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hcorp\dfscompany\BHSC\BHC\Rates\BHE COE\Reports and Filings\ERP and RES Plans\ERP 2016_Phase II_16A-0436E\Compliance Filing\Re-Filed Attachments to Filing\"/>
    </mc:Choice>
  </mc:AlternateContent>
  <bookViews>
    <workbookView xWindow="0" yWindow="0" windowWidth="7410" windowHeight="4290" activeTab="1"/>
  </bookViews>
  <sheets>
    <sheet name="APP N Table 5 RESA Balance " sheetId="30" r:id="rId1"/>
    <sheet name="APP N Table 6 Prop EER" sheetId="72" r:id="rId2"/>
  </sheets>
  <externalReferences>
    <externalReference r:id="rId3"/>
    <externalReference r:id="rId4"/>
  </externalReferences>
  <definedNames>
    <definedName name="aaa" localSheetId="0">#REF!</definedName>
    <definedName name="aaa" localSheetId="1">#REF!</definedName>
    <definedName name="aaa">#REF!</definedName>
    <definedName name="ABCD" localSheetId="0">#REF!</definedName>
    <definedName name="ABCD" localSheetId="1">#REF!</definedName>
    <definedName name="ABCD">#REF!</definedName>
    <definedName name="Albedo_Apr">[1]Main!$D$63</definedName>
    <definedName name="Albedo_Aug">[1]Main!$D$67</definedName>
    <definedName name="Albedo_Dec">[1]Main!$D$71</definedName>
    <definedName name="Albedo_Feb">[1]Main!$D$61</definedName>
    <definedName name="Albedo_Jan">[1]Main!$D$60</definedName>
    <definedName name="Albedo_Jul">[1]Main!$D$66</definedName>
    <definedName name="Albedo_Jun">[1]Main!$D$65</definedName>
    <definedName name="Albedo_Mar">[1]Main!$D$62</definedName>
    <definedName name="Albedo_May">[1]Main!$D$64</definedName>
    <definedName name="Albedo_Nov">[1]Main!$D$70</definedName>
    <definedName name="Albedo_Oct">[1]Main!$D$69</definedName>
    <definedName name="Albedo_Sep">[1]Main!$D$68</definedName>
    <definedName name="AnnualYield_kWh_by_kWp">[1]Main!$C$224</definedName>
    <definedName name="Approx_Bay_Width_m_Config1" localSheetId="1">[1]Main!#REF!</definedName>
    <definedName name="Approx_Bay_Width_m_Config1">[1]Main!#REF!</definedName>
    <definedName name="Approx_Bay_Width_m_Config2" localSheetId="1">[1]Main!#REF!</definedName>
    <definedName name="Approx_Bay_Width_m_Config2">[1]Main!#REF!</definedName>
    <definedName name="Approx_Bay_Width_m_Config3" localSheetId="1">[1]Main!#REF!</definedName>
    <definedName name="Approx_Bay_Width_m_Config3">[1]Main!#REF!</definedName>
    <definedName name="Approx_Bay_Width_m_Config4" localSheetId="1">[1]Main!#REF!</definedName>
    <definedName name="Approx_Bay_Width_m_Config4">[1]Main!#REF!</definedName>
    <definedName name="Approx_Bay_Width_m_Config5" localSheetId="1">[1]Main!#REF!</definedName>
    <definedName name="Approx_Bay_Width_m_Config5">[1]Main!#REF!</definedName>
    <definedName name="ApproxBayLength_m_Config2" localSheetId="1">[1]Main!#REF!</definedName>
    <definedName name="ApproxBayLength_m_Config2">[1]Main!#REF!</definedName>
    <definedName name="ApproxBayLength_m_Config3" localSheetId="1">[1]Main!#REF!</definedName>
    <definedName name="ApproxBayLength_m_Config3">[1]Main!#REF!</definedName>
    <definedName name="ApproxBayLength_m_Config4" localSheetId="1">[1]Main!#REF!</definedName>
    <definedName name="ApproxBayLength_m_Config4">[1]Main!#REF!</definedName>
    <definedName name="ApproxBayLength_m_Config5" localSheetId="1">[1]Main!#REF!</definedName>
    <definedName name="ApproxBayLength_m_Config5">[1]Main!#REF!</definedName>
    <definedName name="Bay_Length_mods_InvConfig2" localSheetId="1">[1]Main!#REF!</definedName>
    <definedName name="Bay_Length_mods_InvConfig2">[1]Main!#REF!</definedName>
    <definedName name="Bay_Length_mods_InvConfig3" localSheetId="1">[1]Main!#REF!</definedName>
    <definedName name="Bay_Length_mods_InvConfig3">[1]Main!#REF!</definedName>
    <definedName name="Bay_Length_mods_InvConfig4" localSheetId="1">[1]Main!#REF!</definedName>
    <definedName name="Bay_Length_mods_InvConfig4">[1]Main!#REF!</definedName>
    <definedName name="Bay_Length_mods_InvConfig5" localSheetId="1">[1]Main!#REF!</definedName>
    <definedName name="Bay_Length_mods_InvConfig5">[1]Main!#REF!</definedName>
    <definedName name="Bay_Width_mods_InvConfig2" localSheetId="1">[1]Main!#REF!</definedName>
    <definedName name="Bay_Width_mods_InvConfig2">[1]Main!#REF!</definedName>
    <definedName name="Bay_Width_mods_InvConfig3" localSheetId="1">[1]Main!#REF!</definedName>
    <definedName name="Bay_Width_mods_InvConfig3">[1]Main!#REF!</definedName>
    <definedName name="Bay_Width_mods_InvConfig4" localSheetId="1">[1]Main!#REF!</definedName>
    <definedName name="Bay_Width_mods_InvConfig4">[1]Main!#REF!</definedName>
    <definedName name="Bay_Width_mods_InvConfig5" localSheetId="1">[1]Main!#REF!</definedName>
    <definedName name="Bay_Width_mods_InvConfig5">[1]Main!#REF!</definedName>
    <definedName name="CF_ac">[1]Main!$C$227</definedName>
    <definedName name="CF_dc">[1]Main!$C$225</definedName>
    <definedName name="Client">[1]Main!$C$11</definedName>
    <definedName name="CollectorHeight_Inv1_m" localSheetId="1">[1]Main!#REF!</definedName>
    <definedName name="CollectorHeight_Inv1_m">[1]Main!#REF!</definedName>
    <definedName name="CollectorHeight_Inv2_m" localSheetId="1">[1]Main!#REF!</definedName>
    <definedName name="CollectorHeight_Inv2_m">[1]Main!#REF!</definedName>
    <definedName name="CollectorHeight_Inv3_m" localSheetId="1">[1]Main!#REF!</definedName>
    <definedName name="CollectorHeight_Inv3_m">[1]Main!#REF!</definedName>
    <definedName name="CollectorHeight_Inv4_m" localSheetId="1">[1]Main!#REF!</definedName>
    <definedName name="CollectorHeight_Inv4_m">[1]Main!#REF!</definedName>
    <definedName name="CollectorHeight_Inv5_m" localSheetId="1">[1]Main!#REF!</definedName>
    <definedName name="CollectorHeight_Inv5_m">[1]Main!#REF!</definedName>
    <definedName name="CPTYPES" localSheetId="0">#REF!</definedName>
    <definedName name="CPTYPES" localSheetId="1">#REF!</definedName>
    <definedName name="CPTYPES">#REF!</definedName>
    <definedName name="Dealprincess" localSheetId="0">#REF!</definedName>
    <definedName name="Dealprincess" localSheetId="1">#REF!</definedName>
    <definedName name="Dealprincess">#REF!</definedName>
    <definedName name="Developer">[1]Main!$C$12</definedName>
    <definedName name="Developer_Est" localSheetId="1">[1]Main!#REF!</definedName>
    <definedName name="Developer_Est">[1]Main!#REF!</definedName>
    <definedName name="e_" localSheetId="1">#REF!</definedName>
    <definedName name="e_">#REF!</definedName>
    <definedName name="GCR_Inv1" localSheetId="1">[1]Main!#REF!</definedName>
    <definedName name="GCR_Inv1">[1]Main!#REF!</definedName>
    <definedName name="GCR_Inv2" localSheetId="1">[1]Main!#REF!</definedName>
    <definedName name="GCR_Inv2">[1]Main!#REF!</definedName>
    <definedName name="GCR_Inv3" localSheetId="1">[1]Main!#REF!</definedName>
    <definedName name="GCR_Inv3">[1]Main!#REF!</definedName>
    <definedName name="GCR_Inv4" localSheetId="1">[1]Main!#REF!</definedName>
    <definedName name="GCR_Inv4">[1]Main!#REF!</definedName>
    <definedName name="GCR_Inv5" localSheetId="1">[1]Main!#REF!</definedName>
    <definedName name="GCR_Inv5">[1]Main!#REF!</definedName>
    <definedName name="HV_XFMR_LOSSES" localSheetId="1">[1]Main!#REF!</definedName>
    <definedName name="HV_XFMR_LOSSES">[1]Main!#REF!</definedName>
    <definedName name="I_sd" localSheetId="1">#REF!</definedName>
    <definedName name="I_sd">#REF!</definedName>
    <definedName name="InsolationDataSource">[1]Main!$C$76</definedName>
    <definedName name="Inter_Annual_Variability">[1]Main!$C$235</definedName>
    <definedName name="InvConfig1_1stYrDegradation" localSheetId="1">[1]Main!#REF!</definedName>
    <definedName name="InvConfig1_1stYrDegradation">[1]Main!#REF!</definedName>
    <definedName name="InvConfig1_Azimuth_degrees">[1]Main!$C$90</definedName>
    <definedName name="InvConfig1_CECeff_percent" localSheetId="1">[1]Main!#REF!</definedName>
    <definedName name="InvConfig1_CECeff_percent">[1]Main!#REF!</definedName>
    <definedName name="InvConfig1_InverterWattage_kW">[1]Main!$C$117</definedName>
    <definedName name="InvConfig1_InvMake">[1]Main!$C$115</definedName>
    <definedName name="InvConfig1_InvModel">[1]Main!$C$116</definedName>
    <definedName name="InvConfig1_LID">[1]Main!$C$136</definedName>
    <definedName name="InvConfig1_ModuleMake">[1]Main!$C$110</definedName>
    <definedName name="InvConfig1_ModuleMismatch">[1]Main!$C$130</definedName>
    <definedName name="InvConfig1_ModuleModel" localSheetId="1">[1]Main!#REF!</definedName>
    <definedName name="InvConfig1_ModuleModel">[1]Main!#REF!</definedName>
    <definedName name="InvConfig1_ModuleQuality" localSheetId="1">[1]Main!#REF!</definedName>
    <definedName name="InvConfig1_ModuleQuality">[1]Main!#REF!</definedName>
    <definedName name="InvConfig1_ModuleRating_W">[1]Main!$C$111</definedName>
    <definedName name="InvConfig1_ModuleTechnology" localSheetId="1">[1]Main!#REF!</definedName>
    <definedName name="InvConfig1_ModuleTechnology">[1]Main!#REF!</definedName>
    <definedName name="InvConfig1_Tilt_degrees">[1]Main!$C$89</definedName>
    <definedName name="InvConfig2_CECeff_percent" localSheetId="1">[1]Main!#REF!</definedName>
    <definedName name="InvConfig2_CECeff_percent">[1]Main!#REF!</definedName>
    <definedName name="InvConfig2_ModuleModel" localSheetId="1">[1]Main!#REF!</definedName>
    <definedName name="InvConfig2_ModuleModel">[1]Main!#REF!</definedName>
    <definedName name="InvConfig2_ModuleTechnology" localSheetId="1">[1]Main!#REF!</definedName>
    <definedName name="InvConfig2_ModuleTechnology">[1]Main!#REF!</definedName>
    <definedName name="InvConfig3_CECeff_percent" localSheetId="1">[1]Main!#REF!</definedName>
    <definedName name="InvConfig3_CECeff_percent">[1]Main!#REF!</definedName>
    <definedName name="InvConfig3_ModuleMismatch" localSheetId="1">[1]Main!#REF!</definedName>
    <definedName name="InvConfig3_ModuleMismatch">[1]Main!#REF!</definedName>
    <definedName name="InvConfig3_ModuleModel" localSheetId="1">[1]Main!#REF!</definedName>
    <definedName name="InvConfig3_ModuleModel">[1]Main!#REF!</definedName>
    <definedName name="InvConfig3_ModuleTechnology" localSheetId="1">[1]Main!#REF!</definedName>
    <definedName name="InvConfig3_ModuleTechnology">[1]Main!#REF!</definedName>
    <definedName name="InvConfig4_CECeff_percent" localSheetId="1">[1]Main!#REF!</definedName>
    <definedName name="InvConfig4_CECeff_percent">[1]Main!#REF!</definedName>
    <definedName name="InvConfig4_ModuleMismatch" localSheetId="1">[1]Main!#REF!</definedName>
    <definedName name="InvConfig4_ModuleMismatch">[1]Main!#REF!</definedName>
    <definedName name="InvConfig4_ModuleModel" localSheetId="1">[1]Main!#REF!</definedName>
    <definedName name="InvConfig4_ModuleModel">[1]Main!#REF!</definedName>
    <definedName name="InvConfig4_ModuleTechnology" localSheetId="1">[1]Main!#REF!</definedName>
    <definedName name="InvConfig4_ModuleTechnology">[1]Main!#REF!</definedName>
    <definedName name="InvConfig5_CECeff_percent" localSheetId="1">[1]Main!#REF!</definedName>
    <definedName name="InvConfig5_CECeff_percent">[1]Main!#REF!</definedName>
    <definedName name="InvConfig5_ModuleMismatch" localSheetId="1">[1]Main!#REF!</definedName>
    <definedName name="InvConfig5_ModuleMismatch">[1]Main!#REF!</definedName>
    <definedName name="InvConfig5_ModuleModel" localSheetId="1">[1]Main!#REF!</definedName>
    <definedName name="InvConfig5_ModuleModel">[1]Main!#REF!</definedName>
    <definedName name="InvConfig5_ModuleTechnology" localSheetId="1">[1]Main!#REF!</definedName>
    <definedName name="InvConfig5_ModuleTechnology">[1]Main!#REF!</definedName>
    <definedName name="Irradiance_Loss">[1]Main!$D$266</definedName>
    <definedName name="Module_Frame_Width_m_Config1" localSheetId="1">[1]Main!#REF!</definedName>
    <definedName name="Module_Frame_Width_m_Config1">[1]Main!#REF!</definedName>
    <definedName name="Module_Frame_Width_m_Config2" localSheetId="1">[1]Main!#REF!</definedName>
    <definedName name="Module_Frame_Width_m_Config2">[1]Main!#REF!</definedName>
    <definedName name="Module_Frame_Width_m_Config3" localSheetId="1">[1]Main!#REF!</definedName>
    <definedName name="Module_Frame_Width_m_Config3">[1]Main!#REF!</definedName>
    <definedName name="Module_Frame_Width_m_Config4" localSheetId="1">[1]Main!#REF!</definedName>
    <definedName name="Module_Frame_Width_m_Config4">[1]Main!#REF!</definedName>
    <definedName name="Module_Frame_Width_m_Config5" localSheetId="1">[1]Main!#REF!</definedName>
    <definedName name="Module_Frame_Width_m_Config5">[1]Main!#REF!</definedName>
    <definedName name="Module_Length__m_Config1">[1]Main!$C$93</definedName>
    <definedName name="Module_Width__m_Config1">[1]Main!$C$94</definedName>
    <definedName name="MonthlykWh">[1]Main!$E$199:$E$210</definedName>
    <definedName name="Mounting_Orientation_Config1" localSheetId="1">[1]Main!#REF!</definedName>
    <definedName name="Mounting_Orientation_Config1">[1]Main!#REF!</definedName>
    <definedName name="Mounting_Orientation_Config2" localSheetId="1">[1]Main!#REF!</definedName>
    <definedName name="Mounting_Orientation_Config2">[1]Main!#REF!</definedName>
    <definedName name="Mounting_Orientation_Config3" localSheetId="1">[1]Main!#REF!</definedName>
    <definedName name="Mounting_Orientation_Config3">[1]Main!#REF!</definedName>
    <definedName name="Mounting_Orientation_Config4" localSheetId="1">[1]Main!#REF!</definedName>
    <definedName name="Mounting_Orientation_Config4">[1]Main!#REF!</definedName>
    <definedName name="Mounting_Orientation_Config5" localSheetId="1">[1]Main!#REF!</definedName>
    <definedName name="Mounting_Orientation_Config5">[1]Main!#REF!</definedName>
    <definedName name="Num_Inv" localSheetId="1">[1]Main!#REF!</definedName>
    <definedName name="Num_Inv">[1]Main!#REF!</definedName>
    <definedName name="P_501" localSheetId="1">[1]Main!#REF!</definedName>
    <definedName name="P_501">[1]Main!#REF!</definedName>
    <definedName name="P75_10yr">[1]Main!$C$246</definedName>
    <definedName name="P75_MWh">[1]Main!$C$242</definedName>
    <definedName name="P90_10yr">[1]Main!$C$247</definedName>
    <definedName name="P90_kWh_kWp">[1]Main!$D$242:$D$243</definedName>
    <definedName name="P90_MWh">[1]Main!$C$243</definedName>
    <definedName name="P95_10yr">[1]Main!$C$248</definedName>
    <definedName name="P95_kWh_kWp">[1]Main!$D$244</definedName>
    <definedName name="P95_MWh">[1]Main!$C$244</definedName>
    <definedName name="P99_10yr">[1]Main!$C$249</definedName>
    <definedName name="P99_kWh_kWp">[1]Main!$D$245</definedName>
    <definedName name="P99_MWh">[1]Main!$C$245</definedName>
    <definedName name="Plan2010" localSheetId="0">#REF!</definedName>
    <definedName name="Plan2010" localSheetId="1">#REF!</definedName>
    <definedName name="Plan2010">#REF!</definedName>
    <definedName name="PREPDATE" localSheetId="1">#REF!</definedName>
    <definedName name="PREPDATE">#REF!</definedName>
    <definedName name="PREPDATE1" localSheetId="1">#REF!</definedName>
    <definedName name="PREPDATE1">#REF!</definedName>
    <definedName name="PREPDATE2" localSheetId="1">#REF!</definedName>
    <definedName name="PREPDATE2">#REF!</definedName>
    <definedName name="PREPNAME" localSheetId="1">#REF!</definedName>
    <definedName name="PREPNAME">#REF!</definedName>
    <definedName name="_xlnm.Print_Area" localSheetId="0">'APP N Table 5 RESA Balance '!$A$1:$AB$57</definedName>
    <definedName name="_xlnm.Print_Area" localSheetId="1">'APP N Table 6 Prop EER'!$A$1:$AD$33</definedName>
    <definedName name="_xlnm.Print_Titles" localSheetId="0">'APP N Table 5 RESA Balance '!$A:$A</definedName>
    <definedName name="_xlnm.Print_Titles" localSheetId="1">'APP N Table 6 Prop EER'!$A:$A</definedName>
    <definedName name="Production_BeforePostProcessing" localSheetId="1">[1]Main!#REF!</definedName>
    <definedName name="Production_BeforePostProcessing">[1]Main!#REF!</definedName>
    <definedName name="ProjectName">[1]Main!$C$7</definedName>
    <definedName name="ProjNumPhase">[1]Main!$C$13</definedName>
    <definedName name="Renamethis" localSheetId="1">[1]Main!#REF!</definedName>
    <definedName name="Renamethis">[1]Main!#REF!</definedName>
    <definedName name="REV" localSheetId="1">#REF!</definedName>
    <definedName name="REV">#REF!</definedName>
    <definedName name="Selection1" localSheetId="1">#REF!</definedName>
    <definedName name="Selection1">#REF!</definedName>
    <definedName name="SMA50DegRating" localSheetId="1">'[1]8760'!#REF!</definedName>
    <definedName name="SMA50DegRating">'[1]8760'!#REF!</definedName>
    <definedName name="Soiling_Apr">[1]Main!$C$63</definedName>
    <definedName name="Soiling_Aug">[1]Main!$C$67</definedName>
    <definedName name="Soiling_Dec">[1]Main!$C$71</definedName>
    <definedName name="Soiling_Feb">[1]Main!$C$61</definedName>
    <definedName name="Soiling_Jan">[1]Main!$C$60</definedName>
    <definedName name="Soiling_Jul">[1]Main!$C$66</definedName>
    <definedName name="Soiling_Jun">[1]Main!$C$65</definedName>
    <definedName name="Soiling_Mar">[1]Main!$C$62</definedName>
    <definedName name="Soiling_May">[1]Main!$C$64</definedName>
    <definedName name="Soiling_Nov">[1]Main!$C$70</definedName>
    <definedName name="Soiling_Oct">[1]Main!$C$69</definedName>
    <definedName name="Soiling_Sep">[1]Main!$C$68</definedName>
    <definedName name="SR_DistanceFromSTA_mi">[1]Main!$C$78</definedName>
    <definedName name="Table1" localSheetId="0">'APP N Table 5 RESA Balance '!#REF!</definedName>
    <definedName name="Table1" localSheetId="1">'APP N Table 6 Prop EER'!#REF!</definedName>
    <definedName name="Table1">#REF!</definedName>
    <definedName name="Table1v2" localSheetId="0">'APP N Table 5 RESA Balance '!#REF!</definedName>
    <definedName name="Table1v2" localSheetId="1">'APP N Table 6 Prop EER'!#REF!</definedName>
    <definedName name="Table1v2">#REF!</definedName>
    <definedName name="Table2" localSheetId="0">'APP N Table 5 RESA Balance '!#REF!</definedName>
    <definedName name="Table2" localSheetId="1">'APP N Table 6 Prop EER'!#REF!</definedName>
    <definedName name="Table2">#REF!</definedName>
    <definedName name="Table3" localSheetId="0">'APP N Table 5 RESA Balance '!#REF!</definedName>
    <definedName name="Table3" localSheetId="1">'APP N Table 6 Prop EER'!#REF!</definedName>
    <definedName name="Table3">#REF!</definedName>
    <definedName name="Table4" localSheetId="0">'APP N Table 5 RESA Balance '!$A$2:$G$47</definedName>
    <definedName name="Table4" localSheetId="1">'APP N Table 6 Prop EER'!#REF!</definedName>
    <definedName name="Table4">#REF!</definedName>
    <definedName name="Temp_Loss">[1]Main!$D$267</definedName>
    <definedName name="Test" localSheetId="0">#REF!</definedName>
    <definedName name="Test" localSheetId="1">#REF!</definedName>
    <definedName name="Test">#REF!</definedName>
    <definedName name="TOTPAGES" localSheetId="1">#REF!</definedName>
    <definedName name="TOTPAGES">#REF!</definedName>
    <definedName name="V_sd" localSheetId="1">#REF!</definedName>
    <definedName name="V_sd">#REF!</definedName>
    <definedName name="VERDATE" localSheetId="1">#REF!</definedName>
    <definedName name="VERDATE">#REF!</definedName>
    <definedName name="VERDATE1" localSheetId="1">#REF!</definedName>
    <definedName name="VERDATE1">#REF!</definedName>
    <definedName name="VERDATE2" localSheetId="1">#REF!</definedName>
    <definedName name="VERDATE2">#REF!</definedName>
    <definedName name="VERNAME" localSheetId="1">#REF!</definedName>
    <definedName name="VERNAME">#REF!</definedName>
    <definedName name="Version" localSheetId="1">[1]Main!#REF!</definedName>
    <definedName name="Version">[1]Main!#REF!</definedName>
    <definedName name="Vmp" localSheetId="1">#REF!</definedName>
    <definedName name="Vmp">#REF!</definedName>
    <definedName name="Weather.Sta.Name">[1]Main!$C$19</definedName>
    <definedName name="XFMR_Calc" localSheetId="1">#REF!</definedName>
    <definedName name="XFMR_Calc">#REF!</definedName>
  </definedNames>
  <calcPr calcId="152511" iterate="1"/>
</workbook>
</file>

<file path=xl/calcChain.xml><?xml version="1.0" encoding="utf-8"?>
<calcChain xmlns="http://schemas.openxmlformats.org/spreadsheetml/2006/main">
  <c r="D43" i="30" l="1"/>
  <c r="C43" i="30"/>
  <c r="E28" i="72" l="1"/>
  <c r="C31" i="30"/>
  <c r="D31" i="30"/>
  <c r="E31" i="30"/>
  <c r="F31" i="30"/>
  <c r="G31" i="30"/>
  <c r="H31" i="30"/>
  <c r="I31" i="30"/>
  <c r="J31" i="30"/>
  <c r="K31" i="30"/>
  <c r="L31" i="30"/>
  <c r="M31" i="30"/>
  <c r="N31" i="30"/>
  <c r="O31" i="30"/>
  <c r="P31" i="30"/>
  <c r="Q31" i="30"/>
  <c r="R31" i="30"/>
  <c r="S31" i="30"/>
  <c r="T31" i="30"/>
  <c r="U31" i="30"/>
  <c r="V31" i="30"/>
  <c r="W31" i="30"/>
  <c r="X31" i="30"/>
  <c r="Y31" i="30"/>
  <c r="Z31" i="30"/>
  <c r="AA31" i="30"/>
  <c r="AB31" i="30"/>
  <c r="AC28" i="72" l="1"/>
  <c r="AD28" i="72"/>
  <c r="AC26" i="72"/>
  <c r="AD26" i="72"/>
  <c r="AC19" i="72"/>
  <c r="AD19" i="72"/>
  <c r="AB26" i="72"/>
  <c r="AA19" i="30" l="1"/>
  <c r="AB19" i="30"/>
  <c r="AB33" i="30"/>
  <c r="AB38" i="30" s="1"/>
  <c r="AA33" i="30"/>
  <c r="AA38" i="30" s="1"/>
  <c r="Z19" i="30"/>
  <c r="Z33" i="30" s="1"/>
  <c r="Z38" i="30" s="1"/>
  <c r="AB19" i="72"/>
  <c r="AB28" i="72" s="1"/>
  <c r="F26" i="72" l="1"/>
  <c r="C12" i="72" l="1"/>
  <c r="D12" i="72"/>
  <c r="C19" i="72"/>
  <c r="D19" i="72"/>
  <c r="C26" i="72"/>
  <c r="D26" i="72"/>
  <c r="C28" i="72"/>
  <c r="D28" i="72"/>
  <c r="E19" i="72" l="1"/>
  <c r="E26" i="72"/>
  <c r="F19" i="72" l="1"/>
  <c r="R12" i="72"/>
  <c r="E12" i="72"/>
  <c r="G19" i="72"/>
  <c r="H19" i="72" l="1"/>
  <c r="P12" i="72"/>
  <c r="Q12" i="72"/>
  <c r="N19" i="72"/>
  <c r="O19" i="72"/>
  <c r="O12" i="72"/>
  <c r="N12" i="72"/>
  <c r="M19" i="72"/>
  <c r="M12" i="72"/>
  <c r="L12" i="72"/>
  <c r="L19" i="72"/>
  <c r="J26" i="72"/>
  <c r="F12" i="72"/>
  <c r="F28" i="72" s="1"/>
  <c r="L26" i="72"/>
  <c r="K26" i="72"/>
  <c r="J19" i="72"/>
  <c r="I26" i="72"/>
  <c r="H12" i="72"/>
  <c r="I19" i="72"/>
  <c r="I12" i="72"/>
  <c r="K19" i="72"/>
  <c r="H26" i="72"/>
  <c r="J12" i="72"/>
  <c r="G12" i="72"/>
  <c r="K12" i="72"/>
  <c r="G26" i="72"/>
  <c r="M26" i="72" l="1"/>
  <c r="P19" i="72"/>
  <c r="N26" i="72"/>
  <c r="N28" i="72" s="1"/>
  <c r="O26" i="72"/>
  <c r="Q26" i="72"/>
  <c r="P26" i="72"/>
  <c r="L28" i="72"/>
  <c r="K28" i="72"/>
  <c r="H28" i="72"/>
  <c r="G28" i="72"/>
  <c r="J28" i="72"/>
  <c r="I28" i="72"/>
  <c r="M28" i="72" l="1"/>
  <c r="S26" i="72"/>
  <c r="Q19" i="72"/>
  <c r="T26" i="72"/>
  <c r="R26" i="72"/>
  <c r="O28" i="72"/>
  <c r="P28" i="72"/>
  <c r="T19" i="72"/>
  <c r="R19" i="72"/>
  <c r="U26" i="72"/>
  <c r="S19" i="72"/>
  <c r="Z19" i="72" l="1"/>
  <c r="Y19" i="72"/>
  <c r="W19" i="72"/>
  <c r="Q28" i="72"/>
  <c r="AA19" i="72"/>
  <c r="X19" i="72"/>
  <c r="T28" i="72"/>
  <c r="X26" i="72"/>
  <c r="W26" i="72"/>
  <c r="V26" i="72"/>
  <c r="R28" i="72"/>
  <c r="U19" i="72"/>
  <c r="S28" i="72"/>
  <c r="V19" i="72"/>
  <c r="Z26" i="72"/>
  <c r="AA26" i="72"/>
  <c r="Y26" i="72" l="1"/>
  <c r="W28" i="72"/>
  <c r="Z28" i="72"/>
  <c r="U28" i="72"/>
  <c r="X28" i="72"/>
  <c r="AA28" i="72"/>
  <c r="V28" i="72"/>
  <c r="Y28" i="72" l="1"/>
  <c r="D4" i="30" l="1"/>
  <c r="C6" i="30"/>
  <c r="E4" i="30" l="1"/>
  <c r="D6" i="30"/>
  <c r="F4" i="30" l="1"/>
  <c r="E6" i="30"/>
  <c r="G4" i="30" l="1"/>
  <c r="F6" i="30"/>
  <c r="H4" i="30" l="1"/>
  <c r="G6" i="30"/>
  <c r="I4" i="30" l="1"/>
  <c r="H6" i="30"/>
  <c r="J4" i="30" l="1"/>
  <c r="I6" i="30"/>
  <c r="J6" i="30" l="1"/>
  <c r="K4" i="30"/>
  <c r="K6" i="30" l="1"/>
  <c r="L4" i="30"/>
  <c r="L6" i="30" l="1"/>
  <c r="M4" i="30"/>
  <c r="M6" i="30" l="1"/>
  <c r="N4" i="30"/>
  <c r="N6" i="30" l="1"/>
  <c r="O4" i="30"/>
  <c r="O6" i="30" l="1"/>
  <c r="P4" i="30"/>
  <c r="P6" i="30" l="1"/>
  <c r="Q4" i="30"/>
  <c r="Q6" i="30" l="1"/>
  <c r="R4" i="30"/>
  <c r="R6" i="30" l="1"/>
  <c r="S4" i="30"/>
  <c r="S6" i="30" l="1"/>
  <c r="T4" i="30"/>
  <c r="T6" i="30" l="1"/>
  <c r="U4" i="30"/>
  <c r="U6" i="30" l="1"/>
  <c r="V4" i="30"/>
  <c r="V6" i="30" l="1"/>
  <c r="W4" i="30"/>
  <c r="W6" i="30" l="1"/>
  <c r="X4" i="30"/>
  <c r="X6" i="30" l="1"/>
  <c r="Y4" i="30"/>
  <c r="Y6" i="30" l="1"/>
  <c r="Z4" i="30"/>
  <c r="AA4" i="30" l="1"/>
  <c r="Z6" i="30"/>
  <c r="Z43" i="30" s="1"/>
  <c r="AB4" i="30" l="1"/>
  <c r="AB6" i="30" s="1"/>
  <c r="AB43" i="30" s="1"/>
  <c r="AA6" i="30"/>
  <c r="AA43" i="30" s="1"/>
  <c r="B46" i="30" l="1"/>
  <c r="C44" i="30" s="1"/>
  <c r="Y19" i="30" l="1"/>
  <c r="Q19" i="30"/>
  <c r="M19" i="30"/>
  <c r="I19" i="30"/>
  <c r="X19" i="30"/>
  <c r="T19" i="30"/>
  <c r="P19" i="30"/>
  <c r="L19" i="30"/>
  <c r="U19" i="30"/>
  <c r="S19" i="30"/>
  <c r="O19" i="30"/>
  <c r="K19" i="30"/>
  <c r="W19" i="30"/>
  <c r="V19" i="30"/>
  <c r="R19" i="30"/>
  <c r="N19" i="30"/>
  <c r="J19" i="30"/>
  <c r="C19" i="30"/>
  <c r="V33" i="30" l="1"/>
  <c r="V38" i="30" s="1"/>
  <c r="V43" i="30" s="1"/>
  <c r="T33" i="30"/>
  <c r="T38" i="30" s="1"/>
  <c r="T43" i="30" s="1"/>
  <c r="Q33" i="30"/>
  <c r="Q38" i="30" s="1"/>
  <c r="Q43" i="30" s="1"/>
  <c r="O33" i="30"/>
  <c r="O38" i="30" s="1"/>
  <c r="O43" i="30" s="1"/>
  <c r="X33" i="30"/>
  <c r="X38" i="30" s="1"/>
  <c r="X43" i="30" s="1"/>
  <c r="P33" i="30"/>
  <c r="P38" i="30" s="1"/>
  <c r="P43" i="30" s="1"/>
  <c r="M33" i="30"/>
  <c r="M38" i="30" s="1"/>
  <c r="M43" i="30" s="1"/>
  <c r="R33" i="30"/>
  <c r="R38" i="30" s="1"/>
  <c r="R43" i="30" s="1"/>
  <c r="N33" i="30"/>
  <c r="N38" i="30" s="1"/>
  <c r="N43" i="30" s="1"/>
  <c r="W33" i="30"/>
  <c r="W38" i="30" s="1"/>
  <c r="W43" i="30" s="1"/>
  <c r="U33" i="30"/>
  <c r="U38" i="30" s="1"/>
  <c r="U43" i="30" s="1"/>
  <c r="S33" i="30"/>
  <c r="S38" i="30" s="1"/>
  <c r="S43" i="30" s="1"/>
  <c r="Y33" i="30" l="1"/>
  <c r="Y38" i="30" s="1"/>
  <c r="Y43" i="30" s="1"/>
  <c r="L33" i="30"/>
  <c r="L38" i="30" s="1"/>
  <c r="L43" i="30" s="1"/>
  <c r="K33" i="30" l="1"/>
  <c r="K38" i="30" s="1"/>
  <c r="K43" i="30" s="1"/>
  <c r="C33" i="30" l="1"/>
  <c r="C38" i="30" s="1"/>
  <c r="C40" i="30" s="1"/>
  <c r="I33" i="30"/>
  <c r="I38" i="30" s="1"/>
  <c r="I43" i="30" s="1"/>
  <c r="J33" i="30"/>
  <c r="J38" i="30" s="1"/>
  <c r="J43" i="30" s="1"/>
  <c r="C45" i="30" l="1"/>
  <c r="C46" i="30" l="1"/>
  <c r="D44" i="30" s="1"/>
  <c r="D45" i="30" s="1"/>
  <c r="E19" i="30" l="1"/>
  <c r="E33" i="30" s="1"/>
  <c r="E38" i="30" s="1"/>
  <c r="E43" i="30" s="1"/>
  <c r="D19" i="30"/>
  <c r="D33" i="30" s="1"/>
  <c r="D38" i="30" s="1"/>
  <c r="F19" i="30"/>
  <c r="F33" i="30" s="1"/>
  <c r="F38" i="30" s="1"/>
  <c r="F43" i="30" s="1"/>
  <c r="G19" i="30"/>
  <c r="G33" i="30" s="1"/>
  <c r="G38" i="30" s="1"/>
  <c r="G43" i="30" s="1"/>
  <c r="H19" i="30"/>
  <c r="H33" i="30" s="1"/>
  <c r="H38" i="30" s="1"/>
  <c r="H43" i="30" s="1"/>
  <c r="D46" i="30" l="1"/>
  <c r="E44" i="30" s="1"/>
  <c r="E45" i="30" l="1"/>
  <c r="E46" i="30"/>
  <c r="F44" i="30" s="1"/>
  <c r="F45" i="30" s="1"/>
  <c r="F46" i="30" l="1"/>
  <c r="G44" i="30" s="1"/>
  <c r="G45" i="30" s="1"/>
  <c r="G46" i="30" l="1"/>
  <c r="H44" i="30" s="1"/>
  <c r="H45" i="30" s="1"/>
  <c r="H46" i="30" l="1"/>
  <c r="I44" i="30" s="1"/>
  <c r="I45" i="30" s="1"/>
  <c r="I46" i="30" l="1"/>
  <c r="J44" i="30" s="1"/>
  <c r="J45" i="30" s="1"/>
  <c r="J46" i="30" l="1"/>
  <c r="K44" i="30" s="1"/>
  <c r="K45" i="30" s="1"/>
  <c r="K46" i="30" l="1"/>
  <c r="L44" i="30" s="1"/>
  <c r="L45" i="30" s="1"/>
  <c r="L46" i="30" l="1"/>
  <c r="M44" i="30" s="1"/>
  <c r="M45" i="30" s="1"/>
  <c r="M46" i="30" l="1"/>
  <c r="N44" i="30" s="1"/>
  <c r="N45" i="30" s="1"/>
  <c r="N46" i="30" l="1"/>
  <c r="O44" i="30" s="1"/>
  <c r="O45" i="30" s="1"/>
  <c r="O46" i="30" l="1"/>
  <c r="P44" i="30" s="1"/>
  <c r="P45" i="30" s="1"/>
  <c r="P46" i="30" l="1"/>
  <c r="Q44" i="30" s="1"/>
  <c r="Q45" i="30" s="1"/>
  <c r="Q46" i="30" l="1"/>
  <c r="R44" i="30" s="1"/>
  <c r="R45" i="30" s="1"/>
  <c r="R46" i="30" l="1"/>
  <c r="S44" i="30" s="1"/>
  <c r="S45" i="30" s="1"/>
  <c r="S46" i="30" l="1"/>
  <c r="T44" i="30" s="1"/>
  <c r="T45" i="30" s="1"/>
  <c r="T46" i="30" l="1"/>
  <c r="U44" i="30" s="1"/>
  <c r="U45" i="30" s="1"/>
  <c r="U46" i="30" l="1"/>
  <c r="V44" i="30" s="1"/>
  <c r="V45" i="30" s="1"/>
  <c r="V46" i="30" l="1"/>
  <c r="W44" i="30" s="1"/>
  <c r="W45" i="30" s="1"/>
  <c r="W46" i="30" l="1"/>
  <c r="X44" i="30" s="1"/>
  <c r="X45" i="30" s="1"/>
  <c r="X46" i="30" l="1"/>
  <c r="Y44" i="30" s="1"/>
  <c r="Y45" i="30" s="1"/>
  <c r="Y46" i="30" l="1"/>
  <c r="Z44" i="30" s="1"/>
  <c r="Z45" i="30" l="1"/>
  <c r="Z46" i="30" s="1"/>
  <c r="AA44" i="30" s="1"/>
  <c r="AA45" i="30" l="1"/>
  <c r="AA46" i="30" s="1"/>
  <c r="AB44" i="30" s="1"/>
  <c r="AB45" i="30" s="1"/>
  <c r="AB46" i="30" l="1"/>
</calcChain>
</file>

<file path=xl/sharedStrings.xml><?xml version="1.0" encoding="utf-8"?>
<sst xmlns="http://schemas.openxmlformats.org/spreadsheetml/2006/main" count="71" uniqueCount="66">
  <si>
    <t>Retail Revenue Forecast:</t>
  </si>
  <si>
    <t>RESA Factor</t>
  </si>
  <si>
    <t>RESA Revenue Forecast</t>
  </si>
  <si>
    <t>REC Costs:</t>
  </si>
  <si>
    <t>Program Costs:</t>
  </si>
  <si>
    <t xml:space="preserve">     Forecast</t>
  </si>
  <si>
    <t>Interest</t>
  </si>
  <si>
    <t>Balance - (Under)/Over Collected</t>
  </si>
  <si>
    <t xml:space="preserve">Avoided Costs: </t>
  </si>
  <si>
    <t>Net REC Costs - Recoverable through RESA</t>
  </si>
  <si>
    <t>Total Costs Recoverable from the RESA:</t>
  </si>
  <si>
    <t xml:space="preserve">The amount of interest and deficit reduction each year depends upon the actual production from production-metered solar and wind resources.   </t>
  </si>
  <si>
    <t>Notes:</t>
  </si>
  <si>
    <t>Total REC Costs:</t>
  </si>
  <si>
    <t>Total RESA Revenues minus Total Costs Recoverable from RESA</t>
  </si>
  <si>
    <t>Cumulative</t>
  </si>
  <si>
    <t>RESA Amount Applied to Interest on and Pay down of RESA Deficit (see below)</t>
  </si>
  <si>
    <t>This row is intended to show that whatever RESA Revenues are not spent on Net REC Costs and program costs will be spent on interest and pay down of the RESA deficit.</t>
  </si>
  <si>
    <t>Customer Deposit Rate</t>
  </si>
  <si>
    <t xml:space="preserve">Peak View Wind Avoided Costs (Approved in Proceeding 15A-0502E) </t>
  </si>
  <si>
    <t xml:space="preserve">Forecasted Cost of Proposed 2018-2021 On-Site Solar Program </t>
  </si>
  <si>
    <t xml:space="preserve">    Forecasted PBI payments for the 2018 solar program </t>
  </si>
  <si>
    <t xml:space="preserve">    Forecasted PBI payments for the 2019 solar program </t>
  </si>
  <si>
    <t xml:space="preserve">    Forecasted PBI payments for the 2020 solar program </t>
  </si>
  <si>
    <t xml:space="preserve">    Forecasted PBI payments for the 2021 solar program </t>
  </si>
  <si>
    <t xml:space="preserve">Forecasted Cost of 2018 - 2021 On-Site Solar Programs </t>
  </si>
  <si>
    <t>On-site Solar Program (1.5 MW capacity available each year)</t>
  </si>
  <si>
    <t xml:space="preserve">Forecasted Cost of 2018 - 2021 RFP CSG Program </t>
  </si>
  <si>
    <t>Forecasted Cost of 2018-2021 On-Site and CSG Programs</t>
  </si>
  <si>
    <t xml:space="preserve">    Forecasted Billing Credits and REC payments for the 2018 Solar Garden to be installed in 2019 </t>
  </si>
  <si>
    <t xml:space="preserve">    Forecasted Billing Credits and REC payments for the 2019 Solar Garden to be installed in 2020 </t>
  </si>
  <si>
    <t xml:space="preserve">    Forecasted Billing Credits and REC payments for the 2020 Solar Garden to be installed in 2021 </t>
  </si>
  <si>
    <t xml:space="preserve">    Forecasted Billing Credits and REC payments for the 2021 Solar Garden to be installed in 2022 </t>
  </si>
  <si>
    <t xml:space="preserve">    Forecasted Billing Credits and REC payments for the 2019 Solar Garden to be installed in 2020</t>
  </si>
  <si>
    <t>Standalone REC Purchase (Approved in Proceeding 14A-0535E 2016-2017 RES Compliance Plan)</t>
  </si>
  <si>
    <t xml:space="preserve">Busch Ranch Avoided Costs (Locked values approved in Proceeding 14A-0535E) </t>
  </si>
  <si>
    <t>2018-2021 RES Plan Attachment LS-2</t>
  </si>
  <si>
    <t xml:space="preserve">Interest Rate </t>
  </si>
  <si>
    <t>Avoided Costs from  Existing and Authorized On-Site Solar and CSG Distributed Generation (Locked-Down in Decision C15-1279) (Note 1)</t>
  </si>
  <si>
    <t xml:space="preserve">Note 2:  Busch Ranch and 2006-2017 Solar Programs Locked-Down period is from 2015-2024. </t>
  </si>
  <si>
    <t>Forecasted Costs from  Existing and Authorized On-Site Solar and CSG Distributed Generation (Locked-Down in Decision C15-1279) (Notes 1 &amp; 2)</t>
  </si>
  <si>
    <t>Forecasted Busch Ranch Costs (Locked-Down in Decision No. C15-1279) (Notes 2 &amp; 3)</t>
  </si>
  <si>
    <t>Note 3:  Busch Ranch Wind Project costs increased over locked-down costs due to Public Service Schedule 3 and Schedule 6 Tariff costs that went into effect January 1, 2015. (estimated increase is $277,446 in 2016 and $289,294 in 2017)</t>
  </si>
  <si>
    <t xml:space="preserve">Note 1:  Forecasted Costs and Avoided Costs from  Existing and Authorized On-Site Solar and CSG Distributed Generation were calculated by multiplying the locked-down cost ($/MWh) by the forecasted annual production.  A revised and simplified  methodology for estimating annual production was used. </t>
  </si>
  <si>
    <t>Note 4:  Recalculation of the avoided cost for the Retail DG Wind over the RAP in accordance with Decision No. C15-0317.</t>
  </si>
  <si>
    <t xml:space="preserve">Note 5:  Any RESA revenues not used to pay REC and program costs recoverable from the RESA will be used to pay interest on the negative RESA balance and to pay down the RESA deficit.  </t>
  </si>
  <si>
    <t>Remaining RESA Revenues (See Note 5)</t>
  </si>
  <si>
    <t>Forecasted Cost of Retail DG Wind  (Note 4)</t>
  </si>
  <si>
    <t xml:space="preserve">Table 6:  Costs of Proposed 2018-2021 On-Site Solar, Community Solar Garden Programs and 2019 60 MW Wind Resource </t>
  </si>
  <si>
    <t xml:space="preserve">Retail DG Wind Avoided Costs (Detail in Table 9, Appendix A) (Note 4)  </t>
  </si>
  <si>
    <t>Proposed 2018-2021 On-Site Solar Program (Detail in Table 7, Appendix A)</t>
  </si>
  <si>
    <t>Proposed 2018-2021 Community Solar Garden Program (Detail in Table 8 Appendix A)</t>
  </si>
  <si>
    <t xml:space="preserve">Table 5: Source and Use of Funds Available for Eligible Energy Acquisition </t>
  </si>
  <si>
    <t>Low-Income RFP Community Solar Garden (0.5 MW capacity available each year)</t>
  </si>
  <si>
    <t xml:space="preserve">Forecasted Cost of 2018 - 2021 Low Income RFP CSG Program </t>
  </si>
  <si>
    <t>Forecasted Cost of Proposed 2018-2021 Community Solar Garden Program (Low-Income RFP  and "Open" RFP)</t>
  </si>
  <si>
    <t>Community Solar Garden (RFPs issued for up to 2.0 MW capacity each year)</t>
  </si>
  <si>
    <t>Forecasted Cost of Bid 1117-1 (2019 60 MW Wind including wind integration)</t>
  </si>
  <si>
    <t>Forecasted Cost of 2025 30 MW Wind (including wind integration)</t>
  </si>
  <si>
    <t>Forecasted Avoided Cost of 2025 30 MW (Detail in Schedule A-2, Appendix A, Attachment LS-1)</t>
  </si>
  <si>
    <t>Forecasted Avoided Costs of Bid 1117-1 (60 MW Wind) and Wind in 2025 (Detail in Table 10, Appendix A)</t>
  </si>
  <si>
    <t>Forecasted Cost of Bid 1117-1 (2019 60 MW Wind Resource)</t>
  </si>
  <si>
    <t>Forecasted Cost of 2025 30 MW Wind Resource</t>
  </si>
  <si>
    <t>Forecasted Peak View Wind (Locked Revenue Requirement calculation approved in Decision No. C15-1182)</t>
  </si>
  <si>
    <t>Appendix N</t>
  </si>
  <si>
    <t>Total Avoided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</si>
</sst>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67">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quot;$&quot;#,##0"/>
    <numFmt numFmtId="167" formatCode="mmmm\ d\,\ yyyy"/>
    <numFmt numFmtId="168" formatCode="_([$€-2]* #,##0.00_);_([$€-2]* \(#,##0.00\);_([$€-2]* &quot;-&quot;??_)"/>
    <numFmt numFmtId="169" formatCode=";;;"/>
    <numFmt numFmtId="170" formatCode="#,##0.0\ \,"/>
    <numFmt numFmtId="171" formatCode="0.00_)"/>
    <numFmt numFmtId="172" formatCode="0.0%;\(0.0%\)"/>
    <numFmt numFmtId="173" formatCode="&quot;$&quot;#,##0.0;[Blue]\(#,##0.0\)"/>
    <numFmt numFmtId="174" formatCode="#,###,_);[Red]\(#,###,\)"/>
    <numFmt numFmtId="175" formatCode="_(&quot;L&quot;* #,##0_);_(&quot;L&quot;* \(#,##0\);_(&quot;L&quot;* &quot;-&quot;_);_(@_)"/>
    <numFmt numFmtId="176" formatCode="#,##0.0,;[Red]\(#,##0.0,\)"/>
    <numFmt numFmtId="177" formatCode="[$-409]mmm\-yy;@"/>
    <numFmt numFmtId="178" formatCode="0.000_)"/>
    <numFmt numFmtId="179" formatCode="yyyyddmmm"/>
    <numFmt numFmtId="180" formatCode="#,##0,_);\(#,##0,\)"/>
    <numFmt numFmtId="181" formatCode="&quot;$&quot;#,##0,_);[Red]\(&quot;$&quot;#,##0,\)"/>
    <numFmt numFmtId="182" formatCode="&quot;$&quot;#,##0\ ;\(&quot;$&quot;#,##0\)"/>
    <numFmt numFmtId="183" formatCode="#,##0,_);[Red]\(#,##0,\)"/>
    <numFmt numFmtId="184" formatCode="#,##0.00&quot; $&quot;;\-#,##0.00&quot; $&quot;"/>
    <numFmt numFmtId="185" formatCode="0.000000"/>
    <numFmt numFmtId="186" formatCode="&quot;$&quot;#,##0.0;[Red]\-&quot;$&quot;#,##0.0"/>
    <numFmt numFmtId="187" formatCode="_-&quot;£&quot;* #,##0_-;\-&quot;£&quot;* #,##0_-;_-&quot;£&quot;* &quot;-&quot;_-;_-@_-"/>
    <numFmt numFmtId="188" formatCode="_-&quot;£&quot;* #,##0.00_-;\-&quot;£&quot;* #,##0.00_-;_-&quot;£&quot;* &quot;-&quot;??_-;_-@_-"/>
    <numFmt numFmtId="189" formatCode="mmm\-yyyy"/>
    <numFmt numFmtId="190" formatCode="#,##0.000_);[Red]\(#,##0.000\)"/>
    <numFmt numFmtId="191" formatCode="_(&quot;$&quot;* #,##0_);[Red]_(&quot;$&quot;* \(#,##0\);_(&quot;$&quot;* &quot;0&quot;_);_(@_)"/>
    <numFmt numFmtId="192" formatCode="_(&quot;$&quot;* #,##0.00_);[Red]_(&quot;$&quot;* \(#,##0.00\);_(&quot;$&quot;* &quot;0.00&quot;_);_(@_)"/>
    <numFmt numFmtId="193" formatCode="_(&quot;$&quot;* #,##0.000_);[Red]_(&quot;$&quot;* \(#,##0.000\);_(&quot;$&quot;* &quot;0.000&quot;_);_(@_)"/>
    <numFmt numFmtId="194" formatCode="_(&quot;$&quot;* #,##0.00000_);[Red]_(&quot;$&quot;* \(#,##0.00000\);_(&quot;$&quot;* &quot;0.00000&quot;_);_(@_)"/>
    <numFmt numFmtId="195" formatCode="0%;\(0\)%"/>
    <numFmt numFmtId="196" formatCode="0.00%;\(0.00\)%"/>
    <numFmt numFmtId="197" formatCode="_(&quot;$&quot;#,##0_);_(&quot;$&quot;\(#,##0\);_(\ &quot;--&quot;_);_(@_)"/>
    <numFmt numFmtId="198" formatCode="_(&quot;$&quot;\ #,##0_);_(&quot;$&quot;\(#,##0\);_(\ &quot;--&quot;_);_(@_)"/>
    <numFmt numFmtId="199" formatCode="#,##0;\(#,##0\)"/>
    <numFmt numFmtId="200" formatCode="_._.* #,##0.0_)_%;_._.* \(#,##0.0\)_%"/>
    <numFmt numFmtId="201" formatCode="_._.* #,##0.00_)_%;_._.* \(#,##0.00\)_%"/>
    <numFmt numFmtId="202" formatCode="_._.* #,##0.000_)_%;_._.* \(#,##0.000\)_%"/>
    <numFmt numFmtId="203" formatCode="_._.* #,##0.0000_)_%;_._.* \(#,##0.0000\)_%"/>
    <numFmt numFmtId="204" formatCode="_._.&quot;$&quot;* #,##0.0_)_%;_._.&quot;$&quot;* \(#,##0.0\)_%"/>
    <numFmt numFmtId="205" formatCode="_._.&quot;$&quot;* #,##0.00_)_%;_._.&quot;$&quot;* \(#,##0.00\)_%"/>
    <numFmt numFmtId="206" formatCode="_._.&quot;$&quot;* #,##0.000_)_%;_._.&quot;$&quot;* \(#,##0.000\)_%"/>
    <numFmt numFmtId="207" formatCode="_._.&quot;$&quot;* #,##0.0000_)_%;_._.&quot;$&quot;* \(#,##0.0000\)_%"/>
    <numFmt numFmtId="208" formatCode="_-* #,##0.00_-;\-* #,##0.00_-;_-* &quot;-&quot;??_-;_-@_-"/>
    <numFmt numFmtId="209" formatCode="_(0_)%;\(0\)%"/>
    <numFmt numFmtId="210" formatCode="_._._(* 0_)%;_._.* \(0\)%"/>
    <numFmt numFmtId="211" formatCode="_(0.0_)%;\(0.0\)%"/>
    <numFmt numFmtId="212" formatCode="_._._(* 0.0_)%;_._.* \(0.0\)%"/>
    <numFmt numFmtId="213" formatCode="_(0.00_)%;\(0.00\)%"/>
    <numFmt numFmtId="214" formatCode="_._._(* 0.00_)%;_._.* \(0.00\)%"/>
    <numFmt numFmtId="215" formatCode="_(0.000_)%;\(0.000\)%"/>
    <numFmt numFmtId="216" formatCode="_._._(* 0.000_)%;_._.* \(0.000\)%"/>
    <numFmt numFmtId="217" formatCode="_(0.0000_)%;\(0.0000\)%"/>
    <numFmt numFmtId="218" formatCode="_._._(* 0.0000_)%;_._.* \(0.0000\)%"/>
    <numFmt numFmtId="219" formatCode="_(* #,##0_);_(* \(#,##0\);_(* 0_);_(@_)"/>
    <numFmt numFmtId="220" formatCode="_(* #,##0.0_);_(* \(#,##0.0\)"/>
    <numFmt numFmtId="221" formatCode="_(* #,##0.00_);_(* \(#,##0.00\)"/>
    <numFmt numFmtId="222" formatCode="_(* #,##0.000_);_(* \(#,##0.000\)"/>
    <numFmt numFmtId="223" formatCode="_(&quot;$&quot;* #,##0_);_(&quot;$&quot;* \(#,##0\);_(&quot;$&quot;* 0_);_(@_)"/>
    <numFmt numFmtId="224" formatCode="_(&quot;$&quot;* #,##0.0_);_(&quot;$&quot;* \(#,##0.0\)"/>
    <numFmt numFmtId="225" formatCode="_(&quot;$&quot;* #,##0.00_);_(&quot;$&quot;* \(#,##0.00\)"/>
    <numFmt numFmtId="226" formatCode="_(&quot;$&quot;* #,##0.000_);_(&quot;$&quot;* \(#,##0.000\)"/>
    <numFmt numFmtId="227" formatCode="_(* #,##0.0000_);_(* \(#,##0.0000\);_(* &quot;-&quot;??_);_(@_)"/>
  </numFmts>
  <fonts count="9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9"/>
      <name val="Arial"/>
      <family val="2"/>
    </font>
    <font>
      <b/>
      <sz val="10"/>
      <name val="Times New Roman"/>
      <family val="1"/>
    </font>
    <font>
      <sz val="10"/>
      <name val="Times New Roman"/>
      <family val="1"/>
    </font>
    <font>
      <u/>
      <sz val="10"/>
      <name val="Times New Roman"/>
      <family val="1"/>
    </font>
    <font>
      <u/>
      <sz val="10"/>
      <name val="Arial"/>
      <family val="2"/>
    </font>
    <font>
      <sz val="10"/>
      <color theme="1"/>
      <name val="Times New Roman"/>
      <family val="2"/>
    </font>
    <font>
      <sz val="10"/>
      <color rgb="FFFF0000"/>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8"/>
      <name val="Arial"/>
      <family val="2"/>
    </font>
    <font>
      <b/>
      <sz val="15"/>
      <color indexed="56"/>
      <name val="Calibri"/>
      <family val="2"/>
    </font>
    <font>
      <b/>
      <sz val="12"/>
      <name val="Arial"/>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7"/>
      <name val="Small Fonts"/>
      <family val="2"/>
    </font>
    <font>
      <b/>
      <i/>
      <sz val="16"/>
      <name val="Helv"/>
    </font>
    <font>
      <sz val="10"/>
      <name val="Courier"/>
      <family val="3"/>
    </font>
    <font>
      <b/>
      <sz val="11"/>
      <color indexed="63"/>
      <name val="Calibri"/>
      <family val="2"/>
    </font>
    <font>
      <sz val="10"/>
      <name val="MS Sans Serif"/>
      <family val="2"/>
    </font>
    <font>
      <b/>
      <sz val="10"/>
      <name val="MS Sans Serif"/>
      <family val="2"/>
    </font>
    <font>
      <sz val="11"/>
      <name val="Arial"/>
      <family val="2"/>
    </font>
    <font>
      <b/>
      <sz val="18"/>
      <color indexed="56"/>
      <name val="Cambria"/>
      <family val="2"/>
    </font>
    <font>
      <b/>
      <sz val="11"/>
      <color indexed="8"/>
      <name val="Calibri"/>
      <family val="2"/>
    </font>
    <font>
      <sz val="11"/>
      <color indexed="10"/>
      <name val="Calibri"/>
      <family val="2"/>
    </font>
    <font>
      <sz val="10"/>
      <name val="Arial"/>
      <family val="2"/>
    </font>
    <font>
      <sz val="12"/>
      <name val="Times New Roman"/>
      <family val="1"/>
    </font>
    <font>
      <sz val="10"/>
      <color indexed="8"/>
      <name val="Times New Roman"/>
      <family val="2"/>
    </font>
    <font>
      <sz val="12"/>
      <name val="Helv"/>
    </font>
    <font>
      <sz val="11"/>
      <name val="Tms Rmn"/>
    </font>
    <font>
      <u val="doubleAccounting"/>
      <sz val="10"/>
      <name val="Arial"/>
      <family val="2"/>
    </font>
    <font>
      <u val="singleAccounting"/>
      <sz val="10"/>
      <name val="Arial"/>
      <family val="2"/>
    </font>
    <font>
      <u val="double"/>
      <sz val="8"/>
      <name val="Arial"/>
      <family val="2"/>
    </font>
    <font>
      <b/>
      <u/>
      <sz val="11"/>
      <color indexed="37"/>
      <name val="Arial"/>
      <family val="2"/>
    </font>
    <font>
      <sz val="8"/>
      <name val="Helv"/>
    </font>
    <font>
      <sz val="8"/>
      <color indexed="12"/>
      <name val="Arial"/>
      <family val="2"/>
    </font>
    <font>
      <sz val="12"/>
      <color indexed="12"/>
      <name val="Times New Roman"/>
      <family val="1"/>
    </font>
    <font>
      <sz val="10"/>
      <color indexed="8"/>
      <name val="Arial"/>
      <family val="2"/>
    </font>
    <font>
      <b/>
      <sz val="11"/>
      <name val="Arial"/>
      <family val="2"/>
    </font>
    <font>
      <sz val="10"/>
      <name val="Helv"/>
    </font>
    <font>
      <b/>
      <sz val="11"/>
      <name val="Times New Roman"/>
      <family val="1"/>
    </font>
    <font>
      <sz val="9"/>
      <name val="Arial"/>
      <family val="2"/>
    </font>
    <font>
      <sz val="8"/>
      <name val="Tahoma"/>
      <family val="2"/>
    </font>
    <font>
      <sz val="12"/>
      <color indexed="8"/>
      <name val="Times New Roman"/>
      <family val="1"/>
    </font>
    <font>
      <sz val="12"/>
      <color indexed="16"/>
      <name val="Times New Roman"/>
      <family val="1"/>
    </font>
    <font>
      <sz val="12"/>
      <color indexed="18"/>
      <name val="Times New Roman"/>
      <family val="1"/>
    </font>
    <font>
      <sz val="11"/>
      <name val="??"/>
      <family val="3"/>
      <charset val="129"/>
    </font>
    <font>
      <sz val="10"/>
      <name val="Arial Unicode MS"/>
      <family val="2"/>
    </font>
    <font>
      <sz val="8"/>
      <name val="Times New Roman"/>
      <family val="1"/>
    </font>
    <font>
      <b/>
      <sz val="9"/>
      <name val="Arial"/>
      <family val="2"/>
    </font>
    <font>
      <sz val="8.5"/>
      <name val="Tahoma"/>
      <family val="2"/>
    </font>
    <font>
      <sz val="10"/>
      <color indexed="8"/>
      <name val="MS Sans Serif"/>
      <family val="2"/>
    </font>
    <font>
      <b/>
      <sz val="8"/>
      <name val="Arial"/>
      <family val="2"/>
    </font>
    <font>
      <u val="singleAccounting"/>
      <sz val="8"/>
      <name val="Times New Roman"/>
      <family val="1"/>
    </font>
    <font>
      <b/>
      <sz val="13"/>
      <name val="Arial"/>
      <family val="2"/>
    </font>
    <font>
      <sz val="10"/>
      <name val="Arial"/>
      <family val="2"/>
    </font>
    <font>
      <b/>
      <sz val="12"/>
      <name val="Times New Roman"/>
      <family val="1"/>
    </font>
    <font>
      <sz val="10"/>
      <color rgb="FF000000"/>
      <name val="Times New Roman"/>
      <family val="2"/>
    </font>
    <font>
      <sz val="10"/>
      <name val="Arial"/>
      <family val="2"/>
    </font>
    <font>
      <sz val="11"/>
      <color rgb="FFFF0000"/>
      <name val="Calibri"/>
      <family val="2"/>
      <scheme val="minor"/>
    </font>
    <font>
      <sz val="11"/>
      <color theme="1"/>
      <name val="Times New Roman"/>
      <family val="1"/>
    </font>
    <font>
      <sz val="10"/>
      <name val="Arial"/>
      <family val="2"/>
    </font>
    <font>
      <sz val="10"/>
      <name val="Arial"/>
      <family val="2"/>
    </font>
    <font>
      <sz val="11"/>
      <name val="Times New Roman"/>
      <family val="1"/>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44"/>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31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7789">
    <xf numFmtId="0" fontId="0" fillId="0" borderId="0"/>
    <xf numFmtId="44" fontId="19"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1" borderId="0" applyNumberFormat="0" applyBorder="0" applyAlignment="0" applyProtection="0"/>
    <xf numFmtId="0" fontId="31" fillId="5" borderId="0" applyNumberFormat="0" applyBorder="0" applyAlignment="0" applyProtection="0"/>
    <xf numFmtId="38" fontId="19" fillId="0" borderId="0">
      <alignment horizontal="right"/>
    </xf>
    <xf numFmtId="38" fontId="19" fillId="0" borderId="0">
      <alignment horizontal="right"/>
    </xf>
    <xf numFmtId="0" fontId="32" fillId="22" borderId="10" applyNumberFormat="0" applyAlignment="0" applyProtection="0"/>
    <xf numFmtId="0" fontId="33" fillId="23" borderId="11"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6" fontId="19" fillId="0" borderId="0" applyFill="0" applyBorder="0" applyAlignment="0" applyProtection="0"/>
    <xf numFmtId="166"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34" fillId="0" borderId="0" applyNumberFormat="0" applyFill="0" applyBorder="0" applyAlignment="0" applyProtection="0"/>
    <xf numFmtId="2" fontId="19" fillId="0" borderId="0" applyFill="0" applyBorder="0" applyAlignment="0" applyProtection="0"/>
    <xf numFmtId="2" fontId="19" fillId="0" borderId="0" applyFill="0" applyBorder="0" applyAlignment="0" applyProtection="0"/>
    <xf numFmtId="0" fontId="35" fillId="6" borderId="0" applyNumberFormat="0" applyBorder="0" applyAlignment="0" applyProtection="0"/>
    <xf numFmtId="38" fontId="36" fillId="3" borderId="0" applyNumberFormat="0" applyBorder="0" applyAlignment="0" applyProtection="0"/>
    <xf numFmtId="0" fontId="37" fillId="0" borderId="0" applyNumberFormat="0" applyFill="0" applyBorder="0" applyAlignment="0" applyProtection="0"/>
    <xf numFmtId="0" fontId="38" fillId="0" borderId="12" applyNumberFormat="0" applyFill="0" applyAlignment="0" applyProtection="0"/>
    <xf numFmtId="0" fontId="39" fillId="0" borderId="0" applyNumberFormat="0" applyFill="0" applyBorder="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169" fontId="19" fillId="0" borderId="0"/>
    <xf numFmtId="169" fontId="19" fillId="0" borderId="0"/>
    <xf numFmtId="170" fontId="21" fillId="2" borderId="0" applyFont="0" applyBorder="0" applyAlignment="0">
      <alignment horizontal="center"/>
    </xf>
    <xf numFmtId="0" fontId="42" fillId="0" borderId="0" applyNumberFormat="0" applyFill="0" applyBorder="0" applyAlignment="0" applyProtection="0">
      <alignment vertical="top"/>
      <protection locked="0"/>
    </xf>
    <xf numFmtId="10" fontId="36" fillId="24" borderId="3" applyNumberFormat="0" applyBorder="0" applyAlignment="0" applyProtection="0"/>
    <xf numFmtId="0" fontId="43" fillId="9" borderId="10" applyNumberFormat="0" applyAlignment="0" applyProtection="0"/>
    <xf numFmtId="0" fontId="36" fillId="3" borderId="0"/>
    <xf numFmtId="0" fontId="44" fillId="0" borderId="15" applyNumberFormat="0" applyFill="0" applyAlignment="0" applyProtection="0"/>
    <xf numFmtId="0" fontId="45" fillId="25" borderId="0" applyNumberFormat="0" applyBorder="0" applyAlignment="0" applyProtection="0"/>
    <xf numFmtId="37" fontId="46" fillId="0" borderId="0"/>
    <xf numFmtId="171" fontId="47" fillId="0" borderId="0"/>
    <xf numFmtId="0" fontId="19" fillId="0" borderId="0"/>
    <xf numFmtId="0" fontId="19" fillId="0" borderId="0"/>
    <xf numFmtId="0" fontId="48" fillId="0" borderId="0"/>
    <xf numFmtId="0" fontId="48" fillId="0" borderId="0"/>
    <xf numFmtId="0" fontId="48" fillId="0" borderId="0"/>
    <xf numFmtId="0" fontId="19" fillId="0" borderId="0"/>
    <xf numFmtId="0" fontId="19" fillId="26" borderId="16" applyNumberFormat="0" applyFont="0" applyAlignment="0" applyProtection="0"/>
    <xf numFmtId="0" fontId="49" fillId="22" borderId="17" applyNumberFormat="0" applyAlignment="0" applyProtection="0"/>
    <xf numFmtId="10" fontId="19" fillId="0" borderId="0" applyFont="0" applyFill="0" applyBorder="0" applyAlignment="0" applyProtection="0"/>
    <xf numFmtId="10"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72" fontId="20" fillId="0" borderId="0"/>
    <xf numFmtId="0" fontId="50" fillId="0" borderId="0" applyNumberFormat="0" applyFont="0" applyFill="0" applyBorder="0" applyAlignment="0" applyProtection="0">
      <alignment horizontal="left"/>
    </xf>
    <xf numFmtId="15" fontId="50" fillId="0" borderId="0" applyFont="0" applyFill="0" applyBorder="0" applyAlignment="0" applyProtection="0"/>
    <xf numFmtId="4" fontId="50" fillId="0" borderId="0" applyFont="0" applyFill="0" applyBorder="0" applyAlignment="0" applyProtection="0"/>
    <xf numFmtId="0" fontId="51" fillId="0" borderId="9">
      <alignment horizontal="center"/>
    </xf>
    <xf numFmtId="3" fontId="50" fillId="0" borderId="0" applyFont="0" applyFill="0" applyBorder="0" applyAlignment="0" applyProtection="0"/>
    <xf numFmtId="0" fontId="50" fillId="27" borderId="0" applyNumberFormat="0" applyFont="0" applyBorder="0" applyAlignment="0" applyProtection="0"/>
    <xf numFmtId="38" fontId="19" fillId="28" borderId="0" applyNumberFormat="0" applyFont="0" applyBorder="0" applyAlignment="0" applyProtection="0"/>
    <xf numFmtId="38" fontId="19" fillId="28" borderId="0" applyNumberFormat="0" applyFont="0" applyBorder="0" applyAlignment="0" applyProtection="0"/>
    <xf numFmtId="38" fontId="50" fillId="0" borderId="0" applyFont="0" applyFill="0" applyBorder="0" applyAlignment="0" applyProtection="0"/>
    <xf numFmtId="173" fontId="52" fillId="0" borderId="0"/>
    <xf numFmtId="174" fontId="50" fillId="0" borderId="0"/>
    <xf numFmtId="175" fontId="19" fillId="0" borderId="0"/>
    <xf numFmtId="175" fontId="19" fillId="0" borderId="0"/>
    <xf numFmtId="176" fontId="19" fillId="0" borderId="0"/>
    <xf numFmtId="176" fontId="19" fillId="0" borderId="0"/>
    <xf numFmtId="0" fontId="53" fillId="0" borderId="0" applyNumberFormat="0" applyFill="0" applyBorder="0" applyAlignment="0" applyProtection="0"/>
    <xf numFmtId="0" fontId="19" fillId="0" borderId="18" applyNumberFormat="0" applyFill="0" applyAlignment="0" applyProtection="0"/>
    <xf numFmtId="0" fontId="19" fillId="0" borderId="18" applyNumberFormat="0" applyFill="0" applyAlignment="0" applyProtection="0"/>
    <xf numFmtId="0" fontId="54" fillId="0" borderId="19" applyNumberFormat="0" applyFill="0" applyAlignment="0" applyProtection="0"/>
    <xf numFmtId="0" fontId="55" fillId="0" borderId="0" applyNumberFormat="0" applyFill="0" applyBorder="0" applyAlignment="0" applyProtection="0"/>
    <xf numFmtId="1" fontId="19" fillId="0" borderId="0" applyFont="0" applyFill="0" applyBorder="0" applyAlignment="0" applyProtection="0"/>
    <xf numFmtId="1" fontId="19" fillId="0" borderId="0" applyFont="0" applyFill="0" applyBorder="0" applyAlignment="0" applyProtection="0"/>
    <xf numFmtId="0" fontId="56" fillId="0" borderId="0"/>
    <xf numFmtId="44" fontId="56" fillId="0" borderId="0" applyFont="0" applyFill="0" applyBorder="0" applyAlignment="0" applyProtection="0"/>
    <xf numFmtId="9" fontId="56" fillId="0" borderId="0" applyFont="0" applyFill="0" applyBorder="0" applyAlignment="0" applyProtection="0"/>
    <xf numFmtId="9" fontId="19" fillId="0" borderId="0" applyFont="0" applyFill="0" applyBorder="0" applyAlignment="0" applyProtection="0"/>
    <xf numFmtId="177"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9" fontId="23" fillId="0" borderId="0" applyFont="0" applyFill="0" applyBorder="0" applyAlignment="0"/>
    <xf numFmtId="0" fontId="79" fillId="0" borderId="0"/>
    <xf numFmtId="0" fontId="79" fillId="0" borderId="0"/>
    <xf numFmtId="0" fontId="80" fillId="0" borderId="0" applyFont="0" applyAlignment="0">
      <alignment horizontal="center" vertical="center"/>
    </xf>
    <xf numFmtId="0" fontId="23" fillId="0" borderId="0"/>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23" fillId="0" borderId="0"/>
    <xf numFmtId="0" fontId="23" fillId="0" borderId="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0" fontId="81" fillId="0" borderId="0">
      <alignment vertical="center"/>
    </xf>
    <xf numFmtId="38" fontId="50" fillId="0" borderId="0" applyFont="0" applyFill="0" applyBorder="0" applyAlignment="0" applyProtection="0"/>
    <xf numFmtId="38" fontId="50"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38" fontId="50" fillId="0" borderId="0" applyFont="0" applyFill="0" applyBorder="0" applyAlignment="0" applyProtection="0"/>
    <xf numFmtId="38"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185" fontId="19" fillId="0" borderId="0">
      <alignment horizontal="left" wrapText="1"/>
    </xf>
    <xf numFmtId="37" fontId="50" fillId="0" borderId="0" applyFont="0" applyFill="0" applyBorder="0" applyAlignment="0" applyProtection="0"/>
    <xf numFmtId="37" fontId="50" fillId="0" borderId="0" applyFont="0" applyFill="0" applyBorder="0" applyAlignment="0" applyProtection="0"/>
    <xf numFmtId="0" fontId="19" fillId="0" borderId="0"/>
    <xf numFmtId="0" fontId="19" fillId="0" borderId="0"/>
    <xf numFmtId="37" fontId="50" fillId="0" borderId="0" applyFont="0" applyFill="0" applyBorder="0" applyAlignment="0" applyProtection="0"/>
    <xf numFmtId="0" fontId="19" fillId="0" borderId="0"/>
    <xf numFmtId="37"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7" fontId="50" fillId="0" borderId="0" applyFont="0" applyFill="0" applyBorder="0" applyAlignment="0" applyProtection="0"/>
    <xf numFmtId="37" fontId="50"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37" fontId="50" fillId="0" borderId="0" applyFont="0" applyFill="0" applyBorder="0" applyAlignment="0" applyProtection="0"/>
    <xf numFmtId="37" fontId="50" fillId="0" borderId="0" applyFont="0" applyFill="0" applyBorder="0" applyAlignment="0" applyProtection="0"/>
    <xf numFmtId="0" fontId="19" fillId="0" borderId="0"/>
    <xf numFmtId="0" fontId="19" fillId="0" borderId="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0" fontId="23" fillId="0" borderId="0"/>
    <xf numFmtId="0" fontId="23" fillId="0" borderId="0"/>
    <xf numFmtId="199" fontId="19" fillId="0" borderId="0" applyBorder="0"/>
    <xf numFmtId="199" fontId="19" fillId="0" borderId="0" applyBorder="0"/>
    <xf numFmtId="199" fontId="19" fillId="0" borderId="0" applyBorder="0"/>
    <xf numFmtId="199" fontId="19" fillId="0" borderId="0" applyBorder="0"/>
    <xf numFmtId="199" fontId="19" fillId="0" borderId="0" applyBorder="0"/>
    <xf numFmtId="199" fontId="19" fillId="0" borderId="0" applyBorder="0"/>
    <xf numFmtId="199" fontId="19" fillId="0" borderId="0" applyBorder="0"/>
    <xf numFmtId="199" fontId="19" fillId="0" borderId="0" applyBorder="0"/>
    <xf numFmtId="199" fontId="19" fillId="0" borderId="0" applyBorder="0"/>
    <xf numFmtId="199" fontId="19" fillId="0" borderId="0" applyBorder="0"/>
    <xf numFmtId="199" fontId="19" fillId="0" borderId="0" applyBorder="0"/>
    <xf numFmtId="199" fontId="19" fillId="0" borderId="0" applyBorder="0"/>
    <xf numFmtId="164" fontId="74" fillId="0" borderId="20" applyNumberFormat="0" applyFill="0" applyBorder="0" applyAlignment="0" applyProtection="0">
      <alignment horizontal="right"/>
    </xf>
    <xf numFmtId="0" fontId="29" fillId="1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164" fontId="67" fillId="0" borderId="20" applyNumberFormat="0" applyFill="0" applyBorder="0" applyAlignment="0" applyProtection="0"/>
    <xf numFmtId="10" fontId="75" fillId="0" borderId="20" applyNumberFormat="0" applyFill="0" applyBorder="0" applyAlignment="0" applyProtection="0">
      <alignment horizontal="right"/>
    </xf>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164" fontId="76" fillId="0" borderId="20" applyNumberFormat="0" applyFill="0" applyBorder="0" applyAlignment="0" applyProtection="0">
      <alignment horizontal="right"/>
    </xf>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6" fontId="36" fillId="0" borderId="0">
      <alignment horizontal="right"/>
    </xf>
    <xf numFmtId="179" fontId="23" fillId="29" borderId="21">
      <alignment horizontal="center" vertical="center"/>
    </xf>
    <xf numFmtId="186" fontId="23" fillId="29" borderId="21">
      <alignment horizontal="center" vertical="center"/>
    </xf>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38" fontId="19" fillId="0" borderId="0">
      <alignment horizontal="right"/>
    </xf>
    <xf numFmtId="38" fontId="19" fillId="0" borderId="0">
      <alignment horizontal="right"/>
    </xf>
    <xf numFmtId="38" fontId="19" fillId="0" borderId="0">
      <alignment horizontal="right"/>
    </xf>
    <xf numFmtId="38" fontId="19" fillId="0" borderId="0">
      <alignment horizontal="right"/>
    </xf>
    <xf numFmtId="38" fontId="19" fillId="0" borderId="0">
      <alignment horizontal="right"/>
    </xf>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32" fillId="22" borderId="22" applyNumberFormat="0" applyAlignment="0" applyProtection="0"/>
    <xf numFmtId="0" fontId="83" fillId="0" borderId="0" applyFill="0" applyBorder="0" applyProtection="0">
      <alignment horizontal="center"/>
      <protection locked="0"/>
    </xf>
    <xf numFmtId="0" fontId="33" fillId="23" borderId="11" applyNumberFormat="0" applyAlignment="0" applyProtection="0"/>
    <xf numFmtId="0" fontId="33" fillId="23" borderId="11" applyNumberFormat="0" applyAlignment="0" applyProtection="0"/>
    <xf numFmtId="0" fontId="33" fillId="23" borderId="11" applyNumberFormat="0" applyAlignment="0" applyProtection="0"/>
    <xf numFmtId="0" fontId="33" fillId="23" borderId="11" applyNumberFormat="0" applyAlignment="0" applyProtection="0"/>
    <xf numFmtId="43" fontId="58" fillId="0" borderId="0" applyFont="0" applyFill="0" applyBorder="0" applyAlignment="0" applyProtection="0"/>
    <xf numFmtId="178" fontId="60" fillId="0" borderId="0"/>
    <xf numFmtId="178" fontId="60" fillId="0" borderId="0"/>
    <xf numFmtId="178" fontId="60" fillId="0" borderId="0"/>
    <xf numFmtId="178" fontId="60" fillId="0" borderId="0"/>
    <xf numFmtId="178" fontId="60" fillId="0" borderId="0"/>
    <xf numFmtId="178" fontId="60" fillId="0" borderId="0"/>
    <xf numFmtId="178" fontId="60" fillId="0" borderId="0"/>
    <xf numFmtId="178" fontId="60" fillId="0" borderId="0"/>
    <xf numFmtId="38" fontId="57" fillId="0" borderId="0" applyFont="0" applyFill="0" applyBorder="0" applyAlignment="0" applyProtection="0"/>
    <xf numFmtId="40" fontId="57" fillId="0" borderId="0" applyFont="0" applyFill="0" applyBorder="0" applyAlignment="0" applyProtection="0"/>
    <xf numFmtId="190" fontId="57" fillId="0" borderId="0" applyFont="0" applyFill="0" applyBorder="0" applyAlignment="0" applyProtection="0"/>
    <xf numFmtId="200" fontId="79" fillId="0" borderId="0" applyFont="0" applyFill="0" applyBorder="0" applyAlignment="0" applyProtection="0"/>
    <xf numFmtId="201" fontId="84" fillId="0" borderId="0" applyFont="0" applyFill="0" applyBorder="0" applyAlignment="0" applyProtection="0"/>
    <xf numFmtId="202" fontId="84" fillId="0" borderId="0" applyFont="0" applyFill="0" applyBorder="0" applyAlignment="0" applyProtection="0"/>
    <xf numFmtId="203" fontId="85" fillId="0" borderId="0" applyFont="0" applyFill="0" applyBorder="0" applyAlignment="0" applyProtection="0">
      <protection locked="0"/>
    </xf>
    <xf numFmtId="43" fontId="18"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8" fillId="0" borderId="0" applyFont="0" applyFill="0" applyBorder="0" applyAlignment="0" applyProtection="0"/>
    <xf numFmtId="43" fontId="19" fillId="0" borderId="0" applyFont="0" applyFill="0" applyBorder="0" applyAlignment="0" applyProtection="0"/>
    <xf numFmtId="43" fontId="5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3"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3" fontId="19" fillId="0" borderId="0" applyFont="0" applyFill="0" applyBorder="0" applyAlignment="0" applyProtection="0"/>
    <xf numFmtId="0" fontId="59"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3" fontId="19" fillId="0" borderId="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3" fontId="19" fillId="0" borderId="0" applyFill="0" applyBorder="0" applyAlignment="0" applyProtection="0"/>
    <xf numFmtId="3" fontId="19" fillId="0" borderId="0" applyFill="0" applyBorder="0" applyAlignment="0" applyProtection="0"/>
    <xf numFmtId="3" fontId="19" fillId="0" borderId="0" applyFill="0" applyBorder="0" applyAlignment="0" applyProtection="0"/>
    <xf numFmtId="3" fontId="19" fillId="0" borderId="0" applyFill="0" applyBorder="0" applyAlignment="0" applyProtection="0"/>
    <xf numFmtId="3" fontId="19" fillId="0" borderId="0" applyFill="0" applyBorder="0" applyAlignment="0" applyProtection="0"/>
    <xf numFmtId="3" fontId="19" fillId="0" borderId="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3" fontId="19" fillId="0" borderId="0" applyFill="0" applyBorder="0" applyAlignment="0" applyProtection="0"/>
    <xf numFmtId="3" fontId="19" fillId="0" borderId="0" applyFill="0" applyBorder="0" applyAlignment="0" applyProtection="0"/>
    <xf numFmtId="3" fontId="19" fillId="0" borderId="0" applyFill="0" applyBorder="0" applyAlignment="0" applyProtection="0"/>
    <xf numFmtId="180" fontId="61" fillId="0" borderId="0">
      <alignment horizontal="right"/>
    </xf>
    <xf numFmtId="180" fontId="62" fillId="0" borderId="0">
      <alignment horizontal="right"/>
    </xf>
    <xf numFmtId="0" fontId="69" fillId="0" borderId="0" applyFill="0" applyBorder="0" applyAlignment="0" applyProtection="0">
      <protection locked="0"/>
    </xf>
    <xf numFmtId="181" fontId="19" fillId="0" borderId="0">
      <alignment horizontal="right"/>
    </xf>
    <xf numFmtId="181" fontId="61" fillId="0" borderId="0">
      <alignment horizontal="right"/>
    </xf>
    <xf numFmtId="44" fontId="58" fillId="0" borderId="0" applyFont="0" applyFill="0" applyBorder="0" applyAlignment="0" applyProtection="0"/>
    <xf numFmtId="191" fontId="57" fillId="0" borderId="0" applyFont="0" applyFill="0" applyBorder="0" applyAlignment="0" applyProtection="0"/>
    <xf numFmtId="192" fontId="57" fillId="0" borderId="0" applyFont="0" applyFill="0" applyBorder="0" applyAlignment="0" applyProtection="0"/>
    <xf numFmtId="193" fontId="57" fillId="0" borderId="0" applyFont="0" applyFill="0" applyBorder="0" applyAlignment="0" applyProtection="0"/>
    <xf numFmtId="194" fontId="57" fillId="0" borderId="0" applyFont="0" applyFill="0" applyBorder="0" applyAlignment="0" applyProtection="0"/>
    <xf numFmtId="204" fontId="84" fillId="0" borderId="0" applyFont="0" applyFill="0" applyBorder="0" applyAlignment="0" applyProtection="0"/>
    <xf numFmtId="205" fontId="84" fillId="0" borderId="0" applyFont="0" applyFill="0" applyBorder="0" applyAlignment="0" applyProtection="0"/>
    <xf numFmtId="206" fontId="84" fillId="0" borderId="0" applyFont="0" applyFill="0" applyBorder="0" applyAlignment="0" applyProtection="0"/>
    <xf numFmtId="207" fontId="85" fillId="0" borderId="0" applyFont="0" applyFill="0" applyBorder="0" applyAlignment="0" applyProtection="0">
      <protection locked="0"/>
    </xf>
    <xf numFmtId="44" fontId="58"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66" fontId="19" fillId="0" borderId="0" applyFill="0" applyBorder="0" applyAlignment="0" applyProtection="0"/>
    <xf numFmtId="166" fontId="19" fillId="0" borderId="0" applyFill="0" applyBorder="0" applyAlignment="0" applyProtection="0"/>
    <xf numFmtId="166" fontId="19" fillId="0" borderId="0" applyFill="0" applyBorder="0" applyAlignment="0" applyProtection="0"/>
    <xf numFmtId="182" fontId="19" fillId="0" borderId="0" applyFont="0" applyFill="0" applyBorder="0" applyAlignment="0" applyProtection="0"/>
    <xf numFmtId="166" fontId="19" fillId="0" borderId="0" applyFill="0" applyBorder="0" applyAlignment="0" applyProtection="0"/>
    <xf numFmtId="166" fontId="19" fillId="0" borderId="0" applyFill="0" applyBorder="0" applyAlignment="0" applyProtection="0"/>
    <xf numFmtId="166" fontId="19" fillId="0" borderId="0" applyFill="0" applyBorder="0" applyAlignment="0" applyProtection="0"/>
    <xf numFmtId="182" fontId="19" fillId="0" borderId="0" applyFont="0" applyFill="0" applyBorder="0" applyAlignment="0" applyProtection="0"/>
    <xf numFmtId="181" fontId="62" fillId="0" borderId="0">
      <alignment horizontal="right"/>
    </xf>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0" fontId="19" fillId="0" borderId="0" applyFont="0" applyFill="0" applyBorder="0" applyAlignment="0" applyProtection="0"/>
    <xf numFmtId="167"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0" fontId="19" fillId="0" borderId="0" applyFont="0" applyFill="0" applyBorder="0" applyAlignment="0" applyProtection="0"/>
    <xf numFmtId="177" fontId="57" fillId="0" borderId="0" applyFont="0" applyFill="0" applyBorder="0" applyAlignment="0" applyProtection="0"/>
    <xf numFmtId="6" fontId="77" fillId="0" borderId="0">
      <protection locked="0"/>
    </xf>
    <xf numFmtId="181" fontId="36" fillId="0" borderId="0">
      <alignment horizontal="right"/>
    </xf>
    <xf numFmtId="183" fontId="36" fillId="0" borderId="0"/>
    <xf numFmtId="183" fontId="63" fillId="0" borderId="0">
      <alignment horizontal="right"/>
    </xf>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ill="0" applyBorder="0" applyAlignment="0" applyProtection="0"/>
    <xf numFmtId="2" fontId="19" fillId="0" borderId="0" applyFill="0" applyBorder="0" applyAlignment="0" applyProtection="0"/>
    <xf numFmtId="2" fontId="19" fillId="0" borderId="0" applyFill="0" applyBorder="0" applyAlignment="0" applyProtection="0"/>
    <xf numFmtId="2" fontId="19" fillId="0" borderId="0" applyFont="0" applyFill="0" applyBorder="0" applyAlignment="0" applyProtection="0"/>
    <xf numFmtId="2" fontId="19" fillId="0" borderId="0" applyFill="0" applyBorder="0" applyAlignment="0" applyProtection="0"/>
    <xf numFmtId="2" fontId="19" fillId="0" borderId="0" applyFill="0" applyBorder="0" applyAlignment="0" applyProtection="0"/>
    <xf numFmtId="2" fontId="19" fillId="0" borderId="0" applyFill="0" applyBorder="0" applyAlignment="0" applyProtection="0"/>
    <xf numFmtId="2" fontId="19" fillId="0" borderId="0" applyFont="0" applyFill="0" applyBorder="0" applyAlignment="0" applyProtection="0"/>
    <xf numFmtId="0" fontId="70" fillId="0" borderId="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38" fontId="36" fillId="3" borderId="0" applyNumberFormat="0" applyBorder="0" applyAlignment="0" applyProtection="0"/>
    <xf numFmtId="0" fontId="64" fillId="0" borderId="0" applyNumberFormat="0" applyFill="0" applyBorder="0" applyAlignment="0" applyProtection="0"/>
    <xf numFmtId="0" fontId="39" fillId="0" borderId="23" applyNumberFormat="0" applyAlignment="0" applyProtection="0">
      <alignment horizontal="left" vertical="center"/>
    </xf>
    <xf numFmtId="0" fontId="39" fillId="0" borderId="23" applyNumberFormat="0" applyAlignment="0" applyProtection="0">
      <alignment horizontal="left" vertical="center"/>
    </xf>
    <xf numFmtId="0" fontId="39" fillId="0" borderId="24">
      <alignment horizontal="left" vertical="center"/>
    </xf>
    <xf numFmtId="0" fontId="39" fillId="0" borderId="24">
      <alignment horizontal="left" vertical="center"/>
    </xf>
    <xf numFmtId="0" fontId="38" fillId="0" borderId="12" applyNumberFormat="0" applyFill="0" applyAlignment="0" applyProtection="0"/>
    <xf numFmtId="0" fontId="38" fillId="0" borderId="1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83" fillId="0" borderId="0" applyFill="0" applyAlignment="0" applyProtection="0">
      <protection locked="0"/>
    </xf>
    <xf numFmtId="0" fontId="83" fillId="0" borderId="5" applyFill="0" applyAlignment="0" applyProtection="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84" fontId="19" fillId="0" borderId="0">
      <protection locked="0"/>
    </xf>
    <xf numFmtId="169" fontId="19" fillId="0" borderId="0"/>
    <xf numFmtId="169" fontId="19" fillId="0" borderId="0"/>
    <xf numFmtId="169" fontId="19" fillId="0" borderId="0"/>
    <xf numFmtId="169" fontId="19" fillId="0" borderId="0"/>
    <xf numFmtId="169" fontId="19" fillId="0" borderId="0"/>
    <xf numFmtId="0" fontId="28" fillId="0" borderId="25" applyNumberFormat="0" applyFill="0" applyAlignment="0" applyProtection="0"/>
    <xf numFmtId="10" fontId="36" fillId="24" borderId="20" applyNumberFormat="0" applyBorder="0" applyAlignment="0" applyProtection="0"/>
    <xf numFmtId="10" fontId="36" fillId="24" borderId="20" applyNumberFormat="0" applyBorder="0" applyAlignment="0" applyProtection="0"/>
    <xf numFmtId="10" fontId="36" fillId="24" borderId="20" applyNumberFormat="0" applyBorder="0" applyAlignment="0" applyProtection="0"/>
    <xf numFmtId="10" fontId="36" fillId="24" borderId="20" applyNumberFormat="0" applyBorder="0" applyAlignment="0" applyProtection="0"/>
    <xf numFmtId="10" fontId="36" fillId="24" borderId="20" applyNumberFormat="0" applyBorder="0" applyAlignment="0" applyProtection="0"/>
    <xf numFmtId="10" fontId="36" fillId="24" borderId="20" applyNumberFormat="0" applyBorder="0" applyAlignment="0" applyProtection="0"/>
    <xf numFmtId="10" fontId="36" fillId="24" borderId="20" applyNumberFormat="0" applyBorder="0" applyAlignment="0" applyProtection="0"/>
    <xf numFmtId="10" fontId="36" fillId="24" borderId="20" applyNumberFormat="0" applyBorder="0" applyAlignment="0" applyProtection="0"/>
    <xf numFmtId="10" fontId="36" fillId="24" borderId="20" applyNumberFormat="0" applyBorder="0" applyAlignment="0" applyProtection="0"/>
    <xf numFmtId="10" fontId="36" fillId="24" borderId="20" applyNumberFormat="0" applyBorder="0" applyAlignment="0" applyProtection="0"/>
    <xf numFmtId="10" fontId="36" fillId="24" borderId="20" applyNumberFormat="0" applyBorder="0" applyAlignment="0" applyProtection="0"/>
    <xf numFmtId="10" fontId="36" fillId="24" borderId="20" applyNumberFormat="0" applyBorder="0" applyAlignment="0" applyProtection="0"/>
    <xf numFmtId="10" fontId="36" fillId="24" borderId="20" applyNumberFormat="0" applyBorder="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43" fillId="9" borderId="22" applyNumberFormat="0" applyAlignment="0" applyProtection="0"/>
    <xf numFmtId="0" fontId="36" fillId="3" borderId="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208"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37" fontId="46" fillId="0" borderId="0"/>
    <xf numFmtId="37" fontId="46" fillId="0" borderId="0"/>
    <xf numFmtId="38" fontId="65" fillId="0" borderId="0" applyBorder="0"/>
    <xf numFmtId="0" fontId="18" fillId="0" borderId="0"/>
    <xf numFmtId="0" fontId="18" fillId="0" borderId="0"/>
    <xf numFmtId="38" fontId="19" fillId="0" borderId="0" applyFont="0" applyFill="0" applyBorder="0" applyAlignment="0" applyProtection="0"/>
    <xf numFmtId="38" fontId="19" fillId="0" borderId="0" applyFont="0" applyFill="0" applyBorder="0" applyAlignment="0" applyProtection="0"/>
    <xf numFmtId="0" fontId="18" fillId="0" borderId="0"/>
    <xf numFmtId="0" fontId="18" fillId="0" borderId="0"/>
    <xf numFmtId="177" fontId="26" fillId="0" borderId="0"/>
    <xf numFmtId="177" fontId="26" fillId="0" borderId="0"/>
    <xf numFmtId="177" fontId="26" fillId="0" borderId="0"/>
    <xf numFmtId="0" fontId="19" fillId="0" borderId="0"/>
    <xf numFmtId="177" fontId="26"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38" fontId="19" fillId="0" borderId="0" applyFont="0" applyFill="0" applyBorder="0" applyAlignment="0" applyProtection="0"/>
    <xf numFmtId="38" fontId="19" fillId="0" borderId="0" applyFont="0" applyFill="0" applyBorder="0" applyAlignment="0" applyProtection="0"/>
    <xf numFmtId="0" fontId="18" fillId="0" borderId="0"/>
    <xf numFmtId="0" fontId="18" fillId="0" borderId="0"/>
    <xf numFmtId="0" fontId="19" fillId="0" borderId="0"/>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8" fillId="0" borderId="0"/>
    <xf numFmtId="177" fontId="19" fillId="0" borderId="0"/>
    <xf numFmtId="0" fontId="29" fillId="0" borderId="0"/>
    <xf numFmtId="177" fontId="19" fillId="0" borderId="0"/>
    <xf numFmtId="0" fontId="29" fillId="0" borderId="0"/>
    <xf numFmtId="0" fontId="19" fillId="0" borderId="0"/>
    <xf numFmtId="0" fontId="23" fillId="0" borderId="0"/>
    <xf numFmtId="0" fontId="23" fillId="0" borderId="0"/>
    <xf numFmtId="0" fontId="68" fillId="0" borderId="0"/>
    <xf numFmtId="0" fontId="48" fillId="0" borderId="0"/>
    <xf numFmtId="0" fontId="78"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7" fontId="23" fillId="0" borderId="0"/>
    <xf numFmtId="0" fontId="19" fillId="0" borderId="0"/>
    <xf numFmtId="177" fontId="23" fillId="0" borderId="0"/>
    <xf numFmtId="0" fontId="48" fillId="0" borderId="0"/>
    <xf numFmtId="0" fontId="19" fillId="0" borderId="0"/>
    <xf numFmtId="0" fontId="7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48" fillId="0" borderId="0"/>
    <xf numFmtId="0" fontId="19"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48" fillId="0" borderId="0"/>
    <xf numFmtId="0" fontId="19" fillId="0" borderId="0"/>
    <xf numFmtId="0" fontId="18" fillId="0" borderId="0"/>
    <xf numFmtId="0" fontId="19"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48" fillId="0" borderId="0"/>
    <xf numFmtId="0" fontId="48" fillId="0" borderId="0"/>
    <xf numFmtId="0" fontId="19" fillId="0" borderId="0"/>
    <xf numFmtId="0" fontId="18" fillId="0" borderId="0"/>
    <xf numFmtId="0" fontId="48" fillId="0" borderId="0"/>
    <xf numFmtId="177" fontId="26" fillId="0" borderId="0"/>
    <xf numFmtId="177"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48" fillId="0" borderId="0"/>
    <xf numFmtId="0" fontId="4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38" fontId="19" fillId="0" borderId="0" applyFont="0" applyFill="0" applyBorder="0" applyAlignment="0" applyProtection="0"/>
    <xf numFmtId="38" fontId="19" fillId="0" borderId="0" applyFont="0" applyFill="0" applyBorder="0" applyAlignment="0" applyProtection="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2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48" fillId="26" borderId="26" applyNumberFormat="0" applyFont="0" applyAlignment="0" applyProtection="0"/>
    <xf numFmtId="0" fontId="29" fillId="26" borderId="26" applyNumberFormat="0" applyFont="0" applyAlignment="0" applyProtection="0"/>
    <xf numFmtId="0" fontId="29" fillId="26" borderId="26" applyNumberFormat="0" applyFont="0" applyAlignment="0" applyProtection="0"/>
    <xf numFmtId="0" fontId="29" fillId="26" borderId="26" applyNumberFormat="0" applyFont="0" applyAlignment="0" applyProtection="0"/>
    <xf numFmtId="0" fontId="48" fillId="26" borderId="26" applyNumberFormat="0" applyFont="0" applyAlignment="0" applyProtection="0"/>
    <xf numFmtId="0" fontId="29" fillId="26" borderId="26" applyNumberFormat="0" applyFont="0" applyAlignment="0" applyProtection="0"/>
    <xf numFmtId="0" fontId="48" fillId="26" borderId="26" applyNumberFormat="0" applyFont="0" applyAlignment="0" applyProtection="0"/>
    <xf numFmtId="0" fontId="29" fillId="26" borderId="26" applyNumberFormat="0" applyFont="0" applyAlignment="0" applyProtection="0"/>
    <xf numFmtId="0" fontId="29" fillId="26" borderId="26" applyNumberFormat="0" applyFont="0" applyAlignment="0" applyProtection="0"/>
    <xf numFmtId="0" fontId="29" fillId="26" borderId="26" applyNumberFormat="0" applyFont="0" applyAlignment="0" applyProtection="0"/>
    <xf numFmtId="0" fontId="29" fillId="26" borderId="26" applyNumberFormat="0" applyFont="0" applyAlignment="0" applyProtection="0"/>
    <xf numFmtId="0" fontId="29" fillId="26" borderId="26" applyNumberFormat="0" applyFont="0" applyAlignment="0" applyProtection="0"/>
    <xf numFmtId="0" fontId="29" fillId="26" borderId="26" applyNumberFormat="0" applyFont="0" applyAlignment="0" applyProtection="0"/>
    <xf numFmtId="0" fontId="2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29" fillId="26" borderId="26" applyNumberFormat="0" applyFont="0" applyAlignment="0" applyProtection="0"/>
    <xf numFmtId="0" fontId="19" fillId="26" borderId="26" applyNumberFormat="0" applyFont="0" applyAlignment="0" applyProtection="0"/>
    <xf numFmtId="0" fontId="19" fillId="26" borderId="26" applyNumberFormat="0" applyFont="0" applyAlignment="0" applyProtection="0"/>
    <xf numFmtId="0" fontId="29" fillId="26" borderId="26" applyNumberFormat="0" applyFont="0" applyAlignment="0" applyProtection="0"/>
    <xf numFmtId="0" fontId="29" fillId="26" borderId="26" applyNumberFormat="0" applyFont="0" applyAlignment="0" applyProtection="0"/>
    <xf numFmtId="0" fontId="29" fillId="26" borderId="26" applyNumberFormat="0" applyFon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0" fontId="49" fillId="22" borderId="27" applyNumberFormat="0" applyAlignment="0" applyProtection="0"/>
    <xf numFmtId="9" fontId="58" fillId="0" borderId="0" applyFont="0" applyFill="0" applyBorder="0" applyAlignment="0" applyProtection="0"/>
    <xf numFmtId="209" fontId="84" fillId="0" borderId="0" applyFont="0" applyFill="0" applyBorder="0" applyAlignment="0" applyProtection="0"/>
    <xf numFmtId="210" fontId="79" fillId="0" borderId="0" applyFont="0" applyFill="0" applyBorder="0" applyAlignment="0" applyProtection="0"/>
    <xf numFmtId="195" fontId="57" fillId="0" borderId="0" applyFont="0" applyFill="0" applyBorder="0" applyAlignment="0" applyProtection="0"/>
    <xf numFmtId="196" fontId="57"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211" fontId="84" fillId="0" borderId="0" applyFont="0" applyFill="0" applyBorder="0" applyAlignment="0" applyProtection="0"/>
    <xf numFmtId="212" fontId="79" fillId="0" borderId="0" applyFont="0" applyFill="0" applyBorder="0" applyAlignment="0" applyProtection="0"/>
    <xf numFmtId="213" fontId="84" fillId="0" borderId="0" applyFont="0" applyFill="0" applyBorder="0" applyAlignment="0" applyProtection="0"/>
    <xf numFmtId="214" fontId="79" fillId="0" borderId="0" applyFont="0" applyFill="0" applyBorder="0" applyAlignment="0" applyProtection="0"/>
    <xf numFmtId="215" fontId="84" fillId="0" borderId="0" applyFont="0" applyFill="0" applyBorder="0" applyAlignment="0" applyProtection="0"/>
    <xf numFmtId="216" fontId="79" fillId="0" borderId="0" applyFont="0" applyFill="0" applyBorder="0" applyAlignment="0" applyProtection="0"/>
    <xf numFmtId="217" fontId="85" fillId="0" borderId="0" applyFont="0" applyFill="0" applyBorder="0" applyAlignment="0" applyProtection="0">
      <protection locked="0"/>
    </xf>
    <xf numFmtId="218" fontId="23" fillId="0" borderId="0" applyFont="0" applyFill="0" applyBorder="0" applyAlignment="0" applyProtection="0"/>
    <xf numFmtId="9" fontId="5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9" fillId="0" borderId="0" applyFont="0" applyFill="0" applyBorder="0" applyAlignment="0" applyProtection="0"/>
    <xf numFmtId="9" fontId="5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8" fillId="0" borderId="0" applyFont="0" applyFill="0" applyBorder="0" applyAlignment="0" applyProtection="0"/>
    <xf numFmtId="9" fontId="19" fillId="0" borderId="0" applyFont="0" applyFill="0" applyBorder="0" applyAlignment="0" applyProtection="0"/>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15" fontId="50" fillId="0" borderId="0" applyFont="0" applyFill="0" applyBorder="0" applyAlignment="0" applyProtection="0"/>
    <xf numFmtId="15" fontId="50" fillId="0" borderId="0" applyFont="0" applyFill="0" applyBorder="0" applyAlignment="0" applyProtection="0"/>
    <xf numFmtId="4" fontId="50" fillId="0" borderId="0" applyFont="0" applyFill="0" applyBorder="0" applyAlignment="0" applyProtection="0"/>
    <xf numFmtId="4" fontId="50" fillId="0" borderId="0" applyFont="0" applyFill="0" applyBorder="0" applyAlignment="0" applyProtection="0"/>
    <xf numFmtId="0" fontId="51" fillId="0" borderId="9">
      <alignment horizontal="center"/>
    </xf>
    <xf numFmtId="0" fontId="51" fillId="0" borderId="9">
      <alignment horizontal="center"/>
    </xf>
    <xf numFmtId="3" fontId="50" fillId="0" borderId="0" applyFont="0" applyFill="0" applyBorder="0" applyAlignment="0" applyProtection="0"/>
    <xf numFmtId="3" fontId="50" fillId="0" borderId="0" applyFont="0" applyFill="0" applyBorder="0" applyAlignment="0" applyProtection="0"/>
    <xf numFmtId="0" fontId="50" fillId="27" borderId="0" applyNumberFormat="0" applyFont="0" applyBorder="0" applyAlignment="0" applyProtection="0"/>
    <xf numFmtId="0" fontId="50" fillId="27" borderId="0" applyNumberFormat="0" applyFont="0" applyBorder="0" applyAlignment="0" applyProtection="0"/>
    <xf numFmtId="38" fontId="19" fillId="28" borderId="0" applyNumberFormat="0" applyFont="0" applyBorder="0" applyAlignment="0" applyProtection="0"/>
    <xf numFmtId="38" fontId="19" fillId="28" borderId="0" applyNumberFormat="0" applyFont="0" applyBorder="0" applyAlignment="0" applyProtection="0"/>
    <xf numFmtId="38" fontId="19" fillId="28" borderId="0" applyNumberFormat="0" applyFont="0" applyBorder="0" applyAlignment="0" applyProtection="0"/>
    <xf numFmtId="38" fontId="19" fillId="28" borderId="0" applyNumberFormat="0" applyFont="0" applyBorder="0" applyAlignment="0" applyProtection="0"/>
    <xf numFmtId="38" fontId="19" fillId="28" borderId="0" applyNumberFormat="0" applyFont="0" applyBorder="0" applyAlignment="0" applyProtection="0"/>
    <xf numFmtId="185" fontId="19" fillId="0" borderId="0">
      <alignment horizontal="left" wrapText="1"/>
    </xf>
    <xf numFmtId="185" fontId="19" fillId="0" borderId="0">
      <alignment horizontal="left" wrapText="1"/>
    </xf>
    <xf numFmtId="38" fontId="50" fillId="0" borderId="0" applyFont="0" applyFill="0" applyBorder="0" applyAlignment="0" applyProtection="0"/>
    <xf numFmtId="38" fontId="50" fillId="0" borderId="0" applyFont="0" applyFill="0" applyBorder="0" applyAlignment="0" applyProtection="0"/>
    <xf numFmtId="185" fontId="19" fillId="0" borderId="0">
      <alignment horizontal="left" wrapText="1"/>
    </xf>
    <xf numFmtId="38" fontId="50" fillId="0" borderId="0" applyFont="0" applyFill="0" applyBorder="0" applyAlignment="0" applyProtection="0"/>
    <xf numFmtId="185" fontId="19" fillId="0" borderId="0">
      <alignment horizontal="left" wrapText="1"/>
    </xf>
    <xf numFmtId="0" fontId="72" fillId="0" borderId="0">
      <alignment vertical="top"/>
    </xf>
    <xf numFmtId="0" fontId="19" fillId="0" borderId="0" applyNumberFormat="0" applyFill="0" applyBorder="0" applyProtection="0">
      <alignment horizontal="right" wrapText="1"/>
    </xf>
    <xf numFmtId="0" fontId="19" fillId="0" borderId="0" applyNumberFormat="0" applyFill="0" applyBorder="0" applyProtection="0">
      <alignment horizontal="right" wrapText="1"/>
    </xf>
    <xf numFmtId="0" fontId="19" fillId="0" borderId="0" applyNumberFormat="0" applyFill="0" applyBorder="0" applyProtection="0">
      <alignment horizontal="right" wrapText="1"/>
    </xf>
    <xf numFmtId="189" fontId="19" fillId="0" borderId="0" applyFill="0" applyBorder="0" applyAlignment="0" applyProtection="0">
      <alignment wrapText="1"/>
    </xf>
    <xf numFmtId="189" fontId="19" fillId="0" borderId="0" applyFill="0" applyBorder="0" applyAlignment="0" applyProtection="0">
      <alignment wrapText="1"/>
    </xf>
    <xf numFmtId="189" fontId="19" fillId="0" borderId="0" applyFill="0" applyBorder="0" applyAlignment="0" applyProtection="0">
      <alignment wrapText="1"/>
    </xf>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173" fontId="52" fillId="0" borderId="0"/>
    <xf numFmtId="174" fontId="50" fillId="0" borderId="0"/>
    <xf numFmtId="174" fontId="50" fillId="0" borderId="0"/>
    <xf numFmtId="175" fontId="19" fillId="0" borderId="0"/>
    <xf numFmtId="175" fontId="19" fillId="0" borderId="0"/>
    <xf numFmtId="175" fontId="19" fillId="0" borderId="0"/>
    <xf numFmtId="175" fontId="19" fillId="0" borderId="0"/>
    <xf numFmtId="175" fontId="19" fillId="0" borderId="0"/>
    <xf numFmtId="176" fontId="19" fillId="0" borderId="0"/>
    <xf numFmtId="176" fontId="19" fillId="0" borderId="0"/>
    <xf numFmtId="176" fontId="19" fillId="0" borderId="0"/>
    <xf numFmtId="176" fontId="19" fillId="0" borderId="0"/>
    <xf numFmtId="176" fontId="19" fillId="0" borderId="0"/>
    <xf numFmtId="183" fontId="65" fillId="0" borderId="0" applyFill="0" applyBorder="0"/>
    <xf numFmtId="40" fontId="71"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19" fillId="0" borderId="18" applyNumberFormat="0" applyFill="0" applyAlignment="0" applyProtection="0"/>
    <xf numFmtId="0" fontId="54" fillId="0" borderId="28" applyNumberFormat="0" applyFill="0" applyAlignment="0" applyProtection="0"/>
    <xf numFmtId="0" fontId="19" fillId="0" borderId="1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37" fontId="36" fillId="30" borderId="0" applyNumberFormat="0" applyBorder="0" applyAlignment="0" applyProtection="0"/>
    <xf numFmtId="37" fontId="36" fillId="30" borderId="0" applyNumberFormat="0" applyBorder="0" applyAlignment="0" applyProtection="0"/>
    <xf numFmtId="37" fontId="36" fillId="0" borderId="0"/>
    <xf numFmtId="37" fontId="36" fillId="0" borderId="0"/>
    <xf numFmtId="37" fontId="36" fillId="0" borderId="0"/>
    <xf numFmtId="3" fontId="66" fillId="0" borderId="25"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219" fontId="79" fillId="0" borderId="0" applyFont="0" applyFill="0" applyBorder="0" applyAlignment="0" applyProtection="0"/>
    <xf numFmtId="220" fontId="79" fillId="0" borderId="0" applyFont="0" applyFill="0" applyBorder="0" applyAlignment="0" applyProtection="0"/>
    <xf numFmtId="221" fontId="79" fillId="0" borderId="0" applyFont="0" applyFill="0" applyBorder="0" applyAlignment="0" applyProtection="0"/>
    <xf numFmtId="222" fontId="79" fillId="0" borderId="0" applyFont="0" applyFill="0" applyBorder="0" applyAlignment="0" applyProtection="0"/>
    <xf numFmtId="223" fontId="79" fillId="0" borderId="0" applyFont="0" applyFill="0" applyBorder="0" applyAlignment="0" applyProtection="0"/>
    <xf numFmtId="224" fontId="79" fillId="0" borderId="0" applyFont="0" applyFill="0" applyBorder="0" applyAlignment="0" applyProtection="0"/>
    <xf numFmtId="225" fontId="79" fillId="0" borderId="0" applyFont="0" applyFill="0" applyBorder="0" applyAlignment="0" applyProtection="0"/>
    <xf numFmtId="226" fontId="79" fillId="0" borderId="0" applyFont="0" applyFill="0" applyBorder="0" applyAlignment="0" applyProtection="0"/>
    <xf numFmtId="1" fontId="19" fillId="0" borderId="0" applyFont="0" applyFill="0" applyBorder="0" applyAlignment="0" applyProtection="0"/>
    <xf numFmtId="1" fontId="19" fillId="0" borderId="0" applyFont="0" applyFill="0" applyBorder="0" applyAlignment="0" applyProtection="0"/>
    <xf numFmtId="1" fontId="19" fillId="0" borderId="0" applyFont="0" applyFill="0" applyBorder="0" applyAlignment="0" applyProtection="0"/>
    <xf numFmtId="1" fontId="19" fillId="0" borderId="0" applyFont="0" applyFill="0" applyBorder="0" applyAlignment="0" applyProtection="0"/>
    <xf numFmtId="1" fontId="19" fillId="0" borderId="0" applyFont="0" applyFill="0" applyBorder="0" applyAlignment="0" applyProtection="0"/>
    <xf numFmtId="43" fontId="19" fillId="0" borderId="0" applyFont="0" applyFill="0" applyBorder="0" applyAlignment="0" applyProtection="0"/>
    <xf numFmtId="0" fontId="86" fillId="0" borderId="0"/>
    <xf numFmtId="43" fontId="86" fillId="0" borderId="0" applyFont="0" applyFill="0" applyBorder="0" applyAlignment="0" applyProtection="0"/>
    <xf numFmtId="44" fontId="86" fillId="0" borderId="0" applyFont="0" applyFill="0" applyBorder="0" applyAlignment="0" applyProtection="0"/>
    <xf numFmtId="9" fontId="86" fillId="0" borderId="0" applyFont="0" applyFill="0" applyBorder="0" applyAlignment="0" applyProtection="0"/>
    <xf numFmtId="0" fontId="86" fillId="0" borderId="0"/>
    <xf numFmtId="43" fontId="86" fillId="0" borderId="0" applyFont="0" applyFill="0" applyBorder="0" applyAlignment="0" applyProtection="0"/>
    <xf numFmtId="43" fontId="86" fillId="0" borderId="0" applyFont="0" applyFill="0" applyBorder="0" applyAlignment="0" applyProtection="0"/>
    <xf numFmtId="44" fontId="86" fillId="0" borderId="0" applyFont="0" applyFill="0" applyBorder="0" applyAlignment="0" applyProtection="0"/>
    <xf numFmtId="9" fontId="86" fillId="0" borderId="0" applyFont="0" applyFill="0" applyBorder="0" applyAlignment="0" applyProtection="0"/>
    <xf numFmtId="177" fontId="26" fillId="0" borderId="0"/>
    <xf numFmtId="43" fontId="58" fillId="0" borderId="0" applyFont="0" applyFill="0" applyBorder="0" applyAlignment="0" applyProtection="0"/>
    <xf numFmtId="3" fontId="19"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3" fontId="1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58" fillId="0" borderId="0" applyFont="0" applyFill="0" applyBorder="0" applyAlignment="0" applyProtection="0"/>
    <xf numFmtId="0" fontId="17" fillId="0" borderId="0"/>
    <xf numFmtId="0" fontId="17" fillId="0" borderId="0"/>
    <xf numFmtId="0" fontId="17" fillId="0" borderId="0"/>
    <xf numFmtId="9" fontId="58" fillId="0" borderId="0" applyFont="0" applyFill="0" applyBorder="0" applyAlignment="0" applyProtection="0"/>
    <xf numFmtId="43" fontId="58" fillId="0" borderId="0" applyFont="0" applyFill="0" applyBorder="0" applyAlignment="0" applyProtection="0"/>
    <xf numFmtId="177" fontId="26"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58" fillId="0" borderId="0" applyFont="0" applyFill="0" applyBorder="0" applyAlignment="0" applyProtection="0"/>
    <xf numFmtId="3" fontId="19" fillId="0" borderId="0" applyFont="0" applyFill="0" applyBorder="0" applyAlignment="0" applyProtection="0"/>
    <xf numFmtId="9" fontId="58" fillId="0" borderId="0" applyFont="0" applyFill="0" applyBorder="0" applyAlignment="0" applyProtection="0"/>
    <xf numFmtId="43" fontId="58" fillId="0" borderId="0" applyFont="0" applyFill="0" applyBorder="0" applyAlignment="0" applyProtection="0"/>
    <xf numFmtId="177" fontId="26" fillId="0" borderId="0"/>
    <xf numFmtId="0" fontId="16" fillId="0" borderId="0"/>
    <xf numFmtId="43" fontId="16" fillId="0" borderId="0" applyFont="0" applyFill="0" applyBorder="0" applyAlignment="0" applyProtection="0"/>
    <xf numFmtId="177" fontId="26" fillId="0" borderId="0"/>
    <xf numFmtId="43" fontId="58" fillId="0" borderId="0" applyFont="0" applyFill="0" applyBorder="0" applyAlignment="0" applyProtection="0"/>
    <xf numFmtId="3" fontId="19" fillId="0" borderId="0" applyFont="0" applyFill="0" applyBorder="0" applyAlignment="0" applyProtection="0"/>
    <xf numFmtId="44" fontId="58" fillId="0" borderId="0" applyFont="0" applyFill="0" applyBorder="0" applyAlignment="0" applyProtection="0"/>
    <xf numFmtId="3" fontId="1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58"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3" fontId="1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9" fillId="0" borderId="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 fontId="19" fillId="0" borderId="0" applyFill="0" applyBorder="0" applyAlignment="0" applyProtection="0"/>
    <xf numFmtId="44" fontId="19" fillId="0" borderId="0" applyFont="0" applyFill="0" applyBorder="0" applyAlignment="0" applyProtection="0"/>
    <xf numFmtId="166" fontId="19" fillId="0" borderId="0" applyFill="0" applyBorder="0" applyAlignment="0" applyProtection="0"/>
    <xf numFmtId="167" fontId="19" fillId="0" borderId="0" applyFill="0" applyBorder="0" applyAlignment="0" applyProtection="0"/>
    <xf numFmtId="2" fontId="19" fillId="0" borderId="0" applyFill="0" applyBorder="0" applyAlignment="0" applyProtection="0"/>
    <xf numFmtId="0" fontId="19" fillId="0" borderId="0"/>
    <xf numFmtId="0" fontId="48" fillId="0" borderId="0"/>
    <xf numFmtId="0" fontId="48" fillId="0" borderId="0"/>
    <xf numFmtId="0" fontId="48" fillId="0" borderId="0"/>
    <xf numFmtId="0" fontId="19" fillId="0" borderId="0"/>
    <xf numFmtId="9" fontId="19" fillId="0" borderId="0" applyFont="0" applyFill="0" applyBorder="0" applyAlignment="0" applyProtection="0"/>
    <xf numFmtId="38" fontId="50" fillId="0" borderId="0" applyFont="0" applyFill="0" applyBorder="0" applyAlignment="0" applyProtection="0"/>
    <xf numFmtId="0" fontId="19" fillId="0" borderId="0"/>
    <xf numFmtId="9" fontId="19" fillId="0" borderId="0" applyFont="0" applyFill="0" applyBorder="0" applyAlignment="0" applyProtection="0"/>
    <xf numFmtId="164" fontId="74" fillId="0" borderId="29" applyNumberFormat="0" applyFill="0" applyBorder="0" applyAlignment="0" applyProtection="0">
      <alignment horizontal="right"/>
    </xf>
    <xf numFmtId="164" fontId="67" fillId="0" borderId="29" applyNumberFormat="0" applyFill="0" applyBorder="0" applyAlignment="0" applyProtection="0"/>
    <xf numFmtId="10" fontId="75" fillId="0" borderId="29" applyNumberFormat="0" applyFill="0" applyBorder="0" applyAlignment="0" applyProtection="0">
      <alignment horizontal="right"/>
    </xf>
    <xf numFmtId="164" fontId="76" fillId="0" borderId="29" applyNumberFormat="0" applyFill="0" applyBorder="0" applyAlignment="0" applyProtection="0">
      <alignment horizontal="right"/>
    </xf>
    <xf numFmtId="44" fontId="19" fillId="0" borderId="0" applyFont="0" applyFill="0" applyBorder="0" applyAlignment="0" applyProtection="0"/>
    <xf numFmtId="0" fontId="19"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5" fillId="0" borderId="0"/>
    <xf numFmtId="0" fontId="15" fillId="0" borderId="0"/>
    <xf numFmtId="0" fontId="19" fillId="0" borderId="0"/>
    <xf numFmtId="0" fontId="15" fillId="0" borderId="0"/>
    <xf numFmtId="0" fontId="15" fillId="0" borderId="0"/>
    <xf numFmtId="0" fontId="19" fillId="0" borderId="0"/>
    <xf numFmtId="0" fontId="15" fillId="0" borderId="0"/>
    <xf numFmtId="0" fontId="15" fillId="0" borderId="0"/>
    <xf numFmtId="0" fontId="19" fillId="0" borderId="0"/>
    <xf numFmtId="0" fontId="15" fillId="0" borderId="0"/>
    <xf numFmtId="0" fontId="15"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44" fontId="15" fillId="0" borderId="0" applyFont="0" applyFill="0" applyBorder="0" applyAlignment="0" applyProtection="0"/>
    <xf numFmtId="43" fontId="15" fillId="0" borderId="0" applyFont="0" applyFill="0" applyBorder="0" applyAlignment="0" applyProtection="0"/>
    <xf numFmtId="3" fontId="19"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3" fontId="19" fillId="0" borderId="0" applyFill="0" applyBorder="0" applyAlignment="0" applyProtection="0"/>
    <xf numFmtId="44" fontId="19" fillId="0" borderId="0" applyFont="0" applyFill="0" applyBorder="0" applyAlignment="0" applyProtection="0"/>
    <xf numFmtId="0" fontId="19" fillId="0" borderId="0"/>
    <xf numFmtId="43" fontId="19" fillId="0" borderId="0" applyFont="0" applyFill="0" applyBorder="0" applyAlignment="0" applyProtection="0"/>
    <xf numFmtId="177" fontId="26" fillId="0" borderId="0"/>
    <xf numFmtId="43" fontId="58" fillId="0" borderId="0" applyFont="0" applyFill="0" applyBorder="0" applyAlignment="0" applyProtection="0"/>
    <xf numFmtId="3" fontId="19" fillId="0" borderId="0" applyFont="0" applyFill="0" applyBorder="0" applyAlignment="0" applyProtection="0"/>
    <xf numFmtId="44" fontId="5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58" fillId="0" borderId="0" applyFont="0" applyFill="0" applyBorder="0" applyAlignment="0" applyProtection="0"/>
    <xf numFmtId="0" fontId="14" fillId="0" borderId="0"/>
    <xf numFmtId="0" fontId="19" fillId="0" borderId="0"/>
    <xf numFmtId="0" fontId="19" fillId="0" borderId="0"/>
    <xf numFmtId="182" fontId="19" fillId="0" borderId="0" applyFont="0" applyFill="0" applyBorder="0" applyAlignment="0" applyProtection="0"/>
    <xf numFmtId="0" fontId="19" fillId="0" borderId="0" applyFont="0" applyFill="0" applyBorder="0" applyAlignment="0" applyProtection="0"/>
    <xf numFmtId="2" fontId="19" fillId="0" borderId="0" applyFont="0" applyFill="0" applyBorder="0" applyAlignment="0" applyProtection="0"/>
    <xf numFmtId="184" fontId="19" fillId="0" borderId="0">
      <protection locked="0"/>
    </xf>
    <xf numFmtId="184" fontId="19" fillId="0" borderId="0">
      <protection locked="0"/>
    </xf>
    <xf numFmtId="10" fontId="19" fillId="0" borderId="0" applyFont="0" applyFill="0" applyBorder="0" applyAlignment="0" applyProtection="0"/>
    <xf numFmtId="185" fontId="19" fillId="0" borderId="0">
      <alignment horizontal="left" wrapText="1"/>
    </xf>
    <xf numFmtId="0" fontId="14" fillId="0" borderId="0"/>
    <xf numFmtId="44" fontId="14" fillId="0" borderId="0" applyFont="0" applyFill="0" applyBorder="0" applyAlignment="0" applyProtection="0"/>
    <xf numFmtId="43" fontId="14" fillId="0" borderId="0" applyFont="0" applyFill="0" applyBorder="0" applyAlignment="0" applyProtection="0"/>
    <xf numFmtId="43" fontId="58" fillId="0" borderId="0" applyFont="0" applyFill="0" applyBorder="0" applyAlignment="0" applyProtection="0"/>
    <xf numFmtId="164" fontId="74" fillId="0" borderId="3" applyNumberFormat="0" applyFill="0" applyBorder="0" applyAlignment="0" applyProtection="0">
      <alignment horizontal="right"/>
    </xf>
    <xf numFmtId="164" fontId="67" fillId="0" borderId="3" applyNumberFormat="0" applyFill="0" applyBorder="0" applyAlignment="0" applyProtection="0"/>
    <xf numFmtId="10" fontId="75" fillId="0" borderId="3" applyNumberFormat="0" applyFill="0" applyBorder="0" applyAlignment="0" applyProtection="0">
      <alignment horizontal="right"/>
    </xf>
    <xf numFmtId="164" fontId="76" fillId="0" borderId="3" applyNumberFormat="0" applyFill="0" applyBorder="0" applyAlignment="0" applyProtection="0">
      <alignment horizontal="right"/>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39" fillId="0" borderId="7">
      <alignment horizontal="left" vertical="center"/>
    </xf>
    <xf numFmtId="0" fontId="39" fillId="0" borderId="7">
      <alignment horizontal="left" vertical="center"/>
    </xf>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48"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48" fillId="26" borderId="16" applyNumberFormat="0" applyFont="0" applyAlignment="0" applyProtection="0"/>
    <xf numFmtId="0" fontId="29" fillId="26" borderId="16" applyNumberFormat="0" applyFont="0" applyAlignment="0" applyProtection="0"/>
    <xf numFmtId="0" fontId="48"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2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9" fontId="58" fillId="0" borderId="0" applyFont="0" applyFill="0" applyBorder="0" applyAlignment="0" applyProtection="0"/>
    <xf numFmtId="44" fontId="58" fillId="0" borderId="0" applyFont="0" applyFill="0" applyBorder="0" applyAlignment="0" applyProtection="0"/>
    <xf numFmtId="3" fontId="19" fillId="0" borderId="0" applyFont="0" applyFill="0" applyBorder="0" applyAlignment="0" applyProtection="0"/>
    <xf numFmtId="177"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3" fillId="0" borderId="0"/>
    <xf numFmtId="43" fontId="13" fillId="0" borderId="0" applyFont="0" applyFill="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3" fontId="19" fillId="0" borderId="0" applyFont="0" applyFill="0" applyBorder="0" applyAlignment="0" applyProtection="0"/>
    <xf numFmtId="0" fontId="19" fillId="26" borderId="33" applyNumberFormat="0" applyFont="0" applyAlignment="0" applyProtection="0"/>
    <xf numFmtId="0" fontId="19" fillId="26" borderId="33" applyNumberFormat="0" applyFont="0" applyAlignment="0" applyProtection="0"/>
    <xf numFmtId="0" fontId="49" fillId="22" borderId="34" applyNumberFormat="0" applyAlignment="0" applyProtection="0"/>
    <xf numFmtId="0" fontId="49" fillId="22" borderId="34"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35" applyNumberFormat="0" applyFill="0" applyAlignment="0" applyProtection="0"/>
    <xf numFmtId="0" fontId="13" fillId="0" borderId="0"/>
    <xf numFmtId="0" fontId="13" fillId="0" borderId="0"/>
    <xf numFmtId="0" fontId="13" fillId="0" borderId="0"/>
    <xf numFmtId="0" fontId="32" fillId="22" borderId="32" applyNumberFormat="0" applyAlignment="0" applyProtection="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9" fillId="26" borderId="33" applyNumberFormat="0" applyFont="0" applyAlignment="0" applyProtection="0"/>
    <xf numFmtId="0" fontId="48"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164" fontId="67" fillId="0" borderId="36" applyNumberFormat="0" applyFill="0" applyBorder="0" applyAlignment="0" applyProtection="0"/>
    <xf numFmtId="0" fontId="43" fillId="9" borderId="32" applyNumberFormat="0" applyAlignment="0" applyProtection="0"/>
    <xf numFmtId="0" fontId="43" fillId="9" borderId="32" applyNumberFormat="0" applyAlignment="0" applyProtection="0"/>
    <xf numFmtId="0" fontId="32" fillId="22" borderId="32" applyNumberFormat="0" applyAlignment="0" applyProtection="0"/>
    <xf numFmtId="0" fontId="54" fillId="0" borderId="35" applyNumberFormat="0" applyFill="0" applyAlignment="0" applyProtection="0"/>
    <xf numFmtId="164" fontId="74" fillId="0" borderId="36" applyNumberFormat="0" applyFill="0" applyBorder="0" applyAlignment="0" applyProtection="0">
      <alignment horizontal="right"/>
    </xf>
    <xf numFmtId="164" fontId="74" fillId="0" borderId="30" applyNumberFormat="0" applyFill="0" applyBorder="0" applyAlignment="0" applyProtection="0">
      <alignment horizontal="right"/>
    </xf>
    <xf numFmtId="164" fontId="76" fillId="0" borderId="36" applyNumberFormat="0" applyFill="0" applyBorder="0" applyAlignment="0" applyProtection="0">
      <alignment horizontal="right"/>
    </xf>
    <xf numFmtId="0" fontId="32" fillId="22" borderId="32" applyNumberFormat="0" applyAlignment="0" applyProtection="0"/>
    <xf numFmtId="0" fontId="32" fillId="22" borderId="32" applyNumberFormat="0" applyAlignment="0" applyProtection="0"/>
    <xf numFmtId="0" fontId="32" fillId="22" borderId="32" applyNumberFormat="0" applyAlignment="0" applyProtection="0"/>
    <xf numFmtId="0" fontId="32" fillId="22" borderId="32" applyNumberFormat="0" applyAlignment="0" applyProtection="0"/>
    <xf numFmtId="0" fontId="32" fillId="22" borderId="32" applyNumberFormat="0" applyAlignment="0" applyProtection="0"/>
    <xf numFmtId="0" fontId="32" fillId="22" borderId="32" applyNumberFormat="0" applyAlignment="0" applyProtection="0"/>
    <xf numFmtId="0" fontId="32" fillId="22" borderId="32" applyNumberFormat="0" applyAlignment="0" applyProtection="0"/>
    <xf numFmtId="0" fontId="32" fillId="22" borderId="32" applyNumberFormat="0" applyAlignment="0" applyProtection="0"/>
    <xf numFmtId="0" fontId="32" fillId="22" borderId="32" applyNumberFormat="0" applyAlignment="0" applyProtection="0"/>
    <xf numFmtId="0" fontId="32" fillId="22" borderId="32" applyNumberFormat="0" applyAlignment="0" applyProtection="0"/>
    <xf numFmtId="0" fontId="32" fillId="22" borderId="32" applyNumberFormat="0" applyAlignment="0" applyProtection="0"/>
    <xf numFmtId="0" fontId="32" fillId="22" borderId="32" applyNumberFormat="0" applyAlignment="0" applyProtection="0"/>
    <xf numFmtId="164" fontId="67" fillId="0" borderId="30" applyNumberFormat="0" applyFill="0" applyBorder="0" applyAlignment="0" applyProtection="0"/>
    <xf numFmtId="10" fontId="75" fillId="0" borderId="30" applyNumberFormat="0" applyFill="0" applyBorder="0" applyAlignment="0" applyProtection="0">
      <alignment horizontal="right"/>
    </xf>
    <xf numFmtId="164" fontId="76" fillId="0" borderId="30" applyNumberFormat="0" applyFill="0" applyBorder="0" applyAlignment="0" applyProtection="0">
      <alignment horizontal="right"/>
    </xf>
    <xf numFmtId="0" fontId="39" fillId="0" borderId="31">
      <alignment horizontal="left" vertical="center"/>
    </xf>
    <xf numFmtId="0" fontId="39" fillId="0" borderId="31">
      <alignment horizontal="left" vertical="center"/>
    </xf>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0" fontId="43" fillId="9" borderId="32" applyNumberFormat="0" applyAlignment="0" applyProtection="0"/>
    <xf numFmtId="0" fontId="43" fillId="9" borderId="32" applyNumberFormat="0" applyAlignment="0" applyProtection="0"/>
    <xf numFmtId="0" fontId="43" fillId="9" borderId="32" applyNumberFormat="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0" fontId="43" fillId="9" borderId="32" applyNumberFormat="0" applyAlignment="0" applyProtection="0"/>
    <xf numFmtId="0" fontId="43" fillId="9" borderId="32" applyNumberFormat="0" applyAlignment="0" applyProtection="0"/>
    <xf numFmtId="43" fontId="13" fillId="0" borderId="0" applyFont="0" applyFill="0" applyBorder="0" applyAlignment="0" applyProtection="0"/>
    <xf numFmtId="0" fontId="43" fillId="9" borderId="32" applyNumberFormat="0" applyAlignment="0" applyProtection="0"/>
    <xf numFmtId="0" fontId="43" fillId="9" borderId="32"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29" fillId="26" borderId="33" applyNumberFormat="0" applyFont="0" applyAlignment="0" applyProtection="0"/>
    <xf numFmtId="0" fontId="48"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48"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29" fillId="26" borderId="33" applyNumberFormat="0" applyFont="0" applyAlignment="0" applyProtection="0"/>
    <xf numFmtId="0" fontId="1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13" fillId="0" borderId="0"/>
    <xf numFmtId="0" fontId="13" fillId="0" borderId="0"/>
    <xf numFmtId="0" fontId="13" fillId="0" borderId="0"/>
    <xf numFmtId="0" fontId="54" fillId="0" borderId="35" applyNumberFormat="0" applyFill="0" applyAlignment="0" applyProtection="0"/>
    <xf numFmtId="0" fontId="13" fillId="0" borderId="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13" fillId="0" borderId="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13" fillId="0" borderId="0"/>
    <xf numFmtId="0" fontId="13" fillId="0" borderId="0"/>
    <xf numFmtId="0" fontId="54" fillId="0" borderId="35" applyNumberFormat="0" applyFill="0" applyAlignment="0" applyProtection="0"/>
    <xf numFmtId="0" fontId="54" fillId="0" borderId="35" applyNumberFormat="0" applyFill="0" applyAlignment="0" applyProtection="0"/>
    <xf numFmtId="0" fontId="13" fillId="0" borderId="0"/>
    <xf numFmtId="0" fontId="13" fillId="0" borderId="0"/>
    <xf numFmtId="0" fontId="13" fillId="0" borderId="0"/>
    <xf numFmtId="0" fontId="13" fillId="0" borderId="0"/>
    <xf numFmtId="0" fontId="13" fillId="0" borderId="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0" fontId="43" fillId="9" borderId="32" applyNumberFormat="0" applyAlignment="0" applyProtection="0"/>
    <xf numFmtId="0" fontId="43" fillId="9" borderId="32" applyNumberFormat="0" applyAlignment="0" applyProtection="0"/>
    <xf numFmtId="0" fontId="43" fillId="9" borderId="32" applyNumberFormat="0" applyAlignment="0" applyProtection="0"/>
    <xf numFmtId="0" fontId="43" fillId="9" borderId="32" applyNumberFormat="0" applyAlignment="0" applyProtection="0"/>
    <xf numFmtId="10" fontId="75" fillId="0" borderId="36" applyNumberFormat="0" applyFill="0" applyBorder="0" applyAlignment="0" applyProtection="0">
      <alignment horizontal="right"/>
    </xf>
    <xf numFmtId="0" fontId="32" fillId="22" borderId="32" applyNumberFormat="0" applyAlignment="0" applyProtection="0"/>
    <xf numFmtId="0" fontId="32" fillId="22" borderId="32" applyNumberFormat="0" applyAlignment="0" applyProtection="0"/>
    <xf numFmtId="3" fontId="19"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0" fontId="54" fillId="0" borderId="35" applyNumberFormat="0" applyFill="0" applyAlignment="0" applyProtection="0"/>
    <xf numFmtId="0" fontId="43" fillId="9" borderId="32" applyNumberFormat="0" applyAlignment="0" applyProtection="0"/>
    <xf numFmtId="0" fontId="32" fillId="22" borderId="32" applyNumberFormat="0" applyAlignment="0" applyProtection="0"/>
    <xf numFmtId="3" fontId="19" fillId="0" borderId="0" applyFont="0" applyFill="0" applyBorder="0" applyAlignment="0" applyProtection="0"/>
    <xf numFmtId="43" fontId="13" fillId="0" borderId="0" applyFont="0" applyFill="0" applyBorder="0" applyAlignment="0" applyProtection="0"/>
    <xf numFmtId="0" fontId="13" fillId="0" borderId="0"/>
    <xf numFmtId="0" fontId="32" fillId="22" borderId="32" applyNumberFormat="0" applyAlignment="0" applyProtection="0"/>
    <xf numFmtId="0" fontId="32" fillId="22" borderId="32" applyNumberFormat="0" applyAlignment="0" applyProtection="0"/>
    <xf numFmtId="0" fontId="19" fillId="26" borderId="33" applyNumberFormat="0" applyFont="0" applyAlignment="0" applyProtection="0"/>
    <xf numFmtId="0" fontId="49" fillId="22" borderId="34" applyNumberFormat="0" applyAlignment="0" applyProtection="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164" fontId="74" fillId="0" borderId="3" applyNumberFormat="0" applyFill="0" applyBorder="0" applyAlignment="0" applyProtection="0">
      <alignment horizontal="right"/>
    </xf>
    <xf numFmtId="164" fontId="67" fillId="0" borderId="3" applyNumberFormat="0" applyFill="0" applyBorder="0" applyAlignment="0" applyProtection="0"/>
    <xf numFmtId="10" fontId="75" fillId="0" borderId="3" applyNumberFormat="0" applyFill="0" applyBorder="0" applyAlignment="0" applyProtection="0">
      <alignment horizontal="right"/>
    </xf>
    <xf numFmtId="164" fontId="76" fillId="0" borderId="3" applyNumberFormat="0" applyFill="0" applyBorder="0" applyAlignment="0" applyProtection="0">
      <alignment horizontal="right"/>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49" fillId="22" borderId="34" applyNumberFormat="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164" fontId="74" fillId="0" borderId="29" applyNumberFormat="0" applyFill="0" applyBorder="0" applyAlignment="0" applyProtection="0">
      <alignment horizontal="right"/>
    </xf>
    <xf numFmtId="164" fontId="67" fillId="0" borderId="29" applyNumberFormat="0" applyFill="0" applyBorder="0" applyAlignment="0" applyProtection="0"/>
    <xf numFmtId="10" fontId="75" fillId="0" borderId="29" applyNumberFormat="0" applyFill="0" applyBorder="0" applyAlignment="0" applyProtection="0">
      <alignment horizontal="right"/>
    </xf>
    <xf numFmtId="164" fontId="76" fillId="0" borderId="29" applyNumberFormat="0" applyFill="0" applyBorder="0" applyAlignment="0" applyProtection="0">
      <alignment horizontal="right"/>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9" fillId="0" borderId="31">
      <alignment horizontal="left" vertical="center"/>
    </xf>
    <xf numFmtId="0" fontId="39" fillId="0" borderId="31">
      <alignment horizontal="left" vertical="center"/>
    </xf>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10" fontId="36" fillId="24" borderId="29"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48"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48" fillId="26" borderId="33" applyNumberFormat="0" applyFont="0" applyAlignment="0" applyProtection="0"/>
    <xf numFmtId="0" fontId="29" fillId="26" borderId="33" applyNumberFormat="0" applyFont="0" applyAlignment="0" applyProtection="0"/>
    <xf numFmtId="0" fontId="48"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29" fillId="26" borderId="33" applyNumberFormat="0" applyFont="0" applyAlignment="0" applyProtection="0"/>
    <xf numFmtId="0" fontId="19" fillId="26" borderId="33" applyNumberFormat="0" applyFont="0" applyAlignment="0" applyProtection="0"/>
    <xf numFmtId="0" fontId="1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2" fillId="22" borderId="38" applyNumberFormat="0" applyAlignment="0" applyProtection="0"/>
    <xf numFmtId="0" fontId="43" fillId="9" borderId="38" applyNumberFormat="0" applyAlignment="0" applyProtection="0"/>
    <xf numFmtId="0" fontId="19" fillId="26" borderId="39" applyNumberFormat="0" applyFont="0" applyAlignment="0" applyProtection="0"/>
    <xf numFmtId="0" fontId="49" fillId="22" borderId="40" applyNumberFormat="0" applyAlignment="0" applyProtection="0"/>
    <xf numFmtId="0" fontId="54" fillId="0" borderId="41" applyNumberFormat="0" applyFill="0" applyAlignment="0" applyProtection="0"/>
    <xf numFmtId="164" fontId="74" fillId="0" borderId="42" applyNumberFormat="0" applyFill="0" applyBorder="0" applyAlignment="0" applyProtection="0">
      <alignment horizontal="right"/>
    </xf>
    <xf numFmtId="164" fontId="67" fillId="0" borderId="42" applyNumberFormat="0" applyFill="0" applyBorder="0" applyAlignment="0" applyProtection="0"/>
    <xf numFmtId="10" fontId="75" fillId="0" borderId="42" applyNumberFormat="0" applyFill="0" applyBorder="0" applyAlignment="0" applyProtection="0">
      <alignment horizontal="right"/>
    </xf>
    <xf numFmtId="164" fontId="76" fillId="0" borderId="42" applyNumberFormat="0" applyFill="0" applyBorder="0" applyAlignment="0" applyProtection="0">
      <alignment horizontal="right"/>
    </xf>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9" fillId="0" borderId="37">
      <alignment horizontal="left" vertical="center"/>
    </xf>
    <xf numFmtId="0" fontId="39" fillId="0" borderId="37">
      <alignment horizontal="left" vertical="center"/>
    </xf>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48"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48" fillId="26" borderId="39" applyNumberFormat="0" applyFont="0" applyAlignment="0" applyProtection="0"/>
    <xf numFmtId="0" fontId="29" fillId="26" borderId="39" applyNumberFormat="0" applyFont="0" applyAlignment="0" applyProtection="0"/>
    <xf numFmtId="0" fontId="48"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2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164" fontId="74" fillId="0" borderId="36" applyNumberFormat="0" applyFill="0" applyBorder="0" applyAlignment="0" applyProtection="0">
      <alignment horizontal="right"/>
    </xf>
    <xf numFmtId="164" fontId="67" fillId="0" borderId="36" applyNumberFormat="0" applyFill="0" applyBorder="0" applyAlignment="0" applyProtection="0"/>
    <xf numFmtId="10" fontId="75" fillId="0" borderId="36" applyNumberFormat="0" applyFill="0" applyBorder="0" applyAlignment="0" applyProtection="0">
      <alignment horizontal="right"/>
    </xf>
    <xf numFmtId="164" fontId="76" fillId="0" borderId="36" applyNumberForma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9" fillId="0" borderId="37">
      <alignment horizontal="left" vertical="center"/>
    </xf>
    <xf numFmtId="0" fontId="39" fillId="0" borderId="37">
      <alignment horizontal="left" vertical="center"/>
    </xf>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48"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48" fillId="26" borderId="39" applyNumberFormat="0" applyFont="0" applyAlignment="0" applyProtection="0"/>
    <xf numFmtId="0" fontId="29" fillId="26" borderId="39" applyNumberFormat="0" applyFont="0" applyAlignment="0" applyProtection="0"/>
    <xf numFmtId="0" fontId="48"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2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0" fontId="19" fillId="26" borderId="39" applyNumberFormat="0" applyFont="0" applyAlignment="0" applyProtection="0"/>
    <xf numFmtId="0" fontId="19" fillId="26" borderId="39" applyNumberFormat="0" applyFont="0" applyAlignment="0" applyProtection="0"/>
    <xf numFmtId="0" fontId="49" fillId="22" borderId="40" applyNumberFormat="0" applyAlignment="0" applyProtection="0"/>
    <xf numFmtId="0" fontId="49" fillId="22" borderId="40"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0" borderId="41" applyNumberFormat="0" applyFill="0" applyAlignment="0" applyProtection="0"/>
    <xf numFmtId="0" fontId="12" fillId="0" borderId="0"/>
    <xf numFmtId="0" fontId="12" fillId="0" borderId="0"/>
    <xf numFmtId="0" fontId="12" fillId="0" borderId="0"/>
    <xf numFmtId="0" fontId="32" fillId="22" borderId="38" applyNumberFormat="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9" fillId="26" borderId="39" applyNumberFormat="0" applyFont="0" applyAlignment="0" applyProtection="0"/>
    <xf numFmtId="0" fontId="48"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164" fontId="67" fillId="0" borderId="42" applyNumberFormat="0" applyFill="0" applyBorder="0" applyAlignment="0" applyProtection="0"/>
    <xf numFmtId="0" fontId="43" fillId="9" borderId="38" applyNumberFormat="0" applyAlignment="0" applyProtection="0"/>
    <xf numFmtId="0" fontId="43" fillId="9" borderId="38" applyNumberFormat="0" applyAlignment="0" applyProtection="0"/>
    <xf numFmtId="0" fontId="32" fillId="22" borderId="38" applyNumberFormat="0" applyAlignment="0" applyProtection="0"/>
    <xf numFmtId="0" fontId="54" fillId="0" borderId="41" applyNumberFormat="0" applyFill="0" applyAlignment="0" applyProtection="0"/>
    <xf numFmtId="164" fontId="74" fillId="0" borderId="42" applyNumberFormat="0" applyFill="0" applyBorder="0" applyAlignment="0" applyProtection="0">
      <alignment horizontal="right"/>
    </xf>
    <xf numFmtId="164" fontId="74" fillId="0" borderId="3" applyNumberFormat="0" applyFill="0" applyBorder="0" applyAlignment="0" applyProtection="0">
      <alignment horizontal="right"/>
    </xf>
    <xf numFmtId="164" fontId="76" fillId="0" borderId="42" applyNumberFormat="0" applyFill="0" applyBorder="0" applyAlignment="0" applyProtection="0">
      <alignment horizontal="right"/>
    </xf>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0" fontId="32" fillId="22" borderId="38" applyNumberFormat="0" applyAlignment="0" applyProtection="0"/>
    <xf numFmtId="164" fontId="67" fillId="0" borderId="3" applyNumberFormat="0" applyFill="0" applyBorder="0" applyAlignment="0" applyProtection="0"/>
    <xf numFmtId="10" fontId="75" fillId="0" borderId="3" applyNumberFormat="0" applyFill="0" applyBorder="0" applyAlignment="0" applyProtection="0">
      <alignment horizontal="right"/>
    </xf>
    <xf numFmtId="164" fontId="76" fillId="0" borderId="3" applyNumberFormat="0" applyFill="0" applyBorder="0" applyAlignment="0" applyProtection="0">
      <alignment horizontal="right"/>
    </xf>
    <xf numFmtId="0" fontId="39" fillId="0" borderId="37">
      <alignment horizontal="left" vertical="center"/>
    </xf>
    <xf numFmtId="0" fontId="39" fillId="0" borderId="37">
      <alignment horizontal="left" vertical="center"/>
    </xf>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43" fontId="12" fillId="0" borderId="0" applyFont="0" applyFill="0" applyBorder="0" applyAlignment="0" applyProtection="0"/>
    <xf numFmtId="0" fontId="43" fillId="9" borderId="38" applyNumberFormat="0" applyAlignment="0" applyProtection="0"/>
    <xf numFmtId="0" fontId="43" fillId="9" borderId="38"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29" fillId="26" borderId="39" applyNumberFormat="0" applyFont="0" applyAlignment="0" applyProtection="0"/>
    <xf numFmtId="0" fontId="48"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48"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29" fillId="26" borderId="39" applyNumberFormat="0" applyFont="0" applyAlignment="0" applyProtection="0"/>
    <xf numFmtId="0" fontId="1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12" fillId="0" borderId="0"/>
    <xf numFmtId="0" fontId="12" fillId="0" borderId="0"/>
    <xf numFmtId="0" fontId="12" fillId="0" borderId="0"/>
    <xf numFmtId="0" fontId="54" fillId="0" borderId="41" applyNumberFormat="0" applyFill="0" applyAlignment="0" applyProtection="0"/>
    <xf numFmtId="0" fontId="12" fillId="0" borderId="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12" fillId="0" borderId="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12" fillId="0" borderId="0"/>
    <xf numFmtId="0" fontId="12" fillId="0" borderId="0"/>
    <xf numFmtId="0" fontId="54" fillId="0" borderId="41" applyNumberFormat="0" applyFill="0" applyAlignment="0" applyProtection="0"/>
    <xf numFmtId="0" fontId="54" fillId="0" borderId="41" applyNumberFormat="0" applyFill="0" applyAlignment="0" applyProtection="0"/>
    <xf numFmtId="0" fontId="12" fillId="0" borderId="0"/>
    <xf numFmtId="0" fontId="12" fillId="0" borderId="0"/>
    <xf numFmtId="0" fontId="12" fillId="0" borderId="0"/>
    <xf numFmtId="0" fontId="12" fillId="0" borderId="0"/>
    <xf numFmtId="0" fontId="12" fillId="0" borderId="0"/>
    <xf numFmtId="10" fontId="36" fillId="24" borderId="42" applyNumberFormat="0" applyBorder="0" applyAlignment="0" applyProtection="0"/>
    <xf numFmtId="10" fontId="36" fillId="24" borderId="42" applyNumberFormat="0" applyBorder="0" applyAlignment="0" applyProtection="0"/>
    <xf numFmtId="10" fontId="36" fillId="24" borderId="42" applyNumberFormat="0" applyBorder="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0" fontId="43" fillId="9" borderId="38" applyNumberFormat="0" applyAlignment="0" applyProtection="0"/>
    <xf numFmtId="10" fontId="75" fillId="0" borderId="42" applyNumberFormat="0" applyFill="0" applyBorder="0" applyAlignment="0" applyProtection="0">
      <alignment horizontal="right"/>
    </xf>
    <xf numFmtId="0" fontId="32" fillId="22" borderId="38" applyNumberFormat="0" applyAlignment="0" applyProtection="0"/>
    <xf numFmtId="0" fontId="32" fillId="22" borderId="38" applyNumberFormat="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54" fillId="0" borderId="41" applyNumberFormat="0" applyFill="0" applyAlignment="0" applyProtection="0"/>
    <xf numFmtId="0" fontId="43" fillId="9" borderId="38" applyNumberFormat="0" applyAlignment="0" applyProtection="0"/>
    <xf numFmtId="0" fontId="32" fillId="22" borderId="38" applyNumberFormat="0" applyAlignment="0" applyProtection="0"/>
    <xf numFmtId="43" fontId="12" fillId="0" borderId="0" applyFont="0" applyFill="0" applyBorder="0" applyAlignment="0" applyProtection="0"/>
    <xf numFmtId="0" fontId="12" fillId="0" borderId="0"/>
    <xf numFmtId="0" fontId="32" fillId="22" borderId="38" applyNumberFormat="0" applyAlignment="0" applyProtection="0"/>
    <xf numFmtId="0" fontId="32" fillId="22" borderId="38" applyNumberFormat="0" applyAlignment="0" applyProtection="0"/>
    <xf numFmtId="0" fontId="19" fillId="26" borderId="39" applyNumberFormat="0" applyFont="0" applyAlignment="0" applyProtection="0"/>
    <xf numFmtId="0" fontId="49" fillId="22" borderId="40" applyNumberFormat="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164" fontId="74" fillId="0" borderId="36" applyNumberFormat="0" applyFill="0" applyBorder="0" applyAlignment="0" applyProtection="0">
      <alignment horizontal="right"/>
    </xf>
    <xf numFmtId="164" fontId="67" fillId="0" borderId="36" applyNumberFormat="0" applyFill="0" applyBorder="0" applyAlignment="0" applyProtection="0"/>
    <xf numFmtId="10" fontId="75" fillId="0" borderId="36" applyNumberFormat="0" applyFill="0" applyBorder="0" applyAlignment="0" applyProtection="0">
      <alignment horizontal="right"/>
    </xf>
    <xf numFmtId="164" fontId="76" fillId="0" borderId="36" applyNumberForma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10" fontId="36" fillId="24" borderId="36"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49" fillId="22" borderId="40" applyNumberFormat="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54" fillId="0" borderId="41"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164" fontId="74" fillId="0" borderId="3" applyNumberFormat="0" applyFill="0" applyBorder="0" applyAlignment="0" applyProtection="0">
      <alignment horizontal="right"/>
    </xf>
    <xf numFmtId="164" fontId="67" fillId="0" borderId="3" applyNumberFormat="0" applyFill="0" applyBorder="0" applyAlignment="0" applyProtection="0"/>
    <xf numFmtId="10" fontId="75" fillId="0" borderId="3" applyNumberFormat="0" applyFill="0" applyBorder="0" applyAlignment="0" applyProtection="0">
      <alignment horizontal="right"/>
    </xf>
    <xf numFmtId="164" fontId="76" fillId="0" borderId="3" applyNumberForma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9" fillId="0" borderId="37">
      <alignment horizontal="left" vertical="center"/>
    </xf>
    <xf numFmtId="0" fontId="39" fillId="0" borderId="37">
      <alignment horizontal="left" vertical="center"/>
    </xf>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10" fontId="36" fillId="24" borderId="3"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48"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48" fillId="26" borderId="39" applyNumberFormat="0" applyFont="0" applyAlignment="0" applyProtection="0"/>
    <xf numFmtId="0" fontId="29" fillId="26" borderId="39" applyNumberFormat="0" applyFont="0" applyAlignment="0" applyProtection="0"/>
    <xf numFmtId="0" fontId="48"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29" fillId="26" borderId="39" applyNumberFormat="0" applyFont="0" applyAlignment="0" applyProtection="0"/>
    <xf numFmtId="0" fontId="19" fillId="26" borderId="39" applyNumberFormat="0" applyFont="0" applyAlignment="0" applyProtection="0"/>
    <xf numFmtId="0" fontId="1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29" fillId="26" borderId="39"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1" fillId="0" borderId="0"/>
    <xf numFmtId="164" fontId="74" fillId="0" borderId="42" applyNumberFormat="0" applyFill="0" applyBorder="0" applyAlignment="0" applyProtection="0">
      <alignment horizontal="right"/>
    </xf>
    <xf numFmtId="164" fontId="74" fillId="0" borderId="42" applyNumberFormat="0" applyFill="0" applyBorder="0" applyAlignment="0" applyProtection="0">
      <alignment horizontal="right"/>
    </xf>
    <xf numFmtId="164" fontId="74" fillId="0" borderId="42" applyNumberFormat="0" applyFill="0" applyBorder="0" applyAlignment="0" applyProtection="0">
      <alignment horizontal="right"/>
    </xf>
    <xf numFmtId="164" fontId="74" fillId="0" borderId="42" applyNumberFormat="0" applyFill="0" applyBorder="0" applyAlignment="0" applyProtection="0">
      <alignment horizontal="right"/>
    </xf>
    <xf numFmtId="164" fontId="74" fillId="0" borderId="42" applyNumberFormat="0" applyFill="0" applyBorder="0" applyAlignment="0" applyProtection="0">
      <alignment horizontal="right"/>
    </xf>
    <xf numFmtId="164" fontId="74" fillId="0" borderId="42" applyNumberFormat="0" applyFill="0" applyBorder="0" applyAlignment="0" applyProtection="0">
      <alignment horizontal="right"/>
    </xf>
    <xf numFmtId="164" fontId="74" fillId="0" borderId="42" applyNumberFormat="0" applyFill="0" applyBorder="0" applyAlignment="0" applyProtection="0">
      <alignment horizontal="right"/>
    </xf>
    <xf numFmtId="164" fontId="74" fillId="0" borderId="42" applyNumberFormat="0" applyFill="0" applyBorder="0" applyAlignment="0" applyProtection="0">
      <alignment horizontal="right"/>
    </xf>
    <xf numFmtId="164" fontId="74" fillId="0" borderId="42" applyNumberFormat="0" applyFill="0" applyBorder="0" applyAlignment="0" applyProtection="0">
      <alignment horizontal="right"/>
    </xf>
    <xf numFmtId="164" fontId="67" fillId="0" borderId="42" applyNumberFormat="0" applyFill="0" applyBorder="0" applyAlignment="0" applyProtection="0"/>
    <xf numFmtId="164" fontId="67" fillId="0" borderId="42" applyNumberFormat="0" applyFill="0" applyBorder="0" applyAlignment="0" applyProtection="0"/>
    <xf numFmtId="164" fontId="67" fillId="0" borderId="42" applyNumberFormat="0" applyFill="0" applyBorder="0" applyAlignment="0" applyProtection="0"/>
    <xf numFmtId="164" fontId="67" fillId="0" borderId="42" applyNumberFormat="0" applyFill="0" applyBorder="0" applyAlignment="0" applyProtection="0"/>
    <xf numFmtId="164" fontId="67" fillId="0" borderId="42" applyNumberFormat="0" applyFill="0" applyBorder="0" applyAlignment="0" applyProtection="0"/>
    <xf numFmtId="164" fontId="67" fillId="0" borderId="42" applyNumberFormat="0" applyFill="0" applyBorder="0" applyAlignment="0" applyProtection="0"/>
    <xf numFmtId="164" fontId="67" fillId="0" borderId="42" applyNumberFormat="0" applyFill="0" applyBorder="0" applyAlignment="0" applyProtection="0"/>
    <xf numFmtId="164" fontId="67" fillId="0" borderId="42" applyNumberFormat="0" applyFill="0" applyBorder="0" applyAlignment="0" applyProtection="0"/>
    <xf numFmtId="164" fontId="67" fillId="0" borderId="42" applyNumberFormat="0" applyFill="0" applyBorder="0" applyAlignment="0" applyProtection="0"/>
    <xf numFmtId="10" fontId="75" fillId="0" borderId="42" applyNumberFormat="0" applyFill="0" applyBorder="0" applyAlignment="0" applyProtection="0">
      <alignment horizontal="right"/>
    </xf>
    <xf numFmtId="10" fontId="75" fillId="0" borderId="42" applyNumberFormat="0" applyFill="0" applyBorder="0" applyAlignment="0" applyProtection="0">
      <alignment horizontal="right"/>
    </xf>
    <xf numFmtId="10" fontId="75" fillId="0" borderId="42" applyNumberFormat="0" applyFill="0" applyBorder="0" applyAlignment="0" applyProtection="0">
      <alignment horizontal="right"/>
    </xf>
    <xf numFmtId="10" fontId="75" fillId="0" borderId="42" applyNumberFormat="0" applyFill="0" applyBorder="0" applyAlignment="0" applyProtection="0">
      <alignment horizontal="right"/>
    </xf>
    <xf numFmtId="10" fontId="75" fillId="0" borderId="42" applyNumberFormat="0" applyFill="0" applyBorder="0" applyAlignment="0" applyProtection="0">
      <alignment horizontal="right"/>
    </xf>
    <xf numFmtId="10" fontId="75" fillId="0" borderId="42" applyNumberFormat="0" applyFill="0" applyBorder="0" applyAlignment="0" applyProtection="0">
      <alignment horizontal="right"/>
    </xf>
    <xf numFmtId="10" fontId="75" fillId="0" borderId="42" applyNumberFormat="0" applyFill="0" applyBorder="0" applyAlignment="0" applyProtection="0">
      <alignment horizontal="right"/>
    </xf>
    <xf numFmtId="10" fontId="75" fillId="0" borderId="42" applyNumberFormat="0" applyFill="0" applyBorder="0" applyAlignment="0" applyProtection="0">
      <alignment horizontal="right"/>
    </xf>
    <xf numFmtId="10" fontId="75" fillId="0" borderId="42" applyNumberFormat="0" applyFill="0" applyBorder="0" applyAlignment="0" applyProtection="0">
      <alignment horizontal="right"/>
    </xf>
    <xf numFmtId="164" fontId="76" fillId="0" borderId="42" applyNumberFormat="0" applyFill="0" applyBorder="0" applyAlignment="0" applyProtection="0">
      <alignment horizontal="right"/>
    </xf>
    <xf numFmtId="164" fontId="76" fillId="0" borderId="42" applyNumberFormat="0" applyFill="0" applyBorder="0" applyAlignment="0" applyProtection="0">
      <alignment horizontal="right"/>
    </xf>
    <xf numFmtId="164" fontId="76" fillId="0" borderId="42" applyNumberFormat="0" applyFill="0" applyBorder="0" applyAlignment="0" applyProtection="0">
      <alignment horizontal="right"/>
    </xf>
    <xf numFmtId="164" fontId="76" fillId="0" borderId="42" applyNumberFormat="0" applyFill="0" applyBorder="0" applyAlignment="0" applyProtection="0">
      <alignment horizontal="right"/>
    </xf>
    <xf numFmtId="164" fontId="76" fillId="0" borderId="42" applyNumberFormat="0" applyFill="0" applyBorder="0" applyAlignment="0" applyProtection="0">
      <alignment horizontal="right"/>
    </xf>
    <xf numFmtId="164" fontId="76" fillId="0" borderId="42" applyNumberFormat="0" applyFill="0" applyBorder="0" applyAlignment="0" applyProtection="0">
      <alignment horizontal="right"/>
    </xf>
    <xf numFmtId="164" fontId="76" fillId="0" borderId="42" applyNumberFormat="0" applyFill="0" applyBorder="0" applyAlignment="0" applyProtection="0">
      <alignment horizontal="right"/>
    </xf>
    <xf numFmtId="164" fontId="76" fillId="0" borderId="42" applyNumberFormat="0" applyFill="0" applyBorder="0" applyAlignment="0" applyProtection="0">
      <alignment horizontal="right"/>
    </xf>
    <xf numFmtId="164" fontId="76" fillId="0" borderId="42" applyNumberFormat="0" applyFill="0" applyBorder="0" applyAlignment="0" applyProtection="0">
      <alignment horizontal="right"/>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39" fillId="0" borderId="31">
      <alignment horizontal="left" vertical="center"/>
    </xf>
    <xf numFmtId="0" fontId="39" fillId="0" borderId="31">
      <alignment horizontal="left" vertical="center"/>
    </xf>
    <xf numFmtId="0" fontId="39" fillId="0" borderId="31">
      <alignment horizontal="left" vertical="center"/>
    </xf>
    <xf numFmtId="0" fontId="39" fillId="0" borderId="31">
      <alignment horizontal="left" vertical="center"/>
    </xf>
    <xf numFmtId="0" fontId="39" fillId="0" borderId="31">
      <alignment horizontal="left" vertical="center"/>
    </xf>
    <xf numFmtId="0" fontId="39" fillId="0" borderId="31">
      <alignment horizontal="left" vertical="center"/>
    </xf>
    <xf numFmtId="0" fontId="39" fillId="0" borderId="31">
      <alignment horizontal="left" vertical="center"/>
    </xf>
    <xf numFmtId="0" fontId="39" fillId="0" borderId="31">
      <alignment horizontal="left" vertical="center"/>
    </xf>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10" fontId="36" fillId="24" borderId="3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48"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1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29" fillId="26" borderId="16" applyNumberFormat="0" applyFon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0" fontId="49" fillId="22" borderId="17" applyNumberFormat="0" applyAlignment="0" applyProtection="0"/>
    <xf numFmtId="177" fontId="88" fillId="0" borderId="0"/>
    <xf numFmtId="0" fontId="11" fillId="0" borderId="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44" fontId="11" fillId="0" borderId="0" applyFont="0" applyFill="0" applyBorder="0" applyAlignment="0" applyProtection="0"/>
    <xf numFmtId="0" fontId="89" fillId="0" borderId="0"/>
    <xf numFmtId="0" fontId="89" fillId="0" borderId="0"/>
    <xf numFmtId="9" fontId="89" fillId="0" borderId="0" applyFont="0" applyFill="0" applyBorder="0" applyAlignment="0" applyProtection="0"/>
    <xf numFmtId="43" fontId="89" fillId="0" borderId="0" applyFont="0" applyFill="0" applyBorder="0" applyAlignment="0" applyProtection="0"/>
    <xf numFmtId="0" fontId="89" fillId="0" borderId="0"/>
    <xf numFmtId="9" fontId="89" fillId="0" borderId="0" applyFont="0" applyFill="0" applyBorder="0" applyAlignment="0" applyProtection="0"/>
    <xf numFmtId="9" fontId="89" fillId="0" borderId="0" applyFont="0" applyFill="0" applyBorder="0" applyAlignment="0" applyProtection="0"/>
    <xf numFmtId="0" fontId="89" fillId="0" borderId="0"/>
    <xf numFmtId="9" fontId="89" fillId="0" borderId="0" applyFont="0" applyFill="0" applyBorder="0" applyAlignment="0" applyProtection="0"/>
    <xf numFmtId="0" fontId="89" fillId="0" borderId="0"/>
    <xf numFmtId="9" fontId="89" fillId="0" borderId="0" applyFont="0" applyFill="0" applyBorder="0" applyAlignment="0" applyProtection="0"/>
    <xf numFmtId="0" fontId="89" fillId="0" borderId="0"/>
    <xf numFmtId="0" fontId="89" fillId="0" borderId="0"/>
    <xf numFmtId="9" fontId="89" fillId="0" borderId="0" applyFont="0" applyFill="0" applyBorder="0" applyAlignment="0" applyProtection="0"/>
    <xf numFmtId="9" fontId="89" fillId="0" borderId="0" applyFont="0" applyFill="0" applyBorder="0" applyAlignment="0" applyProtection="0"/>
    <xf numFmtId="0" fontId="89" fillId="0" borderId="0"/>
    <xf numFmtId="43" fontId="89" fillId="0" borderId="0" applyFont="0" applyFill="0" applyBorder="0" applyAlignment="0" applyProtection="0"/>
    <xf numFmtId="44" fontId="89" fillId="0" borderId="0" applyFont="0" applyFill="0" applyBorder="0" applyAlignment="0" applyProtection="0"/>
    <xf numFmtId="9" fontId="89" fillId="0" borderId="0" applyFont="0" applyFill="0" applyBorder="0" applyAlignment="0" applyProtection="0"/>
    <xf numFmtId="0" fontId="89" fillId="0" borderId="0"/>
    <xf numFmtId="43" fontId="89" fillId="0" borderId="0" applyFont="0" applyFill="0" applyBorder="0" applyAlignment="0" applyProtection="0"/>
    <xf numFmtId="44" fontId="89" fillId="0" borderId="0" applyFont="0" applyFill="0" applyBorder="0" applyAlignment="0" applyProtection="0"/>
    <xf numFmtId="9" fontId="89" fillId="0" borderId="0" applyFont="0" applyFill="0" applyBorder="0" applyAlignment="0" applyProtection="0"/>
    <xf numFmtId="0" fontId="32" fillId="22" borderId="43" applyNumberFormat="0" applyAlignment="0" applyProtection="0"/>
    <xf numFmtId="0" fontId="43" fillId="9" borderId="43" applyNumberFormat="0" applyAlignment="0" applyProtection="0"/>
    <xf numFmtId="0" fontId="29" fillId="26" borderId="44" applyNumberFormat="0" applyFont="0" applyAlignment="0" applyProtection="0"/>
    <xf numFmtId="0" fontId="49" fillId="22" borderId="45" applyNumberFormat="0" applyAlignment="0" applyProtection="0"/>
    <xf numFmtId="0" fontId="54" fillId="0" borderId="46" applyNumberFormat="0" applyFill="0" applyAlignment="0" applyProtection="0"/>
    <xf numFmtId="0" fontId="10" fillId="0" borderId="0"/>
    <xf numFmtId="43" fontId="10" fillId="0" borderId="0" applyFont="0" applyFill="0" applyBorder="0" applyAlignment="0" applyProtection="0"/>
    <xf numFmtId="0" fontId="49" fillId="22" borderId="62" applyNumberFormat="0" applyAlignment="0" applyProtection="0"/>
    <xf numFmtId="10" fontId="75" fillId="0" borderId="177" applyNumberFormat="0" applyFill="0" applyBorder="0" applyAlignment="0" applyProtection="0">
      <alignment horizontal="right"/>
    </xf>
    <xf numFmtId="0" fontId="43" fillId="9" borderId="60" applyNumberFormat="0" applyAlignment="0" applyProtection="0"/>
    <xf numFmtId="3" fontId="1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26" borderId="61" applyNumberFormat="0" applyFont="0" applyAlignment="0" applyProtection="0"/>
    <xf numFmtId="0" fontId="10" fillId="0" borderId="0"/>
    <xf numFmtId="0" fontId="10" fillId="0" borderId="0"/>
    <xf numFmtId="0" fontId="10" fillId="0" borderId="0"/>
    <xf numFmtId="0" fontId="49" fillId="22" borderId="62" applyNumberFormat="0" applyAlignment="0" applyProtection="0"/>
    <xf numFmtId="0" fontId="10" fillId="0" borderId="0"/>
    <xf numFmtId="0" fontId="49" fillId="22" borderId="62" applyNumberFormat="0" applyAlignment="0" applyProtection="0"/>
    <xf numFmtId="0" fontId="10" fillId="0" borderId="0"/>
    <xf numFmtId="0" fontId="10" fillId="0" borderId="0"/>
    <xf numFmtId="0" fontId="10" fillId="0" borderId="0"/>
    <xf numFmtId="0" fontId="10" fillId="0" borderId="0"/>
    <xf numFmtId="0" fontId="10" fillId="0" borderId="0"/>
    <xf numFmtId="0" fontId="32" fillId="22" borderId="225" applyNumberFormat="0" applyAlignment="0" applyProtection="0"/>
    <xf numFmtId="0" fontId="49" fillId="22" borderId="227" applyNumberFormat="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29" fillId="26" borderId="61" applyNumberFormat="0" applyFont="0" applyAlignment="0" applyProtection="0"/>
    <xf numFmtId="0" fontId="43" fillId="9" borderId="60" applyNumberFormat="0" applyAlignment="0" applyProtection="0"/>
    <xf numFmtId="0" fontId="29" fillId="26" borderId="226" applyNumberFormat="0" applyFont="0" applyAlignment="0" applyProtection="0"/>
    <xf numFmtId="10" fontId="36" fillId="24" borderId="229" applyNumberFormat="0" applyBorder="0" applyAlignment="0" applyProtection="0"/>
    <xf numFmtId="164" fontId="76" fillId="0" borderId="58" applyNumberFormat="0" applyFill="0" applyBorder="0" applyAlignment="0" applyProtection="0">
      <alignment horizontal="right"/>
    </xf>
    <xf numFmtId="10" fontId="75" fillId="0" borderId="58" applyNumberFormat="0" applyFill="0" applyBorder="0" applyAlignment="0" applyProtection="0">
      <alignment horizontal="right"/>
    </xf>
    <xf numFmtId="164" fontId="67" fillId="0" borderId="229" applyNumberFormat="0" applyFill="0" applyBorder="0" applyAlignment="0" applyProtection="0"/>
    <xf numFmtId="10" fontId="36" fillId="24" borderId="195" applyNumberFormat="0" applyBorder="0" applyAlignment="0" applyProtection="0"/>
    <xf numFmtId="0" fontId="32" fillId="22" borderId="48" applyNumberFormat="0" applyAlignment="0" applyProtection="0"/>
    <xf numFmtId="0" fontId="43" fillId="9" borderId="60" applyNumberFormat="0" applyAlignment="0" applyProtection="0"/>
    <xf numFmtId="0" fontId="43" fillId="9" borderId="60" applyNumberFormat="0" applyAlignment="0" applyProtection="0"/>
    <xf numFmtId="0" fontId="43" fillId="9" borderId="48" applyNumberFormat="0" applyAlignment="0" applyProtection="0"/>
    <xf numFmtId="0" fontId="19" fillId="26" borderId="61" applyNumberFormat="0" applyFont="0" applyAlignment="0" applyProtection="0"/>
    <xf numFmtId="0" fontId="29" fillId="26" borderId="61" applyNumberFormat="0" applyFont="0" applyAlignment="0" applyProtection="0"/>
    <xf numFmtId="0" fontId="49" fillId="22" borderId="62" applyNumberFormat="0" applyAlignment="0" applyProtection="0"/>
    <xf numFmtId="0" fontId="49" fillId="22" borderId="62" applyNumberFormat="0" applyAlignment="0" applyProtection="0"/>
    <xf numFmtId="0" fontId="19" fillId="26" borderId="49" applyNumberFormat="0" applyFont="0" applyAlignment="0" applyProtection="0"/>
    <xf numFmtId="0" fontId="49" fillId="22" borderId="50" applyNumberFormat="0" applyAlignment="0" applyProtection="0"/>
    <xf numFmtId="0" fontId="49" fillId="22" borderId="56" applyNumberFormat="0" applyAlignment="0" applyProtection="0"/>
    <xf numFmtId="0" fontId="43" fillId="9" borderId="54" applyNumberFormat="0" applyAlignment="0" applyProtection="0"/>
    <xf numFmtId="0" fontId="32" fillId="22" borderId="54" applyNumberFormat="0" applyAlignment="0" applyProtection="0"/>
    <xf numFmtId="10" fontId="36" fillId="24" borderId="142" applyNumberFormat="0" applyBorder="0" applyAlignment="0" applyProtection="0"/>
    <xf numFmtId="10" fontId="36" fillId="24" borderId="229" applyNumberFormat="0" applyBorder="0" applyAlignment="0" applyProtection="0"/>
    <xf numFmtId="0" fontId="54" fillId="0" borderId="218" applyNumberFormat="0" applyFill="0" applyAlignment="0" applyProtection="0"/>
    <xf numFmtId="0" fontId="54" fillId="0" borderId="51" applyNumberFormat="0" applyFill="0" applyAlignment="0" applyProtection="0"/>
    <xf numFmtId="0" fontId="19" fillId="26" borderId="61" applyNumberFormat="0" applyFont="0" applyAlignment="0" applyProtection="0"/>
    <xf numFmtId="164" fontId="76" fillId="0" borderId="177" applyNumberFormat="0" applyFill="0" applyBorder="0" applyAlignment="0" applyProtection="0">
      <alignment horizontal="right"/>
    </xf>
    <xf numFmtId="0" fontId="29" fillId="26" borderId="180" applyNumberFormat="0" applyFont="0" applyAlignment="0" applyProtection="0"/>
    <xf numFmtId="10" fontId="36" fillId="24" borderId="183" applyNumberFormat="0" applyBorder="0" applyAlignment="0" applyProtection="0"/>
    <xf numFmtId="0" fontId="29" fillId="26" borderId="210" applyNumberFormat="0" applyFont="0" applyAlignment="0" applyProtection="0"/>
    <xf numFmtId="0" fontId="54" fillId="0" borderId="182" applyNumberFormat="0" applyFill="0" applyAlignment="0" applyProtection="0"/>
    <xf numFmtId="10" fontId="36" fillId="24" borderId="177" applyNumberFormat="0" applyBorder="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200" applyNumberFormat="0" applyFill="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49" fillId="22" borderId="187" applyNumberFormat="0" applyAlignment="0" applyProtection="0"/>
    <xf numFmtId="0" fontId="32" fillId="22" borderId="185" applyNumberFormat="0" applyAlignment="0" applyProtection="0"/>
    <xf numFmtId="0" fontId="29" fillId="26" borderId="198" applyNumberFormat="0" applyFont="0" applyAlignment="0" applyProtection="0"/>
    <xf numFmtId="0" fontId="32" fillId="22" borderId="155" applyNumberFormat="0" applyAlignment="0" applyProtection="0"/>
    <xf numFmtId="0" fontId="32" fillId="22" borderId="155" applyNumberFormat="0" applyAlignment="0" applyProtection="0"/>
    <xf numFmtId="10" fontId="36" fillId="24" borderId="189" applyNumberFormat="0" applyBorder="0" applyAlignment="0" applyProtection="0"/>
    <xf numFmtId="0" fontId="43" fillId="9" borderId="185" applyNumberFormat="0" applyAlignment="0" applyProtection="0"/>
    <xf numFmtId="10" fontId="36" fillId="24" borderId="189" applyNumberFormat="0" applyBorder="0" applyAlignment="0" applyProtection="0"/>
    <xf numFmtId="0" fontId="48" fillId="26" borderId="198" applyNumberFormat="0" applyFont="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10" fontId="36" fillId="24" borderId="183" applyNumberFormat="0" applyBorder="0" applyAlignment="0" applyProtection="0"/>
    <xf numFmtId="0" fontId="49" fillId="22" borderId="175" applyNumberFormat="0" applyAlignment="0" applyProtection="0"/>
    <xf numFmtId="10" fontId="36" fillId="24" borderId="177" applyNumberFormat="0" applyBorder="0" applyAlignment="0" applyProtection="0"/>
    <xf numFmtId="0" fontId="43" fillId="9" borderId="185" applyNumberFormat="0" applyAlignment="0" applyProtection="0"/>
    <xf numFmtId="10" fontId="36" fillId="24" borderId="201" applyNumberFormat="0" applyBorder="0" applyAlignment="0" applyProtection="0"/>
    <xf numFmtId="10" fontId="36" fillId="24" borderId="177" applyNumberFormat="0" applyBorder="0" applyAlignment="0" applyProtection="0"/>
    <xf numFmtId="0" fontId="43" fillId="9" borderId="179" applyNumberFormat="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94" applyNumberFormat="0" applyFill="0" applyAlignment="0" applyProtection="0"/>
    <xf numFmtId="0" fontId="43" fillId="9" borderId="225" applyNumberFormat="0" applyAlignment="0" applyProtection="0"/>
    <xf numFmtId="0" fontId="49" fillId="22" borderId="227" applyNumberFormat="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57" applyNumberFormat="0" applyAlignment="0" applyProtection="0"/>
    <xf numFmtId="10" fontId="75" fillId="0" borderId="229" applyNumberFormat="0" applyFill="0" applyBorder="0" applyAlignment="0" applyProtection="0">
      <alignment horizontal="right"/>
    </xf>
    <xf numFmtId="0" fontId="54" fillId="0" borderId="228" applyNumberFormat="0" applyFill="0" applyAlignment="0" applyProtection="0"/>
    <xf numFmtId="164" fontId="74" fillId="0" borderId="64" applyNumberFormat="0" applyFill="0" applyBorder="0" applyAlignment="0" applyProtection="0">
      <alignment horizontal="right"/>
    </xf>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0" fontId="43" fillId="9" borderId="54" applyNumberFormat="0" applyAlignment="0" applyProtection="0"/>
    <xf numFmtId="10" fontId="36" fillId="24" borderId="58" applyNumberFormat="0" applyBorder="0" applyAlignment="0" applyProtection="0"/>
    <xf numFmtId="10" fontId="36" fillId="24" borderId="58" applyNumberFormat="0" applyBorder="0" applyAlignment="0" applyProtection="0"/>
    <xf numFmtId="10" fontId="36" fillId="24" borderId="58" applyNumberFormat="0" applyBorder="0" applyAlignment="0" applyProtection="0"/>
    <xf numFmtId="10" fontId="36" fillId="24" borderId="58" applyNumberFormat="0" applyBorder="0" applyAlignment="0" applyProtection="0"/>
    <xf numFmtId="10" fontId="36" fillId="24" borderId="58" applyNumberFormat="0" applyBorder="0" applyAlignment="0" applyProtection="0"/>
    <xf numFmtId="10" fontId="36" fillId="24" borderId="58" applyNumberFormat="0" applyBorder="0" applyAlignment="0" applyProtection="0"/>
    <xf numFmtId="10" fontId="36" fillId="24" borderId="58" applyNumberFormat="0" applyBorder="0" applyAlignment="0" applyProtection="0"/>
    <xf numFmtId="10" fontId="36" fillId="24" borderId="58" applyNumberFormat="0" applyBorder="0" applyAlignment="0" applyProtection="0"/>
    <xf numFmtId="10" fontId="36" fillId="24" borderId="58" applyNumberFormat="0" applyBorder="0" applyAlignment="0" applyProtection="0"/>
    <xf numFmtId="10" fontId="36" fillId="24" borderId="58" applyNumberFormat="0" applyBorder="0" applyAlignment="0" applyProtection="0"/>
    <xf numFmtId="10" fontId="36" fillId="24" borderId="58" applyNumberFormat="0" applyBorder="0" applyAlignment="0" applyProtection="0"/>
    <xf numFmtId="10" fontId="36" fillId="24" borderId="58" applyNumberFormat="0" applyBorder="0" applyAlignment="0" applyProtection="0"/>
    <xf numFmtId="10" fontId="36" fillId="24" borderId="58" applyNumberFormat="0" applyBorder="0" applyAlignment="0" applyProtection="0"/>
    <xf numFmtId="0" fontId="43" fillId="9" borderId="225" applyNumberFormat="0" applyAlignment="0" applyProtection="0"/>
    <xf numFmtId="0" fontId="39" fillId="0" borderId="53">
      <alignment horizontal="left" vertical="center"/>
    </xf>
    <xf numFmtId="0" fontId="39" fillId="0" borderId="53">
      <alignment horizontal="left" vertical="center"/>
    </xf>
    <xf numFmtId="164" fontId="74" fillId="0" borderId="52" applyNumberFormat="0" applyFill="0" applyBorder="0" applyAlignment="0" applyProtection="0">
      <alignment horizontal="right"/>
    </xf>
    <xf numFmtId="0" fontId="32" fillId="22" borderId="225" applyNumberForma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54" fillId="0" borderId="228" applyNumberFormat="0" applyFill="0" applyAlignment="0" applyProtection="0"/>
    <xf numFmtId="0" fontId="54" fillId="0" borderId="228" applyNumberFormat="0" applyFill="0" applyAlignment="0" applyProtection="0"/>
    <xf numFmtId="0" fontId="29" fillId="26" borderId="262" applyNumberFormat="0" applyFont="0" applyAlignment="0" applyProtection="0"/>
    <xf numFmtId="0" fontId="19" fillId="26" borderId="262" applyNumberFormat="0" applyFont="0" applyAlignment="0" applyProtection="0"/>
    <xf numFmtId="10" fontId="36" fillId="24" borderId="265" applyNumberFormat="0" applyBorder="0" applyAlignment="0" applyProtection="0"/>
    <xf numFmtId="0" fontId="54" fillId="0" borderId="240" applyNumberFormat="0" applyFill="0" applyAlignment="0" applyProtection="0"/>
    <xf numFmtId="0" fontId="54" fillId="0" borderId="300" applyNumberFormat="0" applyFill="0" applyAlignment="0" applyProtection="0"/>
    <xf numFmtId="0" fontId="54" fillId="0" borderId="258" applyNumberFormat="0" applyFill="0" applyAlignment="0" applyProtection="0"/>
    <xf numFmtId="0" fontId="19" fillId="26" borderId="238" applyNumberFormat="0" applyFont="0" applyAlignment="0" applyProtection="0"/>
    <xf numFmtId="0" fontId="29" fillId="26" borderId="238" applyNumberFormat="0" applyFont="0" applyAlignment="0" applyProtection="0"/>
    <xf numFmtId="0" fontId="29" fillId="26" borderId="262" applyNumberFormat="0" applyFont="0" applyAlignment="0" applyProtection="0"/>
    <xf numFmtId="0" fontId="43" fillId="9" borderId="267" applyNumberFormat="0" applyAlignment="0" applyProtection="0"/>
    <xf numFmtId="0" fontId="43" fillId="9" borderId="237" applyNumberFormat="0" applyAlignment="0" applyProtection="0"/>
    <xf numFmtId="0" fontId="43" fillId="9" borderId="285" applyNumberFormat="0" applyAlignment="0" applyProtection="0"/>
    <xf numFmtId="164" fontId="76" fillId="0" borderId="241" applyNumberFormat="0" applyFill="0" applyBorder="0" applyAlignment="0" applyProtection="0">
      <alignment horizontal="right"/>
    </xf>
    <xf numFmtId="0" fontId="43" fillId="9" borderId="285" applyNumberFormat="0" applyAlignment="0" applyProtection="0"/>
    <xf numFmtId="0" fontId="54" fillId="0" borderId="288" applyNumberFormat="0" applyFill="0" applyAlignment="0" applyProtection="0"/>
    <xf numFmtId="0" fontId="49" fillId="22" borderId="263" applyNumberFormat="0" applyAlignment="0" applyProtection="0"/>
    <xf numFmtId="0" fontId="19" fillId="26" borderId="286" applyNumberFormat="0" applyFont="0" applyAlignment="0" applyProtection="0"/>
    <xf numFmtId="0" fontId="32" fillId="22" borderId="285" applyNumberFormat="0" applyAlignment="0" applyProtection="0"/>
    <xf numFmtId="164" fontId="67" fillId="0" borderId="64" applyNumberFormat="0" applyFill="0" applyBorder="0" applyAlignment="0" applyProtection="0"/>
    <xf numFmtId="10" fontId="75" fillId="0" borderId="64" applyNumberFormat="0" applyFill="0" applyBorder="0" applyAlignment="0" applyProtection="0">
      <alignment horizontal="right"/>
    </xf>
    <xf numFmtId="0" fontId="29" fillId="26" borderId="262" applyNumberFormat="0" applyFont="0" applyAlignment="0" applyProtection="0"/>
    <xf numFmtId="0" fontId="54" fillId="0" borderId="228" applyNumberFormat="0" applyFill="0" applyAlignment="0" applyProtection="0"/>
    <xf numFmtId="10" fontId="36" fillId="24" borderId="229" applyNumberFormat="0" applyBorder="0" applyAlignment="0" applyProtection="0"/>
    <xf numFmtId="164" fontId="76" fillId="0" borderId="229" applyNumberFormat="0" applyFill="0" applyBorder="0" applyAlignment="0" applyProtection="0">
      <alignment horizontal="right"/>
    </xf>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43" fillId="9" borderId="225" applyNumberFormat="0" applyAlignment="0" applyProtection="0"/>
    <xf numFmtId="0" fontId="19" fillId="26" borderId="226" applyNumberFormat="0" applyFont="0" applyAlignment="0" applyProtection="0"/>
    <xf numFmtId="0" fontId="29" fillId="26" borderId="226" applyNumberFormat="0" applyFont="0" applyAlignment="0" applyProtection="0"/>
    <xf numFmtId="0" fontId="54" fillId="0" borderId="228" applyNumberFormat="0" applyFill="0" applyAlignment="0" applyProtection="0"/>
    <xf numFmtId="0" fontId="54" fillId="0" borderId="228" applyNumberFormat="0" applyFill="0" applyAlignment="0" applyProtection="0"/>
    <xf numFmtId="0" fontId="19" fillId="26" borderId="226" applyNumberFormat="0" applyFont="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0" fontId="32" fillId="22" borderId="225" applyNumberFormat="0" applyAlignment="0" applyProtection="0"/>
    <xf numFmtId="0" fontId="19" fillId="26" borderId="226" applyNumberFormat="0" applyFon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0" fontId="32" fillId="22" borderId="54" applyNumberFormat="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64" fontId="67" fillId="0" borderId="52" applyNumberFormat="0" applyFill="0" applyBorder="0" applyAlignment="0" applyProtection="0"/>
    <xf numFmtId="10" fontId="75" fillId="0" borderId="52" applyNumberFormat="0" applyFill="0" applyBorder="0" applyAlignment="0" applyProtection="0">
      <alignment horizontal="right"/>
    </xf>
    <xf numFmtId="164" fontId="67" fillId="0" borderId="58" applyNumberFormat="0" applyFill="0" applyBorder="0" applyAlignment="0" applyProtection="0"/>
    <xf numFmtId="164" fontId="76" fillId="0" borderId="52" applyNumberFormat="0" applyFill="0" applyBorder="0" applyAlignment="0" applyProtection="0">
      <alignment horizontal="right"/>
    </xf>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64" fontId="74" fillId="0" borderId="58" applyNumberFormat="0" applyFill="0" applyBorder="0" applyAlignment="0" applyProtection="0">
      <alignment horizontal="right"/>
    </xf>
    <xf numFmtId="0" fontId="48" fillId="26" borderId="61" applyNumberFormat="0" applyFon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0" fontId="32" fillId="22" borderId="48" applyNumberFormat="0" applyAlignment="0" applyProtection="0"/>
    <xf numFmtId="10" fontId="36" fillId="24" borderId="64" applyNumberFormat="0" applyBorder="0" applyAlignment="0" applyProtection="0"/>
    <xf numFmtId="0" fontId="54" fillId="0" borderId="228" applyNumberFormat="0" applyFill="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9" fillId="0" borderId="59">
      <alignment horizontal="left" vertical="center"/>
    </xf>
    <xf numFmtId="43" fontId="10" fillId="0" borderId="0" applyFont="0" applyFill="0" applyBorder="0" applyAlignment="0" applyProtection="0"/>
    <xf numFmtId="0" fontId="39" fillId="0" borderId="59">
      <alignment horizontal="left" vertical="center"/>
    </xf>
    <xf numFmtId="43" fontId="10" fillId="0" borderId="0" applyFont="0" applyFill="0" applyBorder="0" applyAlignment="0" applyProtection="0"/>
    <xf numFmtId="43" fontId="10" fillId="0" borderId="0" applyFont="0" applyFill="0" applyBorder="0" applyAlignment="0" applyProtection="0"/>
    <xf numFmtId="164" fontId="76" fillId="0" borderId="142" applyNumberForma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0" fontId="36" fillId="24" borderId="64" applyNumberFormat="0" applyBorder="0" applyAlignment="0" applyProtection="0"/>
    <xf numFmtId="43" fontId="10" fillId="0" borderId="0" applyFont="0" applyFill="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164" fontId="67" fillId="0" borderId="142"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9" fillId="0" borderId="47">
      <alignment horizontal="left" vertical="center"/>
    </xf>
    <xf numFmtId="0" fontId="39" fillId="0" borderId="47">
      <alignment horizontal="left" vertical="center"/>
    </xf>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43" fillId="9" borderId="48" applyNumberFormat="0" applyAlignment="0" applyProtection="0"/>
    <xf numFmtId="0" fontId="10" fillId="0" borderId="0"/>
    <xf numFmtId="0" fontId="10" fillId="0" borderId="0"/>
    <xf numFmtId="0" fontId="10" fillId="0" borderId="0"/>
    <xf numFmtId="0" fontId="29" fillId="26" borderId="61" applyNumberFormat="0" applyFont="0" applyAlignment="0" applyProtection="0"/>
    <xf numFmtId="0" fontId="19" fillId="26" borderId="61" applyNumberFormat="0" applyFont="0" applyAlignment="0" applyProtection="0"/>
    <xf numFmtId="0" fontId="10" fillId="0" borderId="0"/>
    <xf numFmtId="0" fontId="10" fillId="0" borderId="0"/>
    <xf numFmtId="0" fontId="10" fillId="0" borderId="0"/>
    <xf numFmtId="0" fontId="10" fillId="0" borderId="0"/>
    <xf numFmtId="0" fontId="19" fillId="26" borderId="61" applyNumberFormat="0" applyFont="0" applyAlignment="0" applyProtection="0"/>
    <xf numFmtId="0" fontId="10" fillId="0" borderId="0"/>
    <xf numFmtId="0" fontId="19" fillId="26" borderId="61" applyNumberFormat="0" applyFont="0" applyAlignment="0" applyProtection="0"/>
    <xf numFmtId="0" fontId="19" fillId="26" borderId="61" applyNumberFormat="0" applyFont="0" applyAlignment="0" applyProtection="0"/>
    <xf numFmtId="0" fontId="10" fillId="0" borderId="0"/>
    <xf numFmtId="0" fontId="29" fillId="26" borderId="61" applyNumberFormat="0" applyFont="0" applyAlignment="0" applyProtection="0"/>
    <xf numFmtId="0" fontId="10" fillId="0" borderId="0"/>
    <xf numFmtId="0" fontId="48" fillId="26" borderId="61" applyNumberFormat="0" applyFont="0" applyAlignment="0" applyProtection="0"/>
    <xf numFmtId="0" fontId="29" fillId="26" borderId="61" applyNumberFormat="0" applyFont="0" applyAlignment="0" applyProtection="0"/>
    <xf numFmtId="0" fontId="10" fillId="0" borderId="0"/>
    <xf numFmtId="0" fontId="10" fillId="0" borderId="0"/>
    <xf numFmtId="0" fontId="10" fillId="0" borderId="0"/>
    <xf numFmtId="0" fontId="29" fillId="26" borderId="61" applyNumberFormat="0" applyFont="0" applyAlignment="0" applyProtection="0"/>
    <xf numFmtId="0" fontId="10" fillId="0" borderId="0"/>
    <xf numFmtId="0" fontId="29" fillId="26" borderId="61" applyNumberFormat="0" applyFont="0" applyAlignment="0" applyProtection="0"/>
    <xf numFmtId="0" fontId="10" fillId="0" borderId="0"/>
    <xf numFmtId="0" fontId="10" fillId="0" borderId="0"/>
    <xf numFmtId="0" fontId="29" fillId="26" borderId="61" applyNumberFormat="0" applyFont="0" applyAlignment="0" applyProtection="0"/>
    <xf numFmtId="0" fontId="10" fillId="0" borderId="0"/>
    <xf numFmtId="0" fontId="10" fillId="0" borderId="0"/>
    <xf numFmtId="0" fontId="2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10" fillId="0" borderId="0"/>
    <xf numFmtId="0" fontId="10" fillId="0" borderId="0"/>
    <xf numFmtId="0" fontId="29" fillId="26" borderId="61" applyNumberFormat="0" applyFont="0" applyAlignment="0" applyProtection="0"/>
    <xf numFmtId="0" fontId="10" fillId="0" borderId="0"/>
    <xf numFmtId="0" fontId="10" fillId="0" borderId="0"/>
    <xf numFmtId="0" fontId="29" fillId="26" borderId="6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10" fillId="0" borderId="0"/>
    <xf numFmtId="0" fontId="49" fillId="22" borderId="62"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22" borderId="62"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48" fillId="26" borderId="49" applyNumberFormat="0" applyFont="0" applyAlignment="0" applyProtection="0"/>
    <xf numFmtId="0" fontId="29" fillId="26" borderId="49" applyNumberFormat="0" applyFont="0" applyAlignment="0" applyProtection="0"/>
    <xf numFmtId="0" fontId="29" fillId="26" borderId="49" applyNumberFormat="0" applyFont="0" applyAlignment="0" applyProtection="0"/>
    <xf numFmtId="0" fontId="29" fillId="26" borderId="49" applyNumberFormat="0" applyFont="0" applyAlignment="0" applyProtection="0"/>
    <xf numFmtId="0" fontId="48" fillId="26" borderId="49" applyNumberFormat="0" applyFont="0" applyAlignment="0" applyProtection="0"/>
    <xf numFmtId="0" fontId="29" fillId="26" borderId="49" applyNumberFormat="0" applyFont="0" applyAlignment="0" applyProtection="0"/>
    <xf numFmtId="0" fontId="48" fillId="26" borderId="49" applyNumberFormat="0" applyFont="0" applyAlignment="0" applyProtection="0"/>
    <xf numFmtId="0" fontId="29" fillId="26" borderId="49" applyNumberFormat="0" applyFont="0" applyAlignment="0" applyProtection="0"/>
    <xf numFmtId="0" fontId="29" fillId="26" borderId="49" applyNumberFormat="0" applyFont="0" applyAlignment="0" applyProtection="0"/>
    <xf numFmtId="0" fontId="29" fillId="26" borderId="49" applyNumberFormat="0" applyFont="0" applyAlignment="0" applyProtection="0"/>
    <xf numFmtId="0" fontId="29" fillId="26" borderId="49" applyNumberFormat="0" applyFont="0" applyAlignment="0" applyProtection="0"/>
    <xf numFmtId="0" fontId="29" fillId="26" borderId="49" applyNumberFormat="0" applyFont="0" applyAlignment="0" applyProtection="0"/>
    <xf numFmtId="0" fontId="29" fillId="26" borderId="49" applyNumberFormat="0" applyFont="0" applyAlignment="0" applyProtection="0"/>
    <xf numFmtId="0" fontId="2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29" fillId="26" borderId="49" applyNumberFormat="0" applyFont="0" applyAlignment="0" applyProtection="0"/>
    <xf numFmtId="0" fontId="19" fillId="26" borderId="49" applyNumberFormat="0" applyFont="0" applyAlignment="0" applyProtection="0"/>
    <xf numFmtId="0" fontId="19" fillId="26" borderId="49" applyNumberFormat="0" applyFont="0" applyAlignment="0" applyProtection="0"/>
    <xf numFmtId="0" fontId="29" fillId="26" borderId="49" applyNumberFormat="0" applyFont="0" applyAlignment="0" applyProtection="0"/>
    <xf numFmtId="0" fontId="29" fillId="26" borderId="49" applyNumberFormat="0" applyFont="0" applyAlignment="0" applyProtection="0"/>
    <xf numFmtId="0" fontId="29" fillId="26" borderId="49" applyNumberFormat="0" applyFon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50" applyNumberFormat="0" applyAlignment="0" applyProtection="0"/>
    <xf numFmtId="0" fontId="49" fillId="22" borderId="227" applyNumberFormat="0" applyAlignment="0" applyProtection="0"/>
    <xf numFmtId="0" fontId="29" fillId="26" borderId="238" applyNumberFormat="0" applyFont="0" applyAlignment="0" applyProtection="0"/>
    <xf numFmtId="0" fontId="49" fillId="22" borderId="299" applyNumberFormat="0" applyAlignment="0" applyProtection="0"/>
    <xf numFmtId="0" fontId="49" fillId="22" borderId="227" applyNumberFormat="0" applyAlignment="0" applyProtection="0"/>
    <xf numFmtId="10" fontId="75" fillId="0" borderId="229" applyNumberFormat="0" applyFill="0" applyBorder="0" applyAlignment="0" applyProtection="0">
      <alignment horizontal="right"/>
    </xf>
    <xf numFmtId="0" fontId="19" fillId="26" borderId="180" applyNumberFormat="0" applyFont="0" applyAlignment="0" applyProtection="0"/>
    <xf numFmtId="0" fontId="54" fillId="0" borderId="57" applyNumberFormat="0" applyFill="0" applyAlignment="0" applyProtection="0"/>
    <xf numFmtId="0" fontId="10" fillId="0" borderId="0"/>
    <xf numFmtId="0" fontId="49" fillId="22" borderId="227" applyNumberFormat="0" applyAlignment="0" applyProtection="0"/>
    <xf numFmtId="0" fontId="32" fillId="22" borderId="225" applyNumberFormat="0" applyAlignment="0" applyProtection="0"/>
    <xf numFmtId="0" fontId="19" fillId="26" borderId="55" applyNumberFormat="0" applyFont="0" applyAlignment="0" applyProtection="0"/>
    <xf numFmtId="0" fontId="39" fillId="0" borderId="178">
      <alignment horizontal="left" vertical="center"/>
    </xf>
    <xf numFmtId="10" fontId="36" fillId="24" borderId="183" applyNumberFormat="0" applyBorder="0" applyAlignment="0" applyProtection="0"/>
    <xf numFmtId="0" fontId="29" fillId="26" borderId="204" applyNumberFormat="0" applyFont="0" applyAlignment="0" applyProtection="0"/>
    <xf numFmtId="0" fontId="32" fillId="22" borderId="225" applyNumberFormat="0" applyAlignment="0" applyProtection="0"/>
    <xf numFmtId="0" fontId="49" fillId="22" borderId="227" applyNumberFormat="0" applyAlignment="0" applyProtection="0"/>
    <xf numFmtId="0" fontId="54" fillId="0" borderId="228" applyNumberFormat="0" applyFill="0" applyAlignment="0" applyProtection="0"/>
    <xf numFmtId="10" fontId="36" fillId="24" borderId="229" applyNumberFormat="0" applyBorder="0" applyAlignment="0" applyProtection="0"/>
    <xf numFmtId="10" fontId="36" fillId="24" borderId="265" applyNumberFormat="0" applyBorder="0" applyAlignment="0" applyProtection="0"/>
    <xf numFmtId="0" fontId="49" fillId="22" borderId="281" applyNumberFormat="0" applyAlignment="0" applyProtection="0"/>
    <xf numFmtId="10" fontId="36" fillId="24" borderId="142" applyNumberFormat="0" applyBorder="0" applyAlignment="0" applyProtection="0"/>
    <xf numFmtId="164" fontId="67" fillId="0" borderId="229" applyNumberFormat="0" applyFill="0" applyBorder="0" applyAlignment="0" applyProtection="0"/>
    <xf numFmtId="0" fontId="43" fillId="9" borderId="237" applyNumberFormat="0" applyAlignment="0" applyProtection="0"/>
    <xf numFmtId="164" fontId="76" fillId="0" borderId="64" applyNumberFormat="0" applyFill="0" applyBorder="0" applyAlignment="0" applyProtection="0">
      <alignment horizontal="right"/>
    </xf>
    <xf numFmtId="0" fontId="19" fillId="26" borderId="61" applyNumberFormat="0" applyFont="0" applyAlignment="0" applyProtection="0"/>
    <xf numFmtId="0" fontId="49" fillId="22" borderId="187" applyNumberFormat="0" applyAlignment="0" applyProtection="0"/>
    <xf numFmtId="10" fontId="36" fillId="24" borderId="177" applyNumberFormat="0" applyBorder="0" applyAlignment="0" applyProtection="0"/>
    <xf numFmtId="0" fontId="54" fillId="0" borderId="200" applyNumberFormat="0" applyFill="0" applyAlignment="0" applyProtection="0"/>
    <xf numFmtId="0" fontId="32" fillId="22" borderId="185" applyNumberFormat="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0" fontId="54" fillId="0" borderId="51" applyNumberFormat="0" applyFill="0" applyAlignment="0" applyProtection="0"/>
    <xf numFmtId="3" fontId="19" fillId="0" borderId="0" applyFont="0" applyFill="0" applyBorder="0" applyAlignment="0" applyProtection="0"/>
    <xf numFmtId="0" fontId="1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19" fillId="26" borderId="298" applyNumberFormat="0" applyFont="0" applyAlignment="0" applyProtection="0"/>
    <xf numFmtId="43" fontId="10" fillId="0" borderId="0" applyFont="0" applyFill="0" applyBorder="0" applyAlignment="0" applyProtection="0"/>
    <xf numFmtId="0" fontId="10" fillId="0" borderId="0"/>
    <xf numFmtId="0" fontId="43" fillId="9" borderId="60" applyNumberFormat="0" applyAlignment="0" applyProtection="0"/>
    <xf numFmtId="0" fontId="19" fillId="26" borderId="61" applyNumberFormat="0" applyFont="0" applyAlignment="0" applyProtection="0"/>
    <xf numFmtId="10" fontId="36" fillId="24" borderId="64" applyNumberFormat="0" applyBorder="0" applyAlignment="0" applyProtection="0"/>
    <xf numFmtId="0" fontId="19" fillId="26" borderId="61" applyNumberFormat="0" applyFont="0" applyAlignment="0" applyProtection="0"/>
    <xf numFmtId="10" fontId="36" fillId="24" borderId="64" applyNumberFormat="0" applyBorder="0" applyAlignment="0" applyProtection="0"/>
    <xf numFmtId="10" fontId="36" fillId="24" borderId="64" applyNumberFormat="0" applyBorder="0" applyAlignment="0" applyProtection="0"/>
    <xf numFmtId="0" fontId="19" fillId="26" borderId="61" applyNumberFormat="0" applyFont="0" applyAlignment="0" applyProtection="0"/>
    <xf numFmtId="10" fontId="36" fillId="24" borderId="64"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36" fillId="24" borderId="64" applyNumberFormat="0" applyBorder="0" applyAlignment="0" applyProtection="0"/>
    <xf numFmtId="0" fontId="48" fillId="26" borderId="61" applyNumberFormat="0" applyFont="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10" fontId="36" fillId="24" borderId="64" applyNumberFormat="0" applyBorder="0" applyAlignment="0" applyProtection="0"/>
    <xf numFmtId="0" fontId="29" fillId="26" borderId="61" applyNumberFormat="0" applyFont="0" applyAlignment="0" applyProtection="0"/>
    <xf numFmtId="0" fontId="10" fillId="0" borderId="0"/>
    <xf numFmtId="43" fontId="10" fillId="0" borderId="0" applyFont="0" applyFill="0" applyBorder="0" applyAlignment="0" applyProtection="0"/>
    <xf numFmtId="0" fontId="49" fillId="22" borderId="62" applyNumberFormat="0" applyAlignment="0" applyProtection="0"/>
    <xf numFmtId="0" fontId="43" fillId="9" borderId="60"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43" fillId="9" borderId="60" applyNumberFormat="0" applyAlignment="0" applyProtection="0"/>
    <xf numFmtId="0" fontId="29" fillId="26" borderId="61" applyNumberFormat="0" applyFont="0" applyAlignment="0" applyProtection="0"/>
    <xf numFmtId="0" fontId="43" fillId="9" borderId="60" applyNumberFormat="0" applyAlignment="0" applyProtection="0"/>
    <xf numFmtId="0" fontId="43" fillId="9" borderId="203" applyNumberFormat="0" applyAlignment="0" applyProtection="0"/>
    <xf numFmtId="0" fontId="43" fillId="9" borderId="197" applyNumberFormat="0" applyAlignment="0" applyProtection="0"/>
    <xf numFmtId="0" fontId="29" fillId="26" borderId="210" applyNumberFormat="0" applyFont="0" applyAlignment="0" applyProtection="0"/>
    <xf numFmtId="0" fontId="19" fillId="26" borderId="156" applyNumberFormat="0" applyFont="0" applyAlignment="0" applyProtection="0"/>
    <xf numFmtId="0" fontId="32" fillId="22" borderId="209" applyNumberFormat="0" applyAlignment="0" applyProtection="0"/>
    <xf numFmtId="0" fontId="19" fillId="26" borderId="204" applyNumberFormat="0" applyFont="0" applyAlignment="0" applyProtection="0"/>
    <xf numFmtId="10" fontId="36" fillId="24" borderId="177" applyNumberFormat="0" applyBorder="0" applyAlignment="0" applyProtection="0"/>
    <xf numFmtId="0" fontId="54" fillId="0" borderId="212" applyNumberFormat="0" applyFill="0" applyAlignment="0" applyProtection="0"/>
    <xf numFmtId="10" fontId="36" fillId="24" borderId="189" applyNumberFormat="0" applyBorder="0" applyAlignment="0" applyProtection="0"/>
    <xf numFmtId="0" fontId="43" fillId="9" borderId="197" applyNumberFormat="0" applyAlignment="0" applyProtection="0"/>
    <xf numFmtId="0" fontId="39" fillId="0" borderId="178">
      <alignment horizontal="left" vertical="center"/>
    </xf>
    <xf numFmtId="0" fontId="54" fillId="0" borderId="182" applyNumberFormat="0" applyFill="0" applyAlignment="0" applyProtection="0"/>
    <xf numFmtId="0" fontId="32" fillId="22" borderId="173" applyNumberFormat="0" applyAlignment="0" applyProtection="0"/>
    <xf numFmtId="0" fontId="43" fillId="9" borderId="203" applyNumberFormat="0" applyAlignment="0" applyProtection="0"/>
    <xf numFmtId="0" fontId="54" fillId="0" borderId="176" applyNumberFormat="0" applyFill="0" applyAlignment="0" applyProtection="0"/>
    <xf numFmtId="0" fontId="48" fillId="26" borderId="186" applyNumberFormat="0" applyFont="0" applyAlignment="0" applyProtection="0"/>
    <xf numFmtId="0" fontId="49" fillId="22" borderId="181" applyNumberFormat="0" applyAlignment="0" applyProtection="0"/>
    <xf numFmtId="0" fontId="54" fillId="0" borderId="212" applyNumberFormat="0" applyFill="0" applyAlignment="0" applyProtection="0"/>
    <xf numFmtId="0" fontId="29" fillId="26" borderId="210" applyNumberFormat="0" applyFont="0" applyAlignment="0" applyProtection="0"/>
    <xf numFmtId="0" fontId="54" fillId="0" borderId="188" applyNumberFormat="0" applyFill="0" applyAlignment="0" applyProtection="0"/>
    <xf numFmtId="0" fontId="54" fillId="0" borderId="200" applyNumberFormat="0" applyFill="0" applyAlignment="0" applyProtection="0"/>
    <xf numFmtId="10" fontId="36" fillId="24" borderId="177" applyNumberFormat="0" applyBorder="0" applyAlignment="0" applyProtection="0"/>
    <xf numFmtId="10" fontId="36" fillId="24" borderId="177" applyNumberFormat="0" applyBorder="0" applyAlignment="0" applyProtection="0"/>
    <xf numFmtId="0" fontId="43" fillId="9" borderId="185" applyNumberFormat="0" applyAlignment="0" applyProtection="0"/>
    <xf numFmtId="0" fontId="49" fillId="22" borderId="181" applyNumberFormat="0" applyAlignment="0" applyProtection="0"/>
    <xf numFmtId="0" fontId="49" fillId="22" borderId="199" applyNumberFormat="0" applyAlignment="0" applyProtection="0"/>
    <xf numFmtId="0" fontId="54" fillId="0" borderId="200" applyNumberFormat="0" applyFill="0" applyAlignment="0" applyProtection="0"/>
    <xf numFmtId="0" fontId="43" fillId="9" borderId="203" applyNumberFormat="0" applyAlignment="0" applyProtection="0"/>
    <xf numFmtId="10" fontId="36" fillId="24" borderId="183" applyNumberFormat="0" applyBorder="0" applyAlignment="0" applyProtection="0"/>
    <xf numFmtId="0" fontId="49" fillId="22" borderId="175" applyNumberFormat="0" applyAlignment="0" applyProtection="0"/>
    <xf numFmtId="0" fontId="29" fillId="26" borderId="186" applyNumberFormat="0" applyFont="0" applyAlignment="0" applyProtection="0"/>
    <xf numFmtId="0" fontId="54" fillId="0" borderId="182" applyNumberFormat="0" applyFill="0" applyAlignment="0" applyProtection="0"/>
    <xf numFmtId="10" fontId="36" fillId="24" borderId="177" applyNumberFormat="0" applyBorder="0" applyAlignment="0" applyProtection="0"/>
    <xf numFmtId="0" fontId="19" fillId="26" borderId="204" applyNumberFormat="0" applyFont="0" applyAlignment="0" applyProtection="0"/>
    <xf numFmtId="0" fontId="54" fillId="0" borderId="218" applyNumberFormat="0" applyFill="0" applyAlignment="0" applyProtection="0"/>
    <xf numFmtId="10" fontId="36" fillId="24" borderId="183" applyNumberFormat="0" applyBorder="0" applyAlignment="0" applyProtection="0"/>
    <xf numFmtId="0" fontId="32" fillId="22" borderId="197" applyNumberFormat="0" applyAlignment="0" applyProtection="0"/>
    <xf numFmtId="10" fontId="36" fillId="24" borderId="177" applyNumberFormat="0" applyBorder="0" applyAlignment="0" applyProtection="0"/>
    <xf numFmtId="0" fontId="19" fillId="26" borderId="180" applyNumberFormat="0" applyFont="0" applyAlignment="0" applyProtection="0"/>
    <xf numFmtId="0" fontId="29" fillId="26" borderId="216" applyNumberFormat="0" applyFont="0" applyAlignment="0" applyProtection="0"/>
    <xf numFmtId="0" fontId="19" fillId="26" borderId="204" applyNumberFormat="0" applyFont="0" applyAlignment="0" applyProtection="0"/>
    <xf numFmtId="0" fontId="39" fillId="0" borderId="202">
      <alignment horizontal="left" vertical="center"/>
    </xf>
    <xf numFmtId="0" fontId="29" fillId="26" borderId="210" applyNumberFormat="0" applyFont="0" applyAlignment="0" applyProtection="0"/>
    <xf numFmtId="0" fontId="43" fillId="9" borderId="197" applyNumberFormat="0" applyAlignment="0" applyProtection="0"/>
    <xf numFmtId="0" fontId="49" fillId="22" borderId="175" applyNumberFormat="0" applyAlignment="0" applyProtection="0"/>
    <xf numFmtId="10" fontId="36" fillId="24" borderId="177" applyNumberFormat="0" applyBorder="0" applyAlignment="0" applyProtection="0"/>
    <xf numFmtId="164" fontId="76" fillId="0" borderId="189" applyNumberFormat="0" applyFill="0" applyBorder="0" applyAlignment="0" applyProtection="0">
      <alignment horizontal="right"/>
    </xf>
    <xf numFmtId="0" fontId="48" fillId="26" borderId="180" applyNumberFormat="0" applyFont="0" applyAlignment="0" applyProtection="0"/>
    <xf numFmtId="0" fontId="54" fillId="0" borderId="182" applyNumberFormat="0" applyFill="0" applyAlignment="0" applyProtection="0"/>
    <xf numFmtId="10" fontId="36" fillId="24" borderId="177" applyNumberFormat="0" applyBorder="0" applyAlignment="0" applyProtection="0"/>
    <xf numFmtId="0" fontId="54" fillId="0" borderId="182" applyNumberFormat="0" applyFill="0" applyAlignment="0" applyProtection="0"/>
    <xf numFmtId="0" fontId="49" fillId="22" borderId="181" applyNumberFormat="0" applyAlignment="0" applyProtection="0"/>
    <xf numFmtId="0" fontId="43" fillId="9" borderId="197" applyNumberFormat="0" applyAlignment="0" applyProtection="0"/>
    <xf numFmtId="0" fontId="49" fillId="22" borderId="187" applyNumberFormat="0" applyAlignment="0" applyProtection="0"/>
    <xf numFmtId="0" fontId="54" fillId="0" borderId="182" applyNumberFormat="0" applyFill="0" applyAlignment="0" applyProtection="0"/>
    <xf numFmtId="10" fontId="75" fillId="0" borderId="229" applyNumberFormat="0" applyFill="0" applyBorder="0" applyAlignment="0" applyProtection="0">
      <alignment horizontal="right"/>
    </xf>
    <xf numFmtId="0" fontId="54" fillId="0" borderId="63" applyNumberFormat="0" applyFill="0" applyAlignment="0" applyProtection="0"/>
    <xf numFmtId="0" fontId="19" fillId="26" borderId="226" applyNumberFormat="0" applyFont="0" applyAlignment="0" applyProtection="0"/>
    <xf numFmtId="0" fontId="29" fillId="26" borderId="226" applyNumberFormat="0" applyFont="0" applyAlignment="0" applyProtection="0"/>
    <xf numFmtId="0" fontId="2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48" fillId="26" borderId="55" applyNumberFormat="0" applyFont="0" applyAlignment="0" applyProtection="0"/>
    <xf numFmtId="0" fontId="29" fillId="26" borderId="55" applyNumberFormat="0" applyFont="0" applyAlignment="0" applyProtection="0"/>
    <xf numFmtId="0" fontId="29" fillId="26" borderId="55" applyNumberFormat="0" applyFont="0" applyAlignment="0" applyProtection="0"/>
    <xf numFmtId="0" fontId="29" fillId="26" borderId="55" applyNumberFormat="0" applyFont="0" applyAlignment="0" applyProtection="0"/>
    <xf numFmtId="0" fontId="48" fillId="26" borderId="55" applyNumberFormat="0" applyFont="0" applyAlignment="0" applyProtection="0"/>
    <xf numFmtId="0" fontId="29" fillId="26" borderId="55" applyNumberFormat="0" applyFont="0" applyAlignment="0" applyProtection="0"/>
    <xf numFmtId="0" fontId="48" fillId="26" borderId="55" applyNumberFormat="0" applyFont="0" applyAlignment="0" applyProtection="0"/>
    <xf numFmtId="0" fontId="29" fillId="26" borderId="55" applyNumberFormat="0" applyFont="0" applyAlignment="0" applyProtection="0"/>
    <xf numFmtId="0" fontId="29" fillId="26" borderId="55" applyNumberFormat="0" applyFont="0" applyAlignment="0" applyProtection="0"/>
    <xf numFmtId="0" fontId="29" fillId="26" borderId="55" applyNumberFormat="0" applyFont="0" applyAlignment="0" applyProtection="0"/>
    <xf numFmtId="0" fontId="29" fillId="26" borderId="55" applyNumberFormat="0" applyFont="0" applyAlignment="0" applyProtection="0"/>
    <xf numFmtId="0" fontId="29" fillId="26" borderId="55" applyNumberFormat="0" applyFont="0" applyAlignment="0" applyProtection="0"/>
    <xf numFmtId="0" fontId="29" fillId="26" borderId="55" applyNumberFormat="0" applyFont="0" applyAlignment="0" applyProtection="0"/>
    <xf numFmtId="0" fontId="2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29" fillId="26" borderId="55" applyNumberFormat="0" applyFont="0" applyAlignment="0" applyProtection="0"/>
    <xf numFmtId="0" fontId="19" fillId="26" borderId="55" applyNumberFormat="0" applyFont="0" applyAlignment="0" applyProtection="0"/>
    <xf numFmtId="0" fontId="19" fillId="26" borderId="55" applyNumberFormat="0" applyFont="0" applyAlignment="0" applyProtection="0"/>
    <xf numFmtId="0" fontId="29" fillId="26" borderId="55" applyNumberFormat="0" applyFont="0" applyAlignment="0" applyProtection="0"/>
    <xf numFmtId="0" fontId="29" fillId="26" borderId="55" applyNumberFormat="0" applyFont="0" applyAlignment="0" applyProtection="0"/>
    <xf numFmtId="0" fontId="29" fillId="26" borderId="55" applyNumberFormat="0" applyFon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9" fillId="22" borderId="56" applyNumberFormat="0" applyAlignment="0" applyProtection="0"/>
    <xf numFmtId="0" fontId="48" fillId="26" borderId="298" applyNumberFormat="0" applyFont="0" applyAlignment="0" applyProtection="0"/>
    <xf numFmtId="0" fontId="49" fillId="22" borderId="227" applyNumberFormat="0" applyAlignment="0" applyProtection="0"/>
    <xf numFmtId="0" fontId="49" fillId="22" borderId="62" applyNumberFormat="0" applyAlignment="0" applyProtection="0"/>
    <xf numFmtId="10" fontId="75" fillId="0" borderId="142" applyNumberFormat="0" applyFill="0" applyBorder="0" applyAlignment="0" applyProtection="0">
      <alignment horizontal="right"/>
    </xf>
    <xf numFmtId="0" fontId="43" fillId="9" borderId="60" applyNumberFormat="0" applyAlignment="0" applyProtection="0"/>
    <xf numFmtId="10" fontId="36" fillId="24" borderId="195" applyNumberFormat="0" applyBorder="0" applyAlignment="0" applyProtection="0"/>
    <xf numFmtId="10" fontId="36" fillId="24" borderId="195" applyNumberFormat="0" applyBorder="0" applyAlignment="0" applyProtection="0"/>
    <xf numFmtId="0" fontId="39" fillId="0" borderId="196">
      <alignment horizontal="left" vertical="center"/>
    </xf>
    <xf numFmtId="0" fontId="19" fillId="26" borderId="226" applyNumberFormat="0" applyFont="0" applyAlignment="0" applyProtection="0"/>
    <xf numFmtId="0" fontId="19" fillId="26" borderId="226" applyNumberFormat="0" applyFont="0" applyAlignment="0" applyProtection="0"/>
    <xf numFmtId="0" fontId="32" fillId="22" borderId="60" applyNumberFormat="0" applyAlignment="0" applyProtection="0"/>
    <xf numFmtId="10" fontId="36" fillId="24" borderId="229" applyNumberFormat="0" applyBorder="0" applyAlignment="0" applyProtection="0"/>
    <xf numFmtId="0" fontId="29" fillId="26" borderId="226" applyNumberFormat="0" applyFont="0" applyAlignment="0" applyProtection="0"/>
    <xf numFmtId="0" fontId="43" fillId="9" borderId="225" applyNumberFormat="0" applyAlignment="0" applyProtection="0"/>
    <xf numFmtId="10" fontId="36" fillId="24" borderId="229" applyNumberFormat="0" applyBorder="0" applyAlignment="0" applyProtection="0"/>
    <xf numFmtId="0" fontId="54" fillId="0" borderId="228" applyNumberFormat="0" applyFill="0" applyAlignment="0" applyProtection="0"/>
    <xf numFmtId="10" fontId="36" fillId="24" borderId="195" applyNumberFormat="0" applyBorder="0" applyAlignment="0" applyProtection="0"/>
    <xf numFmtId="0" fontId="39" fillId="0" borderId="196">
      <alignment horizontal="left" vertical="center"/>
    </xf>
    <xf numFmtId="10" fontId="36" fillId="24" borderId="195" applyNumberFormat="0" applyBorder="0" applyAlignment="0" applyProtection="0"/>
    <xf numFmtId="3" fontId="19" fillId="0" borderId="0" applyFont="0" applyFill="0" applyBorder="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43" fontId="10" fillId="0" borderId="0" applyFont="0" applyFill="0" applyBorder="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54" fillId="0" borderId="57" applyNumberFormat="0" applyFill="0" applyAlignment="0" applyProtection="0"/>
    <xf numFmtId="0" fontId="39" fillId="0" borderId="248">
      <alignment horizontal="left" vertical="center"/>
    </xf>
    <xf numFmtId="10" fontId="36" fillId="24" borderId="265" applyNumberFormat="0" applyBorder="0" applyAlignment="0" applyProtection="0"/>
    <xf numFmtId="0" fontId="29" fillId="26" borderId="268" applyNumberFormat="0" applyFont="0" applyAlignment="0" applyProtection="0"/>
    <xf numFmtId="10" fontId="75" fillId="0" borderId="183" applyNumberFormat="0" applyFill="0" applyBorder="0" applyAlignment="0" applyProtection="0">
      <alignment horizontal="right"/>
    </xf>
    <xf numFmtId="0" fontId="32" fillId="22" borderId="203" applyNumberFormat="0" applyAlignment="0" applyProtection="0"/>
    <xf numFmtId="0" fontId="49" fillId="22" borderId="181" applyNumberFormat="0" applyAlignment="0" applyProtection="0"/>
    <xf numFmtId="0" fontId="54" fillId="0" borderId="240" applyNumberFormat="0" applyFill="0" applyAlignment="0" applyProtection="0"/>
    <xf numFmtId="0" fontId="32" fillId="22" borderId="179" applyNumberFormat="0" applyAlignment="0" applyProtection="0"/>
    <xf numFmtId="0" fontId="43" fillId="9" borderId="237" applyNumberFormat="0" applyAlignment="0" applyProtection="0"/>
    <xf numFmtId="10" fontId="36" fillId="24" borderId="295" applyNumberFormat="0" applyBorder="0" applyAlignment="0" applyProtection="0"/>
    <xf numFmtId="0" fontId="19" fillId="26" borderId="280" applyNumberFormat="0" applyFont="0" applyAlignment="0" applyProtection="0"/>
    <xf numFmtId="0" fontId="54" fillId="0" borderId="218" applyNumberFormat="0" applyFill="0" applyAlignment="0" applyProtection="0"/>
    <xf numFmtId="10" fontId="36" fillId="24" borderId="183" applyNumberFormat="0" applyBorder="0" applyAlignment="0" applyProtection="0"/>
    <xf numFmtId="10" fontId="36" fillId="24" borderId="201" applyNumberFormat="0" applyBorder="0" applyAlignment="0" applyProtection="0"/>
    <xf numFmtId="164" fontId="74" fillId="0" borderId="183" applyNumberFormat="0" applyFill="0" applyBorder="0" applyAlignment="0" applyProtection="0">
      <alignment horizontal="right"/>
    </xf>
    <xf numFmtId="10" fontId="36" fillId="24" borderId="229" applyNumberFormat="0" applyBorder="0" applyAlignment="0" applyProtection="0"/>
    <xf numFmtId="0" fontId="43" fillId="9" borderId="267" applyNumberFormat="0" applyAlignment="0" applyProtection="0"/>
    <xf numFmtId="0" fontId="19" fillId="26" borderId="256" applyNumberFormat="0" applyFont="0" applyAlignment="0" applyProtection="0"/>
    <xf numFmtId="10" fontId="36" fillId="24" borderId="229" applyNumberFormat="0" applyBorder="0" applyAlignment="0" applyProtection="0"/>
    <xf numFmtId="10" fontId="36" fillId="24" borderId="265" applyNumberFormat="0" applyBorder="0" applyAlignment="0" applyProtection="0"/>
    <xf numFmtId="3" fontId="19" fillId="0" borderId="0" applyFont="0" applyFill="0" applyBorder="0" applyAlignment="0" applyProtection="0"/>
    <xf numFmtId="0" fontId="54" fillId="0" borderId="228" applyNumberFormat="0" applyFill="0" applyAlignment="0" applyProtection="0"/>
    <xf numFmtId="0" fontId="49" fillId="22" borderId="227" applyNumberFormat="0" applyAlignment="0" applyProtection="0"/>
    <xf numFmtId="10" fontId="36" fillId="24" borderId="241" applyNumberFormat="0" applyBorder="0" applyAlignment="0" applyProtection="0"/>
    <xf numFmtId="0" fontId="32" fillId="22" borderId="237" applyNumberFormat="0" applyAlignment="0" applyProtection="0"/>
    <xf numFmtId="0" fontId="32" fillId="22" borderId="225" applyNumberForma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164" fontId="67" fillId="0" borderId="229" applyNumberFormat="0" applyFill="0" applyBorder="0" applyAlignment="0" applyProtection="0"/>
    <xf numFmtId="164" fontId="76" fillId="0" borderId="229" applyNumberFormat="0" applyFill="0" applyBorder="0" applyAlignment="0" applyProtection="0">
      <alignment horizontal="right"/>
    </xf>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3" fontId="19" fillId="0" borderId="0" applyFont="0" applyFill="0" applyBorder="0" applyAlignment="0" applyProtection="0"/>
    <xf numFmtId="43" fontId="10" fillId="0" borderId="0" applyFont="0" applyFill="0" applyBorder="0" applyAlignment="0" applyProtection="0"/>
    <xf numFmtId="0" fontId="10" fillId="0" borderId="0"/>
    <xf numFmtId="10" fontId="36" fillId="24" borderId="229" applyNumberFormat="0" applyBorder="0" applyAlignment="0" applyProtection="0"/>
    <xf numFmtId="10" fontId="36" fillId="24" borderId="229" applyNumberFormat="0" applyBorder="0" applyAlignment="0" applyProtection="0"/>
    <xf numFmtId="10" fontId="36" fillId="24" borderId="195" applyNumberFormat="0" applyBorder="0" applyAlignment="0" applyProtection="0"/>
    <xf numFmtId="0" fontId="19" fillId="26" borderId="226" applyNumberFormat="0" applyFont="0" applyAlignment="0" applyProtection="0"/>
    <xf numFmtId="0" fontId="39" fillId="0" borderId="196">
      <alignment horizontal="left" vertical="center"/>
    </xf>
    <xf numFmtId="0" fontId="19" fillId="26" borderId="226" applyNumberFormat="0" applyFont="0" applyAlignment="0" applyProtection="0"/>
    <xf numFmtId="0" fontId="19" fillId="26" borderId="226" applyNumberFormat="0" applyFont="0" applyAlignment="0" applyProtection="0"/>
    <xf numFmtId="0" fontId="19" fillId="0" borderId="0"/>
    <xf numFmtId="44" fontId="19" fillId="0" borderId="0" applyFont="0" applyFill="0" applyBorder="0" applyAlignment="0" applyProtection="0"/>
    <xf numFmtId="10" fontId="36" fillId="24" borderId="94" applyNumberFormat="0" applyBorder="0" applyAlignment="0" applyProtection="0"/>
    <xf numFmtId="10" fontId="36" fillId="24" borderId="118" applyNumberFormat="0" applyBorder="0" applyAlignment="0" applyProtection="0"/>
    <xf numFmtId="0" fontId="43" fillId="9" borderId="102" applyNumberFormat="0" applyAlignment="0" applyProtection="0"/>
    <xf numFmtId="10" fontId="36" fillId="24" borderId="94" applyNumberFormat="0" applyBorder="0" applyAlignment="0" applyProtection="0"/>
    <xf numFmtId="0" fontId="49" fillId="22" borderId="92" applyNumberFormat="0" applyAlignment="0" applyProtection="0"/>
    <xf numFmtId="10" fontId="36" fillId="24" borderId="100" applyNumberFormat="0" applyBorder="0" applyAlignment="0" applyProtection="0"/>
    <xf numFmtId="0" fontId="43" fillId="9" borderId="96" applyNumberFormat="0" applyAlignment="0" applyProtection="0"/>
    <xf numFmtId="10" fontId="75" fillId="0" borderId="100" applyNumberFormat="0" applyFill="0" applyBorder="0" applyAlignment="0" applyProtection="0">
      <alignment horizontal="right"/>
    </xf>
    <xf numFmtId="0" fontId="54" fillId="0" borderId="135" applyNumberFormat="0" applyFill="0" applyAlignment="0" applyProtection="0"/>
    <xf numFmtId="0" fontId="29" fillId="26" borderId="121" applyNumberFormat="0" applyFont="0" applyAlignment="0" applyProtection="0"/>
    <xf numFmtId="0" fontId="54" fillId="0" borderId="135" applyNumberFormat="0" applyFill="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3" fontId="19" fillId="0" borderId="0" applyFill="0" applyBorder="0" applyAlignment="0" applyProtection="0"/>
    <xf numFmtId="0" fontId="48" fillId="26" borderId="115" applyNumberFormat="0" applyFont="0" applyAlignment="0" applyProtection="0"/>
    <xf numFmtId="10" fontId="36" fillId="24" borderId="106" applyNumberFormat="0" applyBorder="0" applyAlignment="0" applyProtection="0"/>
    <xf numFmtId="0" fontId="43" fillId="9" borderId="102" applyNumberFormat="0" applyAlignment="0" applyProtection="0"/>
    <xf numFmtId="10" fontId="36" fillId="24" borderId="106" applyNumberFormat="0" applyBorder="0" applyAlignment="0" applyProtection="0"/>
    <xf numFmtId="0" fontId="32" fillId="22" borderId="72" applyNumberFormat="0" applyAlignment="0" applyProtection="0"/>
    <xf numFmtId="0" fontId="32" fillId="22" borderId="72" applyNumberFormat="0" applyAlignment="0" applyProtection="0"/>
    <xf numFmtId="0" fontId="32" fillId="22" borderId="102" applyNumberFormat="0" applyAlignment="0" applyProtection="0"/>
    <xf numFmtId="0" fontId="32" fillId="22" borderId="102" applyNumberFormat="0" applyAlignment="0" applyProtection="0"/>
    <xf numFmtId="0" fontId="49" fillId="22" borderId="104" applyNumberForma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54" fillId="0" borderId="117" applyNumberFormat="0" applyFill="0" applyAlignment="0" applyProtection="0"/>
    <xf numFmtId="0" fontId="29" fillId="26" borderId="115" applyNumberFormat="0" applyFont="0" applyAlignment="0" applyProtection="0"/>
    <xf numFmtId="0" fontId="32" fillId="22" borderId="120" applyNumberFormat="0" applyAlignment="0" applyProtection="0"/>
    <xf numFmtId="10" fontId="36" fillId="24" borderId="100" applyNumberFormat="0" applyBorder="0" applyAlignment="0" applyProtection="0"/>
    <xf numFmtId="10" fontId="36" fillId="24" borderId="100" applyNumberFormat="0" applyBorder="0" applyAlignment="0" applyProtection="0"/>
    <xf numFmtId="0" fontId="54" fillId="0" borderId="99" applyNumberFormat="0" applyFill="0" applyAlignment="0" applyProtection="0"/>
    <xf numFmtId="0" fontId="54" fillId="0" borderId="99" applyNumberFormat="0" applyFill="0" applyAlignment="0" applyProtection="0"/>
    <xf numFmtId="10" fontId="36" fillId="24" borderId="94" applyNumberFormat="0" applyBorder="0" applyAlignment="0" applyProtection="0"/>
    <xf numFmtId="0" fontId="54" fillId="0" borderId="99" applyNumberFormat="0" applyFill="0" applyAlignment="0" applyProtection="0"/>
    <xf numFmtId="0" fontId="29" fillId="26" borderId="127" applyNumberFormat="0" applyFont="0" applyAlignment="0" applyProtection="0"/>
    <xf numFmtId="10" fontId="36" fillId="24" borderId="100" applyNumberFormat="0" applyBorder="0" applyAlignment="0" applyProtection="0"/>
    <xf numFmtId="0" fontId="29" fillId="26" borderId="97" applyNumberFormat="0" applyFont="0" applyAlignment="0" applyProtection="0"/>
    <xf numFmtId="10" fontId="75" fillId="0" borderId="94" applyNumberFormat="0" applyFill="0" applyBorder="0" applyAlignment="0" applyProtection="0">
      <alignment horizontal="right"/>
    </xf>
    <xf numFmtId="164" fontId="76" fillId="0" borderId="94" applyNumberFormat="0" applyFill="0" applyBorder="0" applyAlignment="0" applyProtection="0">
      <alignment horizontal="right"/>
    </xf>
    <xf numFmtId="0" fontId="43" fillId="9" borderId="120" applyNumberFormat="0" applyAlignment="0" applyProtection="0"/>
    <xf numFmtId="0" fontId="43" fillId="9" borderId="114" applyNumberFormat="0" applyAlignment="0" applyProtection="0"/>
    <xf numFmtId="0" fontId="29" fillId="26" borderId="127" applyNumberFormat="0" applyFont="0" applyAlignment="0" applyProtection="0"/>
    <xf numFmtId="0" fontId="19" fillId="26" borderId="73" applyNumberFormat="0" applyFont="0" applyAlignment="0" applyProtection="0"/>
    <xf numFmtId="0" fontId="32" fillId="22" borderId="126" applyNumberFormat="0" applyAlignment="0" applyProtection="0"/>
    <xf numFmtId="0" fontId="19" fillId="26" borderId="121" applyNumberFormat="0" applyFont="0" applyAlignment="0" applyProtection="0"/>
    <xf numFmtId="10" fontId="36" fillId="24" borderId="94" applyNumberFormat="0" applyBorder="0" applyAlignment="0" applyProtection="0"/>
    <xf numFmtId="0" fontId="54" fillId="0" borderId="129" applyNumberFormat="0" applyFill="0" applyAlignment="0" applyProtection="0"/>
    <xf numFmtId="10" fontId="36" fillId="24" borderId="106" applyNumberFormat="0" applyBorder="0" applyAlignment="0" applyProtection="0"/>
    <xf numFmtId="9" fontId="19" fillId="0" borderId="0" applyFont="0" applyFill="0" applyBorder="0" applyAlignment="0" applyProtection="0"/>
    <xf numFmtId="0" fontId="43" fillId="9" borderId="114" applyNumberFormat="0" applyAlignment="0" applyProtection="0"/>
    <xf numFmtId="0" fontId="54" fillId="0" borderId="117" applyNumberFormat="0" applyFill="0" applyAlignment="0" applyProtection="0"/>
    <xf numFmtId="0" fontId="39" fillId="0" borderId="95">
      <alignment horizontal="left" vertical="center"/>
    </xf>
    <xf numFmtId="0" fontId="54" fillId="0" borderId="99" applyNumberFormat="0" applyFill="0" applyAlignment="0" applyProtection="0"/>
    <xf numFmtId="0" fontId="32" fillId="22" borderId="90" applyNumberFormat="0" applyAlignment="0" applyProtection="0"/>
    <xf numFmtId="0" fontId="43" fillId="9" borderId="120" applyNumberFormat="0" applyAlignment="0" applyProtection="0"/>
    <xf numFmtId="0" fontId="54" fillId="0" borderId="93" applyNumberFormat="0" applyFill="0" applyAlignment="0" applyProtection="0"/>
    <xf numFmtId="0" fontId="48" fillId="26" borderId="103" applyNumberFormat="0" applyFont="0" applyAlignment="0" applyProtection="0"/>
    <xf numFmtId="0" fontId="49" fillId="22" borderId="98" applyNumberFormat="0" applyAlignment="0" applyProtection="0"/>
    <xf numFmtId="0" fontId="54" fillId="0" borderId="129" applyNumberFormat="0" applyFill="0" applyAlignment="0" applyProtection="0"/>
    <xf numFmtId="0" fontId="29" fillId="26" borderId="127" applyNumberFormat="0" applyFont="0" applyAlignment="0" applyProtection="0"/>
    <xf numFmtId="0" fontId="39" fillId="0" borderId="95">
      <alignment horizontal="left" vertical="center"/>
    </xf>
    <xf numFmtId="0" fontId="49" fillId="22" borderId="98" applyNumberFormat="0" applyAlignment="0" applyProtection="0"/>
    <xf numFmtId="10" fontId="36" fillId="24" borderId="118" applyNumberFormat="0" applyBorder="0" applyAlignment="0" applyProtection="0"/>
    <xf numFmtId="0" fontId="54" fillId="0" borderId="105" applyNumberFormat="0" applyFill="0" applyAlignment="0" applyProtection="0"/>
    <xf numFmtId="0" fontId="54" fillId="0" borderId="117" applyNumberFormat="0" applyFill="0" applyAlignment="0" applyProtection="0"/>
    <xf numFmtId="10" fontId="36" fillId="24" borderId="94" applyNumberFormat="0" applyBorder="0" applyAlignment="0" applyProtection="0"/>
    <xf numFmtId="10" fontId="36" fillId="24" borderId="94" applyNumberFormat="0" applyBorder="0" applyAlignment="0" applyProtection="0"/>
    <xf numFmtId="0" fontId="43" fillId="9" borderId="102" applyNumberFormat="0" applyAlignment="0" applyProtection="0"/>
    <xf numFmtId="0" fontId="49" fillId="22" borderId="98" applyNumberFormat="0" applyAlignment="0" applyProtection="0"/>
    <xf numFmtId="0" fontId="49" fillId="22" borderId="134" applyNumberFormat="0" applyAlignment="0" applyProtection="0"/>
    <xf numFmtId="0" fontId="49" fillId="22" borderId="116" applyNumberFormat="0" applyAlignment="0" applyProtection="0"/>
    <xf numFmtId="0" fontId="54" fillId="0" borderId="117" applyNumberFormat="0" applyFill="0" applyAlignment="0" applyProtection="0"/>
    <xf numFmtId="0" fontId="43" fillId="9" borderId="120" applyNumberFormat="0" applyAlignment="0" applyProtection="0"/>
    <xf numFmtId="10" fontId="36" fillId="24" borderId="100" applyNumberFormat="0" applyBorder="0" applyAlignment="0" applyProtection="0"/>
    <xf numFmtId="0" fontId="49" fillId="22" borderId="92" applyNumberFormat="0" applyAlignment="0" applyProtection="0"/>
    <xf numFmtId="0" fontId="29" fillId="26" borderId="103" applyNumberFormat="0" applyFont="0" applyAlignment="0" applyProtection="0"/>
    <xf numFmtId="0" fontId="54" fillId="0" borderId="99" applyNumberFormat="0" applyFill="0" applyAlignment="0" applyProtection="0"/>
    <xf numFmtId="10" fontId="36" fillId="24" borderId="94" applyNumberFormat="0" applyBorder="0" applyAlignment="0" applyProtection="0"/>
    <xf numFmtId="0" fontId="19" fillId="26" borderId="121" applyNumberFormat="0" applyFont="0" applyAlignment="0" applyProtection="0"/>
    <xf numFmtId="0" fontId="54" fillId="0" borderId="135" applyNumberFormat="0" applyFill="0" applyAlignment="0" applyProtection="0"/>
    <xf numFmtId="10" fontId="36" fillId="24" borderId="94" applyNumberFormat="0" applyBorder="0" applyAlignment="0" applyProtection="0"/>
    <xf numFmtId="10" fontId="36" fillId="24" borderId="100" applyNumberFormat="0" applyBorder="0" applyAlignment="0" applyProtection="0"/>
    <xf numFmtId="0" fontId="32" fillId="22" borderId="114" applyNumberFormat="0" applyAlignment="0" applyProtection="0"/>
    <xf numFmtId="10" fontId="36" fillId="24" borderId="94" applyNumberFormat="0" applyBorder="0" applyAlignment="0" applyProtection="0"/>
    <xf numFmtId="0" fontId="49" fillId="22" borderId="104" applyNumberFormat="0" applyAlignment="0" applyProtection="0"/>
    <xf numFmtId="0" fontId="29" fillId="26" borderId="133" applyNumberFormat="0" applyFont="0" applyAlignment="0" applyProtection="0"/>
    <xf numFmtId="0" fontId="19" fillId="26" borderId="121" applyNumberFormat="0" applyFont="0" applyAlignment="0" applyProtection="0"/>
    <xf numFmtId="0" fontId="39" fillId="0" borderId="119">
      <alignment horizontal="left" vertical="center"/>
    </xf>
    <xf numFmtId="0" fontId="29" fillId="26" borderId="127" applyNumberFormat="0" applyFont="0" applyAlignment="0" applyProtection="0"/>
    <xf numFmtId="0" fontId="43" fillId="9" borderId="114" applyNumberFormat="0" applyAlignment="0" applyProtection="0"/>
    <xf numFmtId="0" fontId="49" fillId="22" borderId="92" applyNumberFormat="0" applyAlignment="0" applyProtection="0"/>
    <xf numFmtId="10" fontId="36" fillId="24" borderId="94" applyNumberFormat="0" applyBorder="0" applyAlignment="0" applyProtection="0"/>
    <xf numFmtId="0" fontId="19" fillId="26" borderId="97" applyNumberFormat="0" applyFont="0" applyAlignment="0" applyProtection="0"/>
    <xf numFmtId="0" fontId="32" fillId="22" borderId="96" applyNumberFormat="0" applyAlignment="0" applyProtection="0"/>
    <xf numFmtId="164" fontId="74" fillId="0" borderId="100" applyNumberFormat="0" applyFill="0" applyBorder="0" applyAlignment="0" applyProtection="0">
      <alignment horizontal="right"/>
    </xf>
    <xf numFmtId="0" fontId="19" fillId="26" borderId="97" applyNumberFormat="0" applyFont="0" applyAlignment="0" applyProtection="0"/>
    <xf numFmtId="164" fontId="76" fillId="0" borderId="106" applyNumberFormat="0" applyFill="0" applyBorder="0" applyAlignment="0" applyProtection="0">
      <alignment horizontal="right"/>
    </xf>
    <xf numFmtId="0" fontId="48" fillId="26" borderId="97" applyNumberFormat="0" applyFont="0" applyAlignment="0" applyProtection="0"/>
    <xf numFmtId="0" fontId="54" fillId="0" borderId="99" applyNumberFormat="0" applyFill="0" applyAlignment="0" applyProtection="0"/>
    <xf numFmtId="10" fontId="36" fillId="24" borderId="94" applyNumberFormat="0" applyBorder="0" applyAlignment="0" applyProtection="0"/>
    <xf numFmtId="0" fontId="54" fillId="0" borderId="99" applyNumberFormat="0" applyFill="0" applyAlignment="0" applyProtection="0"/>
    <xf numFmtId="0" fontId="49" fillId="22" borderId="98" applyNumberFormat="0" applyAlignment="0" applyProtection="0"/>
    <xf numFmtId="0" fontId="43" fillId="9" borderId="114" applyNumberFormat="0" applyAlignment="0" applyProtection="0"/>
    <xf numFmtId="0" fontId="49" fillId="22" borderId="104" applyNumberFormat="0" applyAlignment="0" applyProtection="0"/>
    <xf numFmtId="0" fontId="54" fillId="0" borderId="99" applyNumberFormat="0" applyFill="0" applyAlignment="0" applyProtection="0"/>
    <xf numFmtId="43" fontId="19" fillId="0" borderId="0" applyFont="0" applyFill="0" applyBorder="0" applyAlignment="0" applyProtection="0"/>
    <xf numFmtId="0" fontId="19" fillId="0" borderId="0"/>
    <xf numFmtId="44" fontId="19" fillId="0" borderId="0" applyFont="0" applyFill="0" applyBorder="0" applyAlignment="0" applyProtection="0"/>
    <xf numFmtId="0" fontId="43" fillId="9" borderId="114" applyNumberFormat="0" applyAlignment="0" applyProtection="0"/>
    <xf numFmtId="0" fontId="19" fillId="26" borderId="115" applyNumberFormat="0" applyFont="0" applyAlignment="0" applyProtection="0"/>
    <xf numFmtId="0" fontId="43" fillId="9" borderId="120" applyNumberFormat="0" applyAlignment="0" applyProtection="0"/>
    <xf numFmtId="0" fontId="54" fillId="0" borderId="129" applyNumberFormat="0" applyFill="0" applyAlignment="0" applyProtection="0"/>
    <xf numFmtId="0" fontId="19" fillId="26" borderId="121" applyNumberFormat="0" applyFont="0" applyAlignment="0" applyProtection="0"/>
    <xf numFmtId="0" fontId="29" fillId="26" borderId="121" applyNumberFormat="0" applyFont="0" applyAlignment="0" applyProtection="0"/>
    <xf numFmtId="0" fontId="19" fillId="26" borderId="121" applyNumberFormat="0" applyFont="0" applyAlignment="0" applyProtection="0"/>
    <xf numFmtId="0" fontId="49" fillId="22" borderId="122" applyNumberFormat="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49" fillId="22" borderId="134" applyNumberFormat="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48" fillId="26" borderId="127" applyNumberFormat="0" applyFont="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32" fillId="22" borderId="90" applyNumberFormat="0" applyAlignment="0" applyProtection="0"/>
    <xf numFmtId="10" fontId="36" fillId="24" borderId="112"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3" fontId="19" fillId="0" borderId="0" applyFill="0" applyBorder="0" applyAlignment="0" applyProtection="0"/>
    <xf numFmtId="0" fontId="54" fillId="0" borderId="135" applyNumberFormat="0" applyFill="0" applyAlignment="0" applyProtection="0"/>
    <xf numFmtId="164" fontId="76" fillId="0" borderId="106" applyNumberFormat="0" applyFill="0" applyBorder="0" applyAlignment="0" applyProtection="0">
      <alignment horizontal="right"/>
    </xf>
    <xf numFmtId="164" fontId="76" fillId="0" borderId="106" applyNumberFormat="0" applyFill="0" applyBorder="0" applyAlignment="0" applyProtection="0">
      <alignment horizontal="right"/>
    </xf>
    <xf numFmtId="10" fontId="75" fillId="0" borderId="106" applyNumberFormat="0" applyFill="0" applyBorder="0" applyAlignment="0" applyProtection="0">
      <alignment horizontal="right"/>
    </xf>
    <xf numFmtId="10" fontId="75" fillId="0" borderId="106" applyNumberFormat="0" applyFill="0" applyBorder="0" applyAlignment="0" applyProtection="0">
      <alignment horizontal="right"/>
    </xf>
    <xf numFmtId="0" fontId="19" fillId="26" borderId="115"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2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43" fillId="9" borderId="90" applyNumberFormat="0" applyAlignment="0" applyProtection="0"/>
    <xf numFmtId="0" fontId="54" fillId="0" borderId="135" applyNumberFormat="0" applyFill="0" applyAlignment="0" applyProtection="0"/>
    <xf numFmtId="0" fontId="19" fillId="26" borderId="91" applyNumberFormat="0" applyFont="0" applyAlignment="0" applyProtection="0"/>
    <xf numFmtId="0" fontId="49" fillId="22" borderId="92" applyNumberFormat="0" applyAlignment="0" applyProtection="0"/>
    <xf numFmtId="0" fontId="29" fillId="26" borderId="127" applyNumberFormat="0" applyFont="0" applyAlignment="0" applyProtection="0"/>
    <xf numFmtId="0" fontId="32" fillId="22" borderId="126" applyNumberFormat="0" applyAlignment="0" applyProtection="0"/>
    <xf numFmtId="0" fontId="54" fillId="0" borderId="129" applyNumberFormat="0" applyFill="0" applyAlignment="0" applyProtection="0"/>
    <xf numFmtId="0" fontId="54" fillId="0" borderId="135" applyNumberFormat="0" applyFill="0" applyAlignment="0" applyProtection="0"/>
    <xf numFmtId="0" fontId="54" fillId="0" borderId="93" applyNumberFormat="0" applyFill="0" applyAlignment="0" applyProtection="0"/>
    <xf numFmtId="9" fontId="19" fillId="0" borderId="0" applyFont="0" applyFill="0" applyBorder="0" applyAlignment="0" applyProtection="0"/>
    <xf numFmtId="0" fontId="43" fillId="9" borderId="114" applyNumberFormat="0" applyAlignment="0" applyProtection="0"/>
    <xf numFmtId="0" fontId="43" fillId="9" borderId="114" applyNumberForma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29" fillId="26" borderId="115" applyNumberFormat="0" applyFont="0" applyAlignment="0" applyProtection="0"/>
    <xf numFmtId="0" fontId="19" fillId="26" borderId="115" applyNumberFormat="0" applyFon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164" fontId="67" fillId="0" borderId="136" applyNumberFormat="0" applyFill="0" applyBorder="0" applyAlignment="0" applyProtection="0"/>
    <xf numFmtId="0" fontId="49" fillId="22" borderId="116" applyNumberFormat="0" applyAlignment="0" applyProtection="0"/>
    <xf numFmtId="0" fontId="54" fillId="0" borderId="135" applyNumberFormat="0" applyFill="0" applyAlignment="0" applyProtection="0"/>
    <xf numFmtId="10" fontId="36" fillId="24" borderId="124" applyNumberFormat="0" applyBorder="0" applyAlignment="0" applyProtection="0"/>
    <xf numFmtId="164" fontId="74" fillId="0" borderId="136" applyNumberFormat="0" applyFill="0" applyBorder="0" applyAlignment="0" applyProtection="0">
      <alignment horizontal="right"/>
    </xf>
    <xf numFmtId="0" fontId="54" fillId="0" borderId="129" applyNumberFormat="0" applyFill="0" applyAlignment="0" applyProtection="0"/>
    <xf numFmtId="0" fontId="39" fillId="0" borderId="125">
      <alignment horizontal="left" vertical="center"/>
    </xf>
    <xf numFmtId="0" fontId="43" fillId="9" borderId="126"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2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48"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29" fillId="26" borderId="73" applyNumberFormat="0" applyFont="0" applyAlignment="0" applyProtection="0"/>
    <xf numFmtId="0" fontId="54" fillId="0" borderId="129" applyNumberFormat="0" applyFill="0" applyAlignment="0" applyProtection="0"/>
    <xf numFmtId="0" fontId="54" fillId="0" borderId="117" applyNumberFormat="0" applyFill="0" applyAlignment="0" applyProtection="0"/>
    <xf numFmtId="10" fontId="36" fillId="24" borderId="112" applyNumberFormat="0" applyBorder="0" applyAlignment="0" applyProtection="0"/>
    <xf numFmtId="0" fontId="54" fillId="0" borderId="129" applyNumberFormat="0" applyFill="0" applyAlignment="0" applyProtection="0"/>
    <xf numFmtId="0" fontId="19" fillId="26" borderId="133" applyNumberFormat="0" applyFont="0" applyAlignment="0" applyProtection="0"/>
    <xf numFmtId="0" fontId="49" fillId="22" borderId="134" applyNumberFormat="0" applyAlignment="0" applyProtection="0"/>
    <xf numFmtId="0" fontId="32" fillId="22" borderId="132" applyNumberFormat="0" applyAlignment="0" applyProtection="0"/>
    <xf numFmtId="0" fontId="43" fillId="9" borderId="132"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29" fillId="26" borderId="121" applyNumberFormat="0" applyFont="0" applyAlignment="0" applyProtection="0"/>
    <xf numFmtId="0" fontId="29" fillId="26" borderId="121" applyNumberFormat="0" applyFont="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23" applyNumberFormat="0" applyFill="0" applyAlignment="0" applyProtection="0"/>
    <xf numFmtId="10" fontId="36" fillId="24" borderId="100" applyNumberFormat="0" applyBorder="0" applyAlignment="0" applyProtection="0"/>
    <xf numFmtId="0" fontId="39" fillId="0" borderId="95">
      <alignment horizontal="left" vertical="center"/>
    </xf>
    <xf numFmtId="164" fontId="76" fillId="0" borderId="106" applyNumberFormat="0" applyFill="0" applyBorder="0" applyAlignment="0" applyProtection="0">
      <alignment horizontal="right"/>
    </xf>
    <xf numFmtId="164" fontId="76" fillId="0" borderId="106" applyNumberFormat="0" applyFill="0" applyBorder="0" applyAlignment="0" applyProtection="0">
      <alignment horizontal="right"/>
    </xf>
    <xf numFmtId="10" fontId="36" fillId="24" borderId="94" applyNumberFormat="0" applyBorder="0" applyAlignment="0" applyProtection="0"/>
    <xf numFmtId="10" fontId="36" fillId="24" borderId="94" applyNumberFormat="0" applyBorder="0" applyAlignment="0" applyProtection="0"/>
    <xf numFmtId="0" fontId="29" fillId="26" borderId="121" applyNumberFormat="0" applyFont="0" applyAlignment="0" applyProtection="0"/>
    <xf numFmtId="0" fontId="32" fillId="22" borderId="132" applyNumberFormat="0" applyAlignment="0" applyProtection="0"/>
    <xf numFmtId="0" fontId="32" fillId="22" borderId="132" applyNumberFormat="0" applyAlignment="0" applyProtection="0"/>
    <xf numFmtId="0" fontId="49" fillId="22" borderId="134" applyNumberFormat="0" applyAlignment="0" applyProtection="0"/>
    <xf numFmtId="0" fontId="39" fillId="0" borderId="125">
      <alignment horizontal="left" vertical="center"/>
    </xf>
    <xf numFmtId="0" fontId="49" fillId="22" borderId="92" applyNumberFormat="0" applyAlignment="0" applyProtection="0"/>
    <xf numFmtId="0" fontId="29" fillId="26" borderId="127" applyNumberFormat="0" applyFont="0" applyAlignment="0" applyProtection="0"/>
    <xf numFmtId="0" fontId="29" fillId="26" borderId="127" applyNumberFormat="0" applyFont="0" applyAlignment="0" applyProtection="0"/>
    <xf numFmtId="0" fontId="54" fillId="0" borderId="93" applyNumberFormat="0" applyFill="0" applyAlignment="0" applyProtection="0"/>
    <xf numFmtId="10" fontId="36" fillId="24" borderId="100" applyNumberFormat="0" applyBorder="0" applyAlignment="0" applyProtection="0"/>
    <xf numFmtId="10" fontId="75" fillId="0" borderId="106" applyNumberFormat="0" applyFill="0" applyBorder="0" applyAlignment="0" applyProtection="0">
      <alignment horizontal="right"/>
    </xf>
    <xf numFmtId="164" fontId="74" fillId="0" borderId="106" applyNumberFormat="0" applyFill="0" applyBorder="0" applyAlignment="0" applyProtection="0">
      <alignment horizontal="right"/>
    </xf>
    <xf numFmtId="0" fontId="19" fillId="26" borderId="133" applyNumberFormat="0" applyFont="0" applyAlignment="0" applyProtection="0"/>
    <xf numFmtId="0" fontId="32" fillId="22" borderId="102" applyNumberFormat="0" applyAlignment="0" applyProtection="0"/>
    <xf numFmtId="0" fontId="19" fillId="26" borderId="121" applyNumberFormat="0" applyFont="0" applyAlignment="0" applyProtection="0"/>
    <xf numFmtId="10" fontId="36" fillId="24" borderId="100" applyNumberFormat="0" applyBorder="0" applyAlignment="0" applyProtection="0"/>
    <xf numFmtId="10" fontId="36" fillId="24" borderId="100" applyNumberFormat="0" applyBorder="0" applyAlignment="0" applyProtection="0"/>
    <xf numFmtId="0" fontId="43" fillId="9" borderId="126" applyNumberFormat="0" applyAlignment="0" applyProtection="0"/>
    <xf numFmtId="0" fontId="54" fillId="0" borderId="93" applyNumberFormat="0" applyFill="0" applyAlignment="0" applyProtection="0"/>
    <xf numFmtId="0" fontId="29" fillId="26" borderId="121" applyNumberFormat="0" applyFont="0" applyAlignment="0" applyProtection="0"/>
    <xf numFmtId="0" fontId="29" fillId="26" borderId="103" applyNumberFormat="0" applyFont="0" applyAlignment="0" applyProtection="0"/>
    <xf numFmtId="0" fontId="32" fillId="22" borderId="96" applyNumberFormat="0" applyAlignment="0" applyProtection="0"/>
    <xf numFmtId="164" fontId="74" fillId="0" borderId="124" applyNumberFormat="0" applyFill="0" applyBorder="0" applyAlignment="0" applyProtection="0">
      <alignment horizontal="right"/>
    </xf>
    <xf numFmtId="0" fontId="19" fillId="26" borderId="91" applyNumberFormat="0" applyFont="0" applyAlignment="0" applyProtection="0"/>
    <xf numFmtId="0" fontId="19" fillId="26" borderId="91" applyNumberFormat="0" applyFont="0" applyAlignment="0" applyProtection="0"/>
    <xf numFmtId="0" fontId="19" fillId="26" borderId="97" applyNumberFormat="0" applyFont="0" applyAlignment="0" applyProtection="0"/>
    <xf numFmtId="0" fontId="19" fillId="26" borderId="91" applyNumberFormat="0" applyFont="0" applyAlignment="0" applyProtection="0"/>
    <xf numFmtId="0" fontId="48" fillId="26" borderId="91" applyNumberFormat="0" applyFont="0" applyAlignment="0" applyProtection="0"/>
    <xf numFmtId="0" fontId="43" fillId="9" borderId="90" applyNumberFormat="0" applyAlignment="0" applyProtection="0"/>
    <xf numFmtId="0" fontId="2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10" fontId="36" fillId="24" borderId="94" applyNumberFormat="0" applyBorder="0" applyAlignment="0" applyProtection="0"/>
    <xf numFmtId="10" fontId="75" fillId="0" borderId="94" applyNumberFormat="0" applyFill="0" applyBorder="0" applyAlignment="0" applyProtection="0">
      <alignment horizontal="right"/>
    </xf>
    <xf numFmtId="0" fontId="19" fillId="26" borderId="97" applyNumberFormat="0" applyFont="0" applyAlignment="0" applyProtection="0"/>
    <xf numFmtId="0" fontId="49" fillId="22" borderId="104" applyNumberFormat="0" applyAlignment="0" applyProtection="0"/>
    <xf numFmtId="0" fontId="39" fillId="0" borderId="125">
      <alignment horizontal="left" vertical="center"/>
    </xf>
    <xf numFmtId="0" fontId="43" fillId="9" borderId="120" applyNumberFormat="0" applyAlignment="0" applyProtection="0"/>
    <xf numFmtId="10" fontId="36" fillId="24" borderId="124" applyNumberFormat="0" applyBorder="0" applyAlignment="0" applyProtection="0"/>
    <xf numFmtId="164" fontId="76" fillId="0" borderId="124" applyNumberFormat="0" applyFill="0" applyBorder="0" applyAlignment="0" applyProtection="0">
      <alignment horizontal="right"/>
    </xf>
    <xf numFmtId="0" fontId="54" fillId="0" borderId="93" applyNumberFormat="0" applyFill="0" applyAlignment="0" applyProtection="0"/>
    <xf numFmtId="0" fontId="54" fillId="0" borderId="93" applyNumberFormat="0" applyFill="0" applyAlignment="0" applyProtection="0"/>
    <xf numFmtId="10" fontId="36" fillId="24" borderId="112" applyNumberFormat="0" applyBorder="0" applyAlignment="0" applyProtection="0"/>
    <xf numFmtId="0" fontId="43" fillId="9" borderId="120" applyNumberFormat="0" applyAlignment="0" applyProtection="0"/>
    <xf numFmtId="0" fontId="54" fillId="0" borderId="123" applyNumberFormat="0" applyFill="0" applyAlignment="0" applyProtection="0"/>
    <xf numFmtId="0" fontId="29" fillId="26" borderId="103" applyNumberFormat="0" applyFont="0" applyAlignment="0" applyProtection="0"/>
    <xf numFmtId="0" fontId="48" fillId="26" borderId="127" applyNumberFormat="0" applyFont="0" applyAlignment="0" applyProtection="0"/>
    <xf numFmtId="0" fontId="54" fillId="0" borderId="123" applyNumberFormat="0" applyFill="0" applyAlignment="0" applyProtection="0"/>
    <xf numFmtId="0" fontId="19" fillId="26" borderId="91" applyNumberFormat="0" applyFont="0" applyAlignment="0" applyProtection="0"/>
    <xf numFmtId="0" fontId="19" fillId="26" borderId="91" applyNumberFormat="0" applyFont="0" applyAlignment="0" applyProtection="0"/>
    <xf numFmtId="10" fontId="36" fillId="24" borderId="130" applyNumberFormat="0" applyBorder="0" applyAlignment="0" applyProtection="0"/>
    <xf numFmtId="0" fontId="54" fillId="0" borderId="123" applyNumberFormat="0" applyFill="0" applyAlignment="0" applyProtection="0"/>
    <xf numFmtId="0" fontId="43" fillId="9" borderId="96" applyNumberFormat="0" applyAlignment="0" applyProtection="0"/>
    <xf numFmtId="0" fontId="43" fillId="9" borderId="96" applyNumberFormat="0" applyAlignment="0" applyProtection="0"/>
    <xf numFmtId="0" fontId="19" fillId="26" borderId="133" applyNumberFormat="0" applyFont="0" applyAlignment="0" applyProtection="0"/>
    <xf numFmtId="10" fontId="36" fillId="24" borderId="130" applyNumberFormat="0" applyBorder="0" applyAlignment="0" applyProtection="0"/>
    <xf numFmtId="0" fontId="29" fillId="26" borderId="97" applyNumberFormat="0" applyFont="0" applyAlignment="0" applyProtection="0"/>
    <xf numFmtId="0" fontId="54" fillId="0" borderId="99" applyNumberFormat="0" applyFill="0" applyAlignment="0" applyProtection="0"/>
    <xf numFmtId="0" fontId="54" fillId="0" borderId="99" applyNumberFormat="0" applyFill="0" applyAlignment="0" applyProtection="0"/>
    <xf numFmtId="164" fontId="74" fillId="0" borderId="124" applyNumberFormat="0" applyFill="0" applyBorder="0" applyAlignment="0" applyProtection="0">
      <alignment horizontal="right"/>
    </xf>
    <xf numFmtId="0" fontId="19" fillId="26" borderId="133" applyNumberFormat="0" applyFont="0" applyAlignment="0" applyProtection="0"/>
    <xf numFmtId="10" fontId="36" fillId="24" borderId="124" applyNumberFormat="0" applyBorder="0" applyAlignment="0" applyProtection="0"/>
    <xf numFmtId="0" fontId="54" fillId="0" borderId="135" applyNumberFormat="0" applyFill="0" applyAlignment="0" applyProtection="0"/>
    <xf numFmtId="0" fontId="19" fillId="26" borderId="133" applyNumberFormat="0" applyFont="0" applyAlignment="0" applyProtection="0"/>
    <xf numFmtId="0" fontId="54" fillId="0" borderId="105" applyNumberFormat="0" applyFill="0" applyAlignment="0" applyProtection="0"/>
    <xf numFmtId="0" fontId="43" fillId="9" borderId="126" applyNumberFormat="0" applyAlignment="0" applyProtection="0"/>
    <xf numFmtId="10" fontId="36" fillId="24" borderId="100" applyNumberFormat="0" applyBorder="0" applyAlignment="0" applyProtection="0"/>
    <xf numFmtId="0" fontId="19" fillId="26" borderId="97" applyNumberFormat="0" applyFont="0" applyAlignment="0" applyProtection="0"/>
    <xf numFmtId="0" fontId="19" fillId="26" borderId="97" applyNumberFormat="0" applyFont="0" applyAlignment="0" applyProtection="0"/>
    <xf numFmtId="10" fontId="36" fillId="24" borderId="130" applyNumberFormat="0" applyBorder="0" applyAlignment="0" applyProtection="0"/>
    <xf numFmtId="0" fontId="49" fillId="22" borderId="98" applyNumberFormat="0" applyAlignment="0" applyProtection="0"/>
    <xf numFmtId="0" fontId="29" fillId="26" borderId="97" applyNumberFormat="0" applyFont="0" applyAlignment="0" applyProtection="0"/>
    <xf numFmtId="0" fontId="29" fillId="26" borderId="97" applyNumberFormat="0" applyFont="0" applyAlignment="0" applyProtection="0"/>
    <xf numFmtId="0" fontId="54" fillId="0" borderId="123" applyNumberFormat="0" applyFill="0" applyAlignment="0" applyProtection="0"/>
    <xf numFmtId="0" fontId="54" fillId="0" borderId="99" applyNumberFormat="0" applyFill="0" applyAlignment="0" applyProtection="0"/>
    <xf numFmtId="0" fontId="43" fillId="9" borderId="96" applyNumberFormat="0" applyAlignment="0" applyProtection="0"/>
    <xf numFmtId="10" fontId="36" fillId="24" borderId="94" applyNumberFormat="0" applyBorder="0" applyAlignment="0" applyProtection="0"/>
    <xf numFmtId="0" fontId="54" fillId="0" borderId="105" applyNumberFormat="0" applyFill="0" applyAlignment="0" applyProtection="0"/>
    <xf numFmtId="0" fontId="43" fillId="9" borderId="126" applyNumberFormat="0" applyAlignment="0" applyProtection="0"/>
    <xf numFmtId="0" fontId="54" fillId="0" borderId="99" applyNumberFormat="0" applyFill="0" applyAlignment="0" applyProtection="0"/>
    <xf numFmtId="0" fontId="54" fillId="0" borderId="105" applyNumberFormat="0" applyFill="0" applyAlignment="0" applyProtection="0"/>
    <xf numFmtId="0" fontId="43" fillId="9" borderId="102" applyNumberFormat="0" applyAlignment="0" applyProtection="0"/>
    <xf numFmtId="0" fontId="32" fillId="22" borderId="132" applyNumberFormat="0" applyAlignment="0" applyProtection="0"/>
    <xf numFmtId="0" fontId="54" fillId="0" borderId="129" applyNumberFormat="0" applyFill="0" applyAlignment="0" applyProtection="0"/>
    <xf numFmtId="0" fontId="48" fillId="26" borderId="121" applyNumberFormat="0" applyFont="0" applyAlignment="0" applyProtection="0"/>
    <xf numFmtId="0" fontId="43" fillId="9" borderId="120" applyNumberFormat="0" applyAlignment="0" applyProtection="0"/>
    <xf numFmtId="0" fontId="19" fillId="26" borderId="121" applyNumberFormat="0" applyFont="0" applyAlignment="0" applyProtection="0"/>
    <xf numFmtId="0" fontId="43" fillId="9" borderId="96" applyNumberFormat="0" applyAlignment="0" applyProtection="0"/>
    <xf numFmtId="0" fontId="29" fillId="26" borderId="121" applyNumberFormat="0" applyFont="0" applyAlignment="0" applyProtection="0"/>
    <xf numFmtId="164" fontId="74" fillId="0" borderId="124" applyNumberFormat="0" applyFill="0" applyBorder="0" applyAlignment="0" applyProtection="0">
      <alignment horizontal="right"/>
    </xf>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118" applyNumberFormat="0" applyBorder="0" applyAlignment="0" applyProtection="0"/>
    <xf numFmtId="0" fontId="29" fillId="26" borderId="133" applyNumberFormat="0" applyFont="0" applyAlignment="0" applyProtection="0"/>
    <xf numFmtId="0" fontId="48" fillId="26" borderId="121" applyNumberFormat="0" applyFont="0" applyAlignment="0" applyProtection="0"/>
    <xf numFmtId="0" fontId="29" fillId="26" borderId="121" applyNumberFormat="0" applyFont="0" applyAlignment="0" applyProtection="0"/>
    <xf numFmtId="0" fontId="29" fillId="26" borderId="121" applyNumberFormat="0" applyFont="0" applyAlignment="0" applyProtection="0"/>
    <xf numFmtId="0" fontId="19" fillId="26" borderId="121" applyNumberFormat="0" applyFont="0" applyAlignment="0" applyProtection="0"/>
    <xf numFmtId="0" fontId="29" fillId="26" borderId="121" applyNumberFormat="0" applyFont="0" applyAlignment="0" applyProtection="0"/>
    <xf numFmtId="0" fontId="29" fillId="26" borderId="121" applyNumberFormat="0" applyFont="0" applyAlignment="0" applyProtection="0"/>
    <xf numFmtId="0" fontId="39" fillId="0" borderId="71">
      <alignment horizontal="left" vertical="center"/>
    </xf>
    <xf numFmtId="0" fontId="39" fillId="0" borderId="71">
      <alignment horizontal="left" vertical="center"/>
    </xf>
    <xf numFmtId="0" fontId="43" fillId="9" borderId="120" applyNumberFormat="0" applyAlignment="0" applyProtection="0"/>
    <xf numFmtId="0" fontId="32" fillId="22" borderId="120" applyNumberFormat="0" applyAlignment="0" applyProtection="0"/>
    <xf numFmtId="10" fontId="75" fillId="0" borderId="130" applyNumberFormat="0" applyFill="0" applyBorder="0" applyAlignment="0" applyProtection="0">
      <alignment horizontal="right"/>
    </xf>
    <xf numFmtId="0" fontId="19" fillId="26" borderId="121" applyNumberFormat="0" applyFont="0" applyAlignment="0" applyProtection="0"/>
    <xf numFmtId="0" fontId="32" fillId="22" borderId="120" applyNumberFormat="0" applyAlignment="0" applyProtection="0"/>
    <xf numFmtId="0" fontId="43" fillId="9" borderId="120" applyNumberFormat="0" applyAlignment="0" applyProtection="0"/>
    <xf numFmtId="0" fontId="43" fillId="9" borderId="120" applyNumberFormat="0" applyAlignment="0" applyProtection="0"/>
    <xf numFmtId="10" fontId="36" fillId="24" borderId="124" applyNumberFormat="0" applyBorder="0" applyAlignment="0" applyProtection="0"/>
    <xf numFmtId="0" fontId="43" fillId="9" borderId="120" applyNumberFormat="0" applyAlignment="0" applyProtection="0"/>
    <xf numFmtId="0" fontId="43" fillId="9" borderId="120" applyNumberFormat="0" applyAlignment="0" applyProtection="0"/>
    <xf numFmtId="10" fontId="36" fillId="24" borderId="124" applyNumberFormat="0" applyBorder="0" applyAlignment="0" applyProtection="0"/>
    <xf numFmtId="0" fontId="43" fillId="9" borderId="120" applyNumberFormat="0" applyAlignment="0" applyProtection="0"/>
    <xf numFmtId="0" fontId="43" fillId="9" borderId="120" applyNumberFormat="0" applyAlignment="0" applyProtection="0"/>
    <xf numFmtId="164" fontId="74" fillId="0" borderId="112" applyNumberFormat="0" applyFill="0" applyBorder="0" applyAlignment="0" applyProtection="0">
      <alignment horizontal="right"/>
    </xf>
    <xf numFmtId="0" fontId="54" fillId="0" borderId="135" applyNumberFormat="0" applyFill="0" applyAlignment="0" applyProtection="0"/>
    <xf numFmtId="0" fontId="49" fillId="22" borderId="122" applyNumberFormat="0" applyAlignment="0" applyProtection="0"/>
    <xf numFmtId="0" fontId="19" fillId="26" borderId="121" applyNumberFormat="0" applyFont="0" applyAlignment="0" applyProtection="0"/>
    <xf numFmtId="0" fontId="19" fillId="26" borderId="121" applyNumberFormat="0" applyFont="0" applyAlignment="0" applyProtection="0"/>
    <xf numFmtId="0" fontId="43" fillId="9" borderId="120" applyNumberFormat="0" applyAlignment="0" applyProtection="0"/>
    <xf numFmtId="0" fontId="19" fillId="26" borderId="121" applyNumberFormat="0" applyFont="0" applyAlignment="0" applyProtection="0"/>
    <xf numFmtId="0" fontId="49" fillId="22" borderId="122" applyNumberFormat="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24" applyNumberFormat="0" applyBorder="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19" fillId="26" borderId="133" applyNumberFormat="0" applyFont="0" applyAlignment="0" applyProtection="0"/>
    <xf numFmtId="10" fontId="36" fillId="24" borderId="118"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64" fontId="76" fillId="0" borderId="124" applyNumberFormat="0" applyFill="0" applyBorder="0" applyAlignment="0" applyProtection="0">
      <alignment horizontal="right"/>
    </xf>
    <xf numFmtId="0" fontId="43" fillId="9" borderId="132" applyNumberFormat="0" applyAlignment="0" applyProtection="0"/>
    <xf numFmtId="10" fontId="36" fillId="24" borderId="136"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54" fillId="0" borderId="117" applyNumberFormat="0" applyFill="0" applyAlignment="0" applyProtection="0"/>
    <xf numFmtId="0" fontId="29" fillId="26" borderId="115" applyNumberFormat="0" applyFont="0" applyAlignment="0" applyProtection="0"/>
    <xf numFmtId="0" fontId="49" fillId="22" borderId="122" applyNumberFormat="0" applyAlignment="0" applyProtection="0"/>
    <xf numFmtId="0" fontId="39" fillId="0" borderId="119">
      <alignment horizontal="left" vertical="center"/>
    </xf>
    <xf numFmtId="0" fontId="43" fillId="9" borderId="120" applyNumberFormat="0" applyAlignment="0" applyProtection="0"/>
    <xf numFmtId="0" fontId="29" fillId="26" borderId="121" applyNumberFormat="0" applyFont="0" applyAlignment="0" applyProtection="0"/>
    <xf numFmtId="10" fontId="36" fillId="24" borderId="136" applyNumberFormat="0" applyBorder="0" applyAlignment="0" applyProtection="0"/>
    <xf numFmtId="0" fontId="43" fillId="9" borderId="114" applyNumberFormat="0" applyAlignment="0" applyProtection="0"/>
    <xf numFmtId="0" fontId="54" fillId="0" borderId="117"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2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29" fillId="26" borderId="103" applyNumberFormat="0" applyFont="0" applyAlignment="0" applyProtection="0"/>
    <xf numFmtId="0" fontId="43" fillId="9" borderId="102" applyNumberFormat="0" applyAlignment="0" applyProtection="0"/>
    <xf numFmtId="0" fontId="2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29" fillId="26" borderId="133" applyNumberFormat="0" applyFont="0" applyAlignment="0" applyProtection="0"/>
    <xf numFmtId="0" fontId="43" fillId="9" borderId="132" applyNumberFormat="0" applyAlignment="0" applyProtection="0"/>
    <xf numFmtId="164" fontId="67" fillId="0" borderId="94" applyNumberFormat="0" applyFill="0" applyBorder="0" applyAlignment="0" applyProtection="0"/>
    <xf numFmtId="10" fontId="75" fillId="0" borderId="94" applyNumberFormat="0" applyFill="0" applyBorder="0" applyAlignment="0" applyProtection="0">
      <alignment horizontal="right"/>
    </xf>
    <xf numFmtId="0" fontId="32" fillId="22" borderId="102" applyNumberFormat="0" applyAlignment="0" applyProtection="0"/>
    <xf numFmtId="0" fontId="43" fillId="9" borderId="120" applyNumberFormat="0" applyAlignment="0" applyProtection="0"/>
    <xf numFmtId="0" fontId="48" fillId="26" borderId="115" applyNumberFormat="0" applyFont="0" applyAlignment="0" applyProtection="0"/>
    <xf numFmtId="0" fontId="54" fillId="0" borderId="117" applyNumberFormat="0" applyFill="0" applyAlignment="0" applyProtection="0"/>
    <xf numFmtId="10" fontId="36" fillId="24" borderId="100" applyNumberFormat="0" applyBorder="0" applyAlignment="0" applyProtection="0"/>
    <xf numFmtId="0" fontId="19" fillId="26" borderId="115"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54" fillId="0" borderId="117" applyNumberFormat="0" applyFill="0" applyAlignment="0" applyProtection="0"/>
    <xf numFmtId="10" fontId="36" fillId="24" borderId="106" applyNumberFormat="0" applyBorder="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10" fontId="36" fillId="24" borderId="106" applyNumberFormat="0" applyBorder="0" applyAlignment="0" applyProtection="0"/>
    <xf numFmtId="10" fontId="36" fillId="24" borderId="106" applyNumberFormat="0" applyBorder="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102" applyNumberFormat="0" applyAlignment="0" applyProtection="0"/>
    <xf numFmtId="10" fontId="36" fillId="24" borderId="136" applyNumberFormat="0" applyBorder="0" applyAlignment="0" applyProtection="0"/>
    <xf numFmtId="0" fontId="32" fillId="22" borderId="102" applyNumberFormat="0" applyAlignment="0" applyProtection="0"/>
    <xf numFmtId="0" fontId="49" fillId="22" borderId="134" applyNumberFormat="0" applyAlignment="0" applyProtection="0"/>
    <xf numFmtId="0" fontId="32" fillId="22" borderId="102" applyNumberFormat="0" applyAlignment="0" applyProtection="0"/>
    <xf numFmtId="0" fontId="32" fillId="22" borderId="102" applyNumberFormat="0" applyAlignment="0" applyProtection="0"/>
    <xf numFmtId="164" fontId="67" fillId="0" borderId="106" applyNumberFormat="0" applyFill="0" applyBorder="0" applyAlignment="0" applyProtection="0"/>
    <xf numFmtId="0" fontId="32" fillId="22" borderId="102" applyNumberFormat="0" applyAlignment="0" applyProtection="0"/>
    <xf numFmtId="0" fontId="32" fillId="22" borderId="102" applyNumberFormat="0" applyAlignment="0" applyProtection="0"/>
    <xf numFmtId="0" fontId="19" fillId="26" borderId="103" applyNumberFormat="0" applyFont="0" applyAlignment="0" applyProtection="0"/>
    <xf numFmtId="0" fontId="32" fillId="22" borderId="102" applyNumberFormat="0" applyAlignment="0" applyProtection="0"/>
    <xf numFmtId="0" fontId="29" fillId="26" borderId="97" applyNumberFormat="0" applyFont="0" applyAlignment="0" applyProtection="0"/>
    <xf numFmtId="0" fontId="19" fillId="26" borderId="115" applyNumberFormat="0" applyFont="0" applyAlignment="0" applyProtection="0"/>
    <xf numFmtId="164" fontId="76" fillId="0" borderId="136" applyNumberFormat="0" applyFill="0" applyBorder="0" applyAlignment="0" applyProtection="0">
      <alignment horizontal="right"/>
    </xf>
    <xf numFmtId="0" fontId="54" fillId="0" borderId="123" applyNumberFormat="0" applyFill="0" applyAlignment="0" applyProtection="0"/>
    <xf numFmtId="0" fontId="43" fillId="9" borderId="120" applyNumberForma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164" fontId="76" fillId="0" borderId="76" applyNumberFormat="0" applyFill="0" applyBorder="0" applyAlignment="0" applyProtection="0">
      <alignment horizontal="right"/>
    </xf>
    <xf numFmtId="0" fontId="54" fillId="0" borderId="117" applyNumberFormat="0" applyFill="0" applyAlignment="0" applyProtection="0"/>
    <xf numFmtId="43" fontId="19" fillId="0" borderId="0" applyFont="0" applyFill="0" applyBorder="0" applyAlignment="0" applyProtection="0"/>
    <xf numFmtId="0" fontId="49" fillId="22" borderId="116" applyNumberFormat="0" applyAlignment="0" applyProtection="0"/>
    <xf numFmtId="0" fontId="29" fillId="26" borderId="115" applyNumberFormat="0" applyFont="0" applyAlignment="0" applyProtection="0"/>
    <xf numFmtId="0" fontId="19" fillId="26" borderId="127" applyNumberFormat="0" applyFont="0" applyAlignment="0" applyProtection="0"/>
    <xf numFmtId="10" fontId="75" fillId="0" borderId="76" applyNumberFormat="0" applyFill="0" applyBorder="0" applyAlignment="0" applyProtection="0">
      <alignment horizontal="right"/>
    </xf>
    <xf numFmtId="164" fontId="67" fillId="0" borderId="76" applyNumberFormat="0" applyFill="0" applyBorder="0" applyAlignment="0" applyProtection="0"/>
    <xf numFmtId="0" fontId="49" fillId="22" borderId="122" applyNumberFormat="0" applyAlignment="0" applyProtection="0"/>
    <xf numFmtId="0" fontId="19" fillId="26" borderId="121" applyNumberFormat="0" applyFont="0" applyAlignment="0" applyProtection="0"/>
    <xf numFmtId="0" fontId="54" fillId="0" borderId="135" applyNumberFormat="0" applyFill="0" applyAlignment="0" applyProtection="0"/>
    <xf numFmtId="0" fontId="39" fillId="0" borderId="95">
      <alignment horizontal="left" vertical="center"/>
    </xf>
    <xf numFmtId="10" fontId="36" fillId="24" borderId="112"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0" fontId="39" fillId="0" borderId="95">
      <alignment horizontal="left" vertical="center"/>
    </xf>
    <xf numFmtId="0" fontId="19" fillId="26" borderId="133" applyNumberFormat="0" applyFont="0" applyAlignment="0" applyProtection="0"/>
    <xf numFmtId="10" fontId="36" fillId="24" borderId="130" applyNumberFormat="0" applyBorder="0" applyAlignment="0" applyProtection="0"/>
    <xf numFmtId="0" fontId="32" fillId="22" borderId="120" applyNumberFormat="0" applyAlignment="0" applyProtection="0"/>
    <xf numFmtId="0" fontId="49" fillId="22" borderId="122" applyNumberFormat="0" applyAlignment="0" applyProtection="0"/>
    <xf numFmtId="0" fontId="54" fillId="0" borderId="99" applyNumberFormat="0" applyFill="0" applyAlignment="0" applyProtection="0"/>
    <xf numFmtId="10" fontId="75" fillId="0" borderId="136" applyNumberFormat="0" applyFill="0" applyBorder="0" applyAlignment="0" applyProtection="0">
      <alignment horizontal="right"/>
    </xf>
    <xf numFmtId="0" fontId="19" fillId="26" borderId="133" applyNumberFormat="0" applyFont="0" applyAlignment="0" applyProtection="0"/>
    <xf numFmtId="0" fontId="54" fillId="0" borderId="123" applyNumberFormat="0" applyFill="0" applyAlignment="0" applyProtection="0"/>
    <xf numFmtId="0" fontId="19" fillId="26" borderId="121" applyNumberFormat="0" applyFont="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49" fillId="22" borderId="98" applyNumberFormat="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49" fillId="22" borderId="98" applyNumberFormat="0" applyAlignment="0" applyProtection="0"/>
    <xf numFmtId="0" fontId="54" fillId="0" borderId="99" applyNumberFormat="0" applyFill="0" applyAlignment="0" applyProtection="0"/>
    <xf numFmtId="0" fontId="54" fillId="0" borderId="99" applyNumberFormat="0" applyFill="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10" fontId="36" fillId="24" borderId="118" applyNumberFormat="0" applyBorder="0" applyAlignment="0" applyProtection="0"/>
    <xf numFmtId="10" fontId="36" fillId="24" borderId="124" applyNumberFormat="0" applyBorder="0" applyAlignment="0" applyProtection="0"/>
    <xf numFmtId="0" fontId="19" fillId="26" borderId="115" applyNumberFormat="0" applyFont="0" applyAlignment="0" applyProtection="0"/>
    <xf numFmtId="0" fontId="43" fillId="9" borderId="114" applyNumberFormat="0" applyAlignment="0" applyProtection="0"/>
    <xf numFmtId="0" fontId="54" fillId="0" borderId="117" applyNumberFormat="0" applyFill="0" applyAlignment="0" applyProtection="0"/>
    <xf numFmtId="0" fontId="43" fillId="9" borderId="120" applyNumberFormat="0" applyAlignment="0" applyProtection="0"/>
    <xf numFmtId="0" fontId="54" fillId="0" borderId="123" applyNumberFormat="0" applyFill="0" applyAlignment="0" applyProtection="0"/>
    <xf numFmtId="0" fontId="54" fillId="0" borderId="129" applyNumberFormat="0" applyFill="0" applyAlignment="0" applyProtection="0"/>
    <xf numFmtId="0" fontId="29" fillId="26" borderId="121" applyNumberFormat="0" applyFon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19" fillId="26" borderId="133" applyNumberFormat="0" applyFont="0" applyAlignment="0" applyProtection="0"/>
    <xf numFmtId="0" fontId="32" fillId="22" borderId="96" applyNumberFormat="0" applyAlignment="0" applyProtection="0"/>
    <xf numFmtId="10" fontId="36" fillId="24" borderId="124" applyNumberFormat="0" applyBorder="0" applyAlignment="0" applyProtection="0"/>
    <xf numFmtId="164" fontId="76" fillId="0" borderId="94" applyNumberFormat="0" applyFill="0" applyBorder="0" applyAlignment="0" applyProtection="0">
      <alignment horizontal="right"/>
    </xf>
    <xf numFmtId="164" fontId="74" fillId="0" borderId="94" applyNumberFormat="0" applyFill="0" applyBorder="0" applyAlignment="0" applyProtection="0">
      <alignment horizontal="right"/>
    </xf>
    <xf numFmtId="0" fontId="54" fillId="0" borderId="123" applyNumberFormat="0" applyFill="0" applyAlignment="0" applyProtection="0"/>
    <xf numFmtId="0" fontId="19" fillId="26" borderId="133" applyNumberFormat="0" applyFont="0" applyAlignment="0" applyProtection="0"/>
    <xf numFmtId="0" fontId="49" fillId="22" borderId="98" applyNumberFormat="0" applyAlignment="0" applyProtection="0"/>
    <xf numFmtId="10" fontId="36" fillId="24" borderId="112" applyNumberFormat="0" applyBorder="0" applyAlignment="0" applyProtection="0"/>
    <xf numFmtId="0" fontId="29" fillId="26" borderId="133" applyNumberFormat="0" applyFont="0" applyAlignment="0" applyProtection="0"/>
    <xf numFmtId="0" fontId="19" fillId="26" borderId="127" applyNumberFormat="0" applyFont="0" applyAlignment="0" applyProtection="0"/>
    <xf numFmtId="10" fontId="36" fillId="24" borderId="118" applyNumberFormat="0" applyBorder="0" applyAlignment="0" applyProtection="0"/>
    <xf numFmtId="0" fontId="43" fillId="9" borderId="96" applyNumberFormat="0" applyAlignment="0" applyProtection="0"/>
    <xf numFmtId="0" fontId="32" fillId="22" borderId="96" applyNumberFormat="0" applyAlignment="0" applyProtection="0"/>
    <xf numFmtId="10" fontId="75" fillId="0" borderId="100" applyNumberFormat="0" applyFill="0" applyBorder="0" applyAlignment="0" applyProtection="0">
      <alignment horizontal="right"/>
    </xf>
    <xf numFmtId="10" fontId="36" fillId="24" borderId="100" applyNumberFormat="0" applyBorder="0" applyAlignment="0" applyProtection="0"/>
    <xf numFmtId="10" fontId="36" fillId="24" borderId="100" applyNumberFormat="0" applyBorder="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43" fillId="9" borderId="114" applyNumberFormat="0" applyAlignment="0" applyProtection="0"/>
    <xf numFmtId="0" fontId="49" fillId="22" borderId="116" applyNumberFormat="0" applyAlignment="0" applyProtection="0"/>
    <xf numFmtId="164" fontId="74" fillId="0" borderId="76" applyNumberFormat="0" applyFill="0" applyBorder="0" applyAlignment="0" applyProtection="0">
      <alignment horizontal="right"/>
    </xf>
    <xf numFmtId="0" fontId="54" fillId="0" borderId="117" applyNumberFormat="0" applyFill="0" applyAlignment="0" applyProtection="0"/>
    <xf numFmtId="0" fontId="54" fillId="0" borderId="117" applyNumberFormat="0" applyFill="0" applyAlignment="0" applyProtection="0"/>
    <xf numFmtId="0" fontId="29" fillId="26" borderId="115" applyNumberFormat="0" applyFont="0" applyAlignment="0" applyProtection="0"/>
    <xf numFmtId="0" fontId="43" fillId="9" borderId="114" applyNumberFormat="0" applyAlignment="0" applyProtection="0"/>
    <xf numFmtId="0" fontId="39" fillId="0" borderId="131">
      <alignment horizontal="left" vertical="center"/>
    </xf>
    <xf numFmtId="10" fontId="36" fillId="24" borderId="124" applyNumberFormat="0" applyBorder="0" applyAlignment="0" applyProtection="0"/>
    <xf numFmtId="10" fontId="36" fillId="24" borderId="112" applyNumberFormat="0" applyBorder="0" applyAlignment="0" applyProtection="0"/>
    <xf numFmtId="0" fontId="54" fillId="0" borderId="123" applyNumberFormat="0" applyFill="0" applyAlignment="0" applyProtection="0"/>
    <xf numFmtId="0" fontId="49" fillId="22" borderId="98" applyNumberFormat="0" applyAlignment="0" applyProtection="0"/>
    <xf numFmtId="0" fontId="49" fillId="22" borderId="98" applyNumberFormat="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0" fontId="49" fillId="22" borderId="98" applyNumberFormat="0" applyAlignment="0" applyProtection="0"/>
    <xf numFmtId="0" fontId="49" fillId="22" borderId="98" applyNumberFormat="0" applyAlignment="0" applyProtection="0"/>
    <xf numFmtId="10" fontId="36" fillId="24" borderId="100" applyNumberFormat="0" applyBorder="0" applyAlignment="0" applyProtection="0"/>
    <xf numFmtId="0" fontId="49" fillId="22" borderId="98" applyNumberForma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43" fillId="9" borderId="96" applyNumberFormat="0" applyAlignment="0" applyProtection="0"/>
    <xf numFmtId="0" fontId="43" fillId="9" borderId="96" applyNumberFormat="0" applyAlignment="0" applyProtection="0"/>
    <xf numFmtId="164" fontId="76" fillId="0" borderId="130" applyNumberFormat="0" applyFill="0" applyBorder="0" applyAlignment="0" applyProtection="0">
      <alignment horizontal="right"/>
    </xf>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29" fillId="26" borderId="97" applyNumberFormat="0" applyFont="0" applyAlignment="0" applyProtection="0"/>
    <xf numFmtId="0" fontId="32" fillId="22"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10" fontId="36" fillId="24" borderId="100" applyNumberFormat="0" applyBorder="0" applyAlignment="0" applyProtection="0"/>
    <xf numFmtId="0" fontId="43" fillId="9" borderId="96" applyNumberFormat="0" applyAlignment="0" applyProtection="0"/>
    <xf numFmtId="0" fontId="43" fillId="9" borderId="96" applyNumberFormat="0" applyAlignment="0" applyProtection="0"/>
    <xf numFmtId="0" fontId="29" fillId="26" borderId="133" applyNumberFormat="0" applyFon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43" fillId="9" borderId="96" applyNumberFormat="0" applyAlignment="0" applyProtection="0"/>
    <xf numFmtId="0" fontId="54" fillId="0" borderId="99" applyNumberFormat="0" applyFill="0" applyAlignment="0" applyProtection="0"/>
    <xf numFmtId="164" fontId="74" fillId="0" borderId="100" applyNumberFormat="0" applyFill="0" applyBorder="0" applyAlignment="0" applyProtection="0">
      <alignment horizontal="right"/>
    </xf>
    <xf numFmtId="0" fontId="43" fillId="9" borderId="96" applyNumberFormat="0" applyAlignment="0" applyProtection="0"/>
    <xf numFmtId="0" fontId="49" fillId="22" borderId="98" applyNumberFormat="0" applyAlignment="0" applyProtection="0"/>
    <xf numFmtId="0" fontId="49" fillId="22" borderId="98" applyNumberFormat="0" applyAlignment="0" applyProtection="0"/>
    <xf numFmtId="0" fontId="19" fillId="26" borderId="97" applyNumberFormat="0" applyFont="0" applyAlignment="0" applyProtection="0"/>
    <xf numFmtId="0" fontId="32" fillId="22" borderId="96" applyNumberFormat="0" applyAlignment="0" applyProtection="0"/>
    <xf numFmtId="0" fontId="32" fillId="22" borderId="114" applyNumberFormat="0" applyAlignment="0" applyProtection="0"/>
    <xf numFmtId="164" fontId="76" fillId="0" borderId="118" applyNumberFormat="0" applyFill="0" applyBorder="0" applyAlignment="0" applyProtection="0">
      <alignment horizontal="right"/>
    </xf>
    <xf numFmtId="0" fontId="43" fillId="9" borderId="120" applyNumberFormat="0" applyAlignment="0" applyProtection="0"/>
    <xf numFmtId="0" fontId="19" fillId="26" borderId="121" applyNumberFormat="0" applyFont="0" applyAlignment="0" applyProtection="0"/>
    <xf numFmtId="0" fontId="32" fillId="22" borderId="120" applyNumberFormat="0" applyAlignment="0" applyProtection="0"/>
    <xf numFmtId="0" fontId="19" fillId="26" borderId="97" applyNumberFormat="0" applyFont="0" applyAlignment="0" applyProtection="0"/>
    <xf numFmtId="10" fontId="36" fillId="24" borderId="100" applyNumberFormat="0" applyBorder="0" applyAlignment="0" applyProtection="0"/>
    <xf numFmtId="10" fontId="36" fillId="24" borderId="100" applyNumberFormat="0" applyBorder="0" applyAlignment="0" applyProtection="0"/>
    <xf numFmtId="0" fontId="29" fillId="26" borderId="97" applyNumberFormat="0" applyFont="0" applyAlignment="0" applyProtection="0"/>
    <xf numFmtId="0" fontId="54" fillId="0" borderId="123" applyNumberFormat="0" applyFill="0" applyAlignment="0" applyProtection="0"/>
    <xf numFmtId="0" fontId="54" fillId="0" borderId="135" applyNumberFormat="0" applyFill="0" applyAlignment="0" applyProtection="0"/>
    <xf numFmtId="0" fontId="19" fillId="26" borderId="121" applyNumberFormat="0" applyFont="0" applyAlignment="0" applyProtection="0"/>
    <xf numFmtId="0" fontId="29" fillId="26" borderId="127" applyNumberFormat="0" applyFont="0" applyAlignment="0" applyProtection="0"/>
    <xf numFmtId="0" fontId="49" fillId="22" borderId="122" applyNumberFormat="0" applyAlignment="0" applyProtection="0"/>
    <xf numFmtId="0" fontId="2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10" fontId="36" fillId="24" borderId="118" applyNumberFormat="0" applyBorder="0" applyAlignment="0" applyProtection="0"/>
    <xf numFmtId="0" fontId="54" fillId="0" borderId="135" applyNumberFormat="0" applyFill="0" applyAlignment="0" applyProtection="0"/>
    <xf numFmtId="0" fontId="54" fillId="0" borderId="129" applyNumberFormat="0" applyFill="0" applyAlignment="0" applyProtection="0"/>
    <xf numFmtId="10" fontId="36" fillId="24" borderId="124" applyNumberFormat="0" applyBorder="0" applyAlignment="0" applyProtection="0"/>
    <xf numFmtId="0" fontId="29" fillId="26" borderId="133" applyNumberFormat="0" applyFont="0" applyAlignment="0" applyProtection="0"/>
    <xf numFmtId="0" fontId="54" fillId="0" borderId="117" applyNumberFormat="0" applyFill="0" applyAlignment="0" applyProtection="0"/>
    <xf numFmtId="0" fontId="54" fillId="0" borderId="135" applyNumberFormat="0" applyFill="0" applyAlignment="0" applyProtection="0"/>
    <xf numFmtId="0" fontId="49" fillId="22" borderId="122" applyNumberFormat="0" applyAlignment="0" applyProtection="0"/>
    <xf numFmtId="10" fontId="36" fillId="24" borderId="124" applyNumberFormat="0" applyBorder="0" applyAlignment="0" applyProtection="0"/>
    <xf numFmtId="0" fontId="43" fillId="9" borderId="120" applyNumberFormat="0" applyAlignment="0" applyProtection="0"/>
    <xf numFmtId="0" fontId="54" fillId="0" borderId="129" applyNumberFormat="0" applyFill="0" applyAlignment="0" applyProtection="0"/>
    <xf numFmtId="10" fontId="36" fillId="24" borderId="94" applyNumberFormat="0" applyBorder="0" applyAlignment="0" applyProtection="0"/>
    <xf numFmtId="0" fontId="39" fillId="0" borderId="125">
      <alignment horizontal="left" vertical="center"/>
    </xf>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32" fillId="22" borderId="120" applyNumberFormat="0" applyAlignment="0" applyProtection="0"/>
    <xf numFmtId="0" fontId="54" fillId="0" borderId="123" applyNumberFormat="0" applyFill="0" applyAlignment="0" applyProtection="0"/>
    <xf numFmtId="10" fontId="75" fillId="0" borderId="124" applyNumberFormat="0" applyFill="0" applyBorder="0" applyAlignment="0" applyProtection="0">
      <alignment horizontal="right"/>
    </xf>
    <xf numFmtId="164" fontId="74" fillId="0" borderId="124" applyNumberFormat="0" applyFill="0" applyBorder="0" applyAlignment="0" applyProtection="0">
      <alignment horizontal="right"/>
    </xf>
    <xf numFmtId="0" fontId="32" fillId="22" borderId="114" applyNumberFormat="0" applyAlignment="0" applyProtection="0"/>
    <xf numFmtId="0" fontId="49" fillId="22" borderId="122" applyNumberFormat="0" applyAlignment="0" applyProtection="0"/>
    <xf numFmtId="9" fontId="19" fillId="0" borderId="0" applyFont="0" applyFill="0" applyBorder="0" applyAlignment="0" applyProtection="0"/>
    <xf numFmtId="0" fontId="48" fillId="26" borderId="133" applyNumberFormat="0" applyFont="0" applyAlignment="0" applyProtection="0"/>
    <xf numFmtId="0" fontId="29" fillId="26" borderId="121" applyNumberFormat="0" applyFont="0" applyAlignment="0" applyProtection="0"/>
    <xf numFmtId="0" fontId="54" fillId="0" borderId="75" applyNumberFormat="0" applyFill="0" applyAlignment="0" applyProtection="0"/>
    <xf numFmtId="10" fontId="36" fillId="24" borderId="130" applyNumberFormat="0" applyBorder="0" applyAlignment="0" applyProtection="0"/>
    <xf numFmtId="0" fontId="54" fillId="0" borderId="123" applyNumberFormat="0" applyFill="0" applyAlignment="0" applyProtection="0"/>
    <xf numFmtId="0" fontId="43" fillId="9" borderId="126" applyNumberFormat="0" applyAlignment="0" applyProtection="0"/>
    <xf numFmtId="0" fontId="43" fillId="9" borderId="126" applyNumberFormat="0" applyAlignment="0" applyProtection="0"/>
    <xf numFmtId="0" fontId="43" fillId="9" borderId="114" applyNumberFormat="0" applyAlignment="0" applyProtection="0"/>
    <xf numFmtId="10" fontId="36" fillId="24" borderId="118" applyNumberFormat="0" applyBorder="0" applyAlignment="0" applyProtection="0"/>
    <xf numFmtId="0" fontId="43" fillId="9" borderId="114" applyNumberFormat="0" applyAlignment="0" applyProtection="0"/>
    <xf numFmtId="10" fontId="75" fillId="0" borderId="136" applyNumberFormat="0" applyFill="0" applyBorder="0" applyAlignment="0" applyProtection="0">
      <alignment horizontal="right"/>
    </xf>
    <xf numFmtId="0" fontId="49" fillId="22" borderId="74" applyNumberFormat="0" applyAlignment="0" applyProtection="0"/>
    <xf numFmtId="0" fontId="54" fillId="0" borderId="123" applyNumberFormat="0" applyFill="0" applyAlignment="0" applyProtection="0"/>
    <xf numFmtId="0" fontId="43" fillId="9" borderId="72" applyNumberFormat="0" applyAlignment="0" applyProtection="0"/>
    <xf numFmtId="10" fontId="36" fillId="24" borderId="118" applyNumberFormat="0" applyBorder="0" applyAlignment="0" applyProtection="0"/>
    <xf numFmtId="0" fontId="43" fillId="9" borderId="132" applyNumberFormat="0" applyAlignment="0" applyProtection="0"/>
    <xf numFmtId="0" fontId="29" fillId="26" borderId="121" applyNumberFormat="0" applyFont="0" applyAlignment="0" applyProtection="0"/>
    <xf numFmtId="0" fontId="29" fillId="26" borderId="121" applyNumberFormat="0" applyFont="0" applyAlignment="0" applyProtection="0"/>
    <xf numFmtId="0" fontId="54" fillId="0" borderId="123" applyNumberFormat="0" applyFill="0" applyAlignment="0" applyProtection="0"/>
    <xf numFmtId="0" fontId="29" fillId="26" borderId="121" applyNumberFormat="0" applyFont="0" applyAlignment="0" applyProtection="0"/>
    <xf numFmtId="0" fontId="43" fillId="9" borderId="120" applyNumberFormat="0" applyAlignment="0" applyProtection="0"/>
    <xf numFmtId="0" fontId="19" fillId="26" borderId="121" applyNumberFormat="0" applyFont="0" applyAlignment="0" applyProtection="0"/>
    <xf numFmtId="0" fontId="19" fillId="26" borderId="121" applyNumberFormat="0" applyFont="0" applyAlignment="0" applyProtection="0"/>
    <xf numFmtId="10" fontId="36" fillId="24" borderId="124" applyNumberFormat="0" applyBorder="0" applyAlignment="0" applyProtection="0"/>
    <xf numFmtId="0" fontId="54" fillId="0" borderId="123" applyNumberFormat="0" applyFill="0" applyAlignment="0" applyProtection="0"/>
    <xf numFmtId="10" fontId="36" fillId="24" borderId="118" applyNumberFormat="0" applyBorder="0" applyAlignment="0" applyProtection="0"/>
    <xf numFmtId="0" fontId="39" fillId="0" borderId="95">
      <alignment horizontal="left" vertical="center"/>
    </xf>
    <xf numFmtId="3" fontId="19" fillId="0" borderId="0" applyFill="0" applyBorder="0" applyAlignment="0" applyProtection="0"/>
    <xf numFmtId="0" fontId="32" fillId="22" borderId="72" applyNumberFormat="0" applyAlignment="0" applyProtection="0"/>
    <xf numFmtId="0" fontId="32" fillId="22" borderId="102" applyNumberFormat="0" applyAlignment="0" applyProtection="0"/>
    <xf numFmtId="10" fontId="75" fillId="0" borderId="106" applyNumberFormat="0" applyFill="0" applyBorder="0" applyAlignment="0" applyProtection="0">
      <alignment horizontal="right"/>
    </xf>
    <xf numFmtId="0" fontId="43" fillId="9" borderId="120" applyNumberFormat="0" applyAlignment="0" applyProtection="0"/>
    <xf numFmtId="0" fontId="49" fillId="22" borderId="122" applyNumberFormat="0" applyAlignment="0" applyProtection="0"/>
    <xf numFmtId="0" fontId="19" fillId="26" borderId="97" applyNumberFormat="0" applyFont="0" applyAlignment="0" applyProtection="0"/>
    <xf numFmtId="0" fontId="29" fillId="26" borderId="97" applyNumberFormat="0" applyFont="0" applyAlignment="0" applyProtection="0"/>
    <xf numFmtId="0" fontId="48" fillId="26" borderId="97" applyNumberFormat="0" applyFont="0" applyAlignment="0" applyProtection="0"/>
    <xf numFmtId="0" fontId="29" fillId="26" borderId="133" applyNumberFormat="0" applyFont="0" applyAlignment="0" applyProtection="0"/>
    <xf numFmtId="0" fontId="54" fillId="0" borderId="117" applyNumberFormat="0" applyFill="0" applyAlignment="0" applyProtection="0"/>
    <xf numFmtId="0" fontId="32" fillId="22" borderId="132" applyNumberFormat="0" applyAlignment="0" applyProtection="0"/>
    <xf numFmtId="10" fontId="36" fillId="24" borderId="100" applyNumberFormat="0" applyBorder="0" applyAlignment="0" applyProtection="0"/>
    <xf numFmtId="44" fontId="19" fillId="0" borderId="0" applyFont="0" applyFill="0" applyBorder="0" applyAlignment="0" applyProtection="0"/>
    <xf numFmtId="0" fontId="19" fillId="0" borderId="0"/>
    <xf numFmtId="43" fontId="19" fillId="0" borderId="0" applyFont="0" applyFill="0" applyBorder="0" applyAlignment="0" applyProtection="0"/>
    <xf numFmtId="0" fontId="19" fillId="26" borderId="133" applyNumberFormat="0" applyFont="0" applyAlignment="0" applyProtection="0"/>
    <xf numFmtId="0" fontId="49" fillId="22" borderId="134" applyNumberFormat="0" applyAlignment="0" applyProtection="0"/>
    <xf numFmtId="0" fontId="54" fillId="0" borderId="105" applyNumberFormat="0" applyFill="0" applyAlignment="0" applyProtection="0"/>
    <xf numFmtId="0" fontId="19" fillId="26" borderId="121" applyNumberFormat="0" applyFont="0" applyAlignment="0" applyProtection="0"/>
    <xf numFmtId="0" fontId="49" fillId="22" borderId="98" applyNumberFormat="0" applyAlignment="0" applyProtection="0"/>
    <xf numFmtId="0" fontId="19" fillId="26" borderId="115" applyNumberFormat="0" applyFont="0" applyAlignment="0" applyProtection="0"/>
    <xf numFmtId="0" fontId="49" fillId="22" borderId="116" applyNumberFormat="0" applyAlignment="0" applyProtection="0"/>
    <xf numFmtId="0" fontId="19" fillId="26" borderId="133" applyNumberFormat="0" applyFont="0" applyAlignment="0" applyProtection="0"/>
    <xf numFmtId="0" fontId="54" fillId="0" borderId="135" applyNumberFormat="0" applyFill="0" applyAlignment="0" applyProtection="0"/>
    <xf numFmtId="10" fontId="36" fillId="24" borderId="94" applyNumberFormat="0" applyBorder="0" applyAlignment="0" applyProtection="0"/>
    <xf numFmtId="0" fontId="49" fillId="22" borderId="122" applyNumberFormat="0" applyAlignment="0" applyProtection="0"/>
    <xf numFmtId="0" fontId="49" fillId="22" borderId="122" applyNumberFormat="0" applyAlignment="0" applyProtection="0"/>
    <xf numFmtId="164" fontId="74" fillId="0" borderId="124" applyNumberFormat="0" applyFill="0" applyBorder="0" applyAlignment="0" applyProtection="0">
      <alignment horizontal="right"/>
    </xf>
    <xf numFmtId="0" fontId="49" fillId="22" borderId="98" applyNumberFormat="0" applyAlignment="0" applyProtection="0"/>
    <xf numFmtId="0" fontId="43" fillId="9" borderId="96" applyNumberFormat="0" applyAlignment="0" applyProtection="0"/>
    <xf numFmtId="10" fontId="36" fillId="24" borderId="100" applyNumberFormat="0" applyBorder="0" applyAlignment="0" applyProtection="0"/>
    <xf numFmtId="0" fontId="29" fillId="26" borderId="115" applyNumberFormat="0" applyFont="0" applyAlignment="0" applyProtection="0"/>
    <xf numFmtId="0" fontId="54" fillId="0" borderId="105" applyNumberFormat="0" applyFill="0" applyAlignment="0" applyProtection="0"/>
    <xf numFmtId="0" fontId="54" fillId="0" borderId="117" applyNumberFormat="0" applyFill="0" applyAlignment="0" applyProtection="0"/>
    <xf numFmtId="0" fontId="43" fillId="9" borderId="102" applyNumberFormat="0" applyAlignment="0" applyProtection="0"/>
    <xf numFmtId="0" fontId="49" fillId="22" borderId="98" applyNumberFormat="0" applyAlignment="0" applyProtection="0"/>
    <xf numFmtId="0" fontId="32" fillId="22" borderId="120" applyNumberFormat="0" applyAlignment="0" applyProtection="0"/>
    <xf numFmtId="10" fontId="36" fillId="24" borderId="94" applyNumberFormat="0" applyBorder="0" applyAlignment="0" applyProtection="0"/>
    <xf numFmtId="0" fontId="39" fillId="0" borderId="119">
      <alignment horizontal="left" vertical="center"/>
    </xf>
    <xf numFmtId="0" fontId="49" fillId="22" borderId="98" applyNumberFormat="0" applyAlignment="0" applyProtection="0"/>
    <xf numFmtId="0" fontId="54" fillId="0" borderId="99" applyNumberFormat="0" applyFill="0" applyAlignment="0" applyProtection="0"/>
    <xf numFmtId="0" fontId="19" fillId="26" borderId="121" applyNumberFormat="0" applyFont="0" applyAlignment="0" applyProtection="0"/>
    <xf numFmtId="0" fontId="54" fillId="0" borderId="135" applyNumberFormat="0" applyFill="0" applyAlignment="0" applyProtection="0"/>
    <xf numFmtId="0" fontId="43" fillId="9" borderId="102" applyNumberFormat="0" applyAlignment="0" applyProtection="0"/>
    <xf numFmtId="0" fontId="10" fillId="0" borderId="0"/>
    <xf numFmtId="43" fontId="10" fillId="0" borderId="0" applyFont="0" applyFill="0" applyBorder="0" applyAlignment="0" applyProtection="0"/>
    <xf numFmtId="0" fontId="19" fillId="26" borderId="226"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54" fillId="0" borderId="117" applyNumberFormat="0" applyFill="0" applyAlignment="0" applyProtection="0"/>
    <xf numFmtId="0" fontId="43" fillId="9" borderId="102" applyNumberFormat="0" applyAlignment="0" applyProtection="0"/>
    <xf numFmtId="0" fontId="39" fillId="0" borderId="83">
      <alignment horizontal="left" vertical="center"/>
    </xf>
    <xf numFmtId="0" fontId="43" fillId="9" borderId="102" applyNumberFormat="0" applyAlignment="0" applyProtection="0"/>
    <xf numFmtId="0" fontId="32" fillId="22" borderId="72" applyNumberFormat="0" applyAlignment="0" applyProtection="0"/>
    <xf numFmtId="0" fontId="49" fillId="22" borderId="134" applyNumberFormat="0" applyAlignment="0" applyProtection="0"/>
    <xf numFmtId="10" fontId="36" fillId="24" borderId="124" applyNumberFormat="0" applyBorder="0" applyAlignment="0" applyProtection="0"/>
    <xf numFmtId="0" fontId="39" fillId="0" borderId="125">
      <alignment horizontal="left" vertical="center"/>
    </xf>
    <xf numFmtId="0" fontId="43" fillId="9" borderId="96" applyNumberFormat="0" applyAlignment="0" applyProtection="0"/>
    <xf numFmtId="164" fontId="74" fillId="0" borderId="52" applyNumberFormat="0" applyFill="0" applyBorder="0" applyAlignment="0" applyProtection="0">
      <alignment horizontal="right"/>
    </xf>
    <xf numFmtId="164" fontId="67" fillId="0" borderId="52" applyNumberFormat="0" applyFill="0" applyBorder="0" applyAlignment="0" applyProtection="0"/>
    <xf numFmtId="10" fontId="75" fillId="0" borderId="52" applyNumberFormat="0" applyFill="0" applyBorder="0" applyAlignment="0" applyProtection="0">
      <alignment horizontal="right"/>
    </xf>
    <xf numFmtId="164" fontId="76" fillId="0" borderId="52" applyNumberFormat="0" applyFill="0" applyBorder="0" applyAlignment="0" applyProtection="0">
      <alignment horizontal="right"/>
    </xf>
    <xf numFmtId="0" fontId="54" fillId="0" borderId="105" applyNumberFormat="0" applyFill="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117" applyNumberFormat="0" applyFill="0" applyAlignment="0" applyProtection="0"/>
    <xf numFmtId="0" fontId="10" fillId="0" borderId="0"/>
    <xf numFmtId="0" fontId="10" fillId="0" borderId="0"/>
    <xf numFmtId="0" fontId="10" fillId="0" borderId="0"/>
    <xf numFmtId="0" fontId="32" fillId="22" borderId="9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10" fontId="36" fillId="24" borderId="229"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54" fillId="0" borderId="135" applyNumberFormat="0" applyFill="0" applyAlignment="0" applyProtection="0"/>
    <xf numFmtId="0" fontId="43" fillId="9" borderId="132" applyNumberFormat="0" applyAlignment="0" applyProtection="0"/>
    <xf numFmtId="10" fontId="36" fillId="24" borderId="94" applyNumberFormat="0" applyBorder="0" applyAlignment="0" applyProtection="0"/>
    <xf numFmtId="0" fontId="54" fillId="0" borderId="105" applyNumberFormat="0" applyFill="0" applyAlignment="0" applyProtection="0"/>
    <xf numFmtId="10" fontId="36" fillId="24" borderId="118" applyNumberFormat="0" applyBorder="0" applyAlignment="0" applyProtection="0"/>
    <xf numFmtId="0" fontId="39" fillId="0" borderId="83">
      <alignment horizontal="left" vertical="center"/>
    </xf>
    <xf numFmtId="0" fontId="19" fillId="26" borderId="226"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22" borderId="217" applyNumberFormat="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164" fontId="74" fillId="0" borderId="52" applyNumberFormat="0" applyFill="0" applyBorder="0" applyAlignment="0" applyProtection="0">
      <alignment horizontal="right"/>
    </xf>
    <xf numFmtId="164" fontId="67" fillId="0" borderId="52" applyNumberFormat="0" applyFill="0" applyBorder="0" applyAlignment="0" applyProtection="0"/>
    <xf numFmtId="10" fontId="75" fillId="0" borderId="52" applyNumberFormat="0" applyFill="0" applyBorder="0" applyAlignment="0" applyProtection="0">
      <alignment horizontal="right"/>
    </xf>
    <xf numFmtId="164" fontId="76" fillId="0" borderId="52" applyNumberForma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9" fillId="0" borderId="59">
      <alignment horizontal="left" vertical="center"/>
    </xf>
    <xf numFmtId="0" fontId="39" fillId="0" borderId="59">
      <alignment horizontal="left" vertical="center"/>
    </xf>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64" fontId="67" fillId="0" borderId="229" applyNumberFormat="0" applyFill="0" applyBorder="0" applyAlignment="0" applyProtection="0"/>
    <xf numFmtId="0" fontId="19" fillId="26" borderId="61" applyNumberFormat="0" applyFont="0" applyAlignment="0" applyProtection="0"/>
    <xf numFmtId="0" fontId="19" fillId="26" borderId="61" applyNumberFormat="0" applyFont="0" applyAlignment="0" applyProtection="0"/>
    <xf numFmtId="0" fontId="49" fillId="22" borderId="62" applyNumberFormat="0" applyAlignment="0" applyProtection="0"/>
    <xf numFmtId="0" fontId="49" fillId="22" borderId="62"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63" applyNumberFormat="0" applyFill="0" applyAlignment="0" applyProtection="0"/>
    <xf numFmtId="0" fontId="10" fillId="0" borderId="0"/>
    <xf numFmtId="0" fontId="10" fillId="0" borderId="0"/>
    <xf numFmtId="0" fontId="10" fillId="0" borderId="0"/>
    <xf numFmtId="0" fontId="32" fillId="22" borderId="60" applyNumberFormat="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164" fontId="67" fillId="0" borderId="64" applyNumberFormat="0" applyFill="0" applyBorder="0" applyAlignment="0" applyProtection="0"/>
    <xf numFmtId="0" fontId="43" fillId="9" borderId="60" applyNumberFormat="0" applyAlignment="0" applyProtection="0"/>
    <xf numFmtId="0" fontId="43" fillId="9" borderId="60" applyNumberFormat="0" applyAlignment="0" applyProtection="0"/>
    <xf numFmtId="0" fontId="32" fillId="22" borderId="60" applyNumberFormat="0" applyAlignment="0" applyProtection="0"/>
    <xf numFmtId="0" fontId="54" fillId="0" borderId="63" applyNumberFormat="0" applyFill="0" applyAlignment="0" applyProtection="0"/>
    <xf numFmtId="164" fontId="74" fillId="0" borderId="64" applyNumberFormat="0" applyFill="0" applyBorder="0" applyAlignment="0" applyProtection="0">
      <alignment horizontal="right"/>
    </xf>
    <xf numFmtId="164" fontId="74" fillId="0" borderId="52" applyNumberFormat="0" applyFill="0" applyBorder="0" applyAlignment="0" applyProtection="0">
      <alignment horizontal="right"/>
    </xf>
    <xf numFmtId="164" fontId="76" fillId="0" borderId="64" applyNumberFormat="0" applyFill="0" applyBorder="0" applyAlignment="0" applyProtection="0">
      <alignment horizontal="right"/>
    </xf>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164" fontId="67" fillId="0" borderId="52" applyNumberFormat="0" applyFill="0" applyBorder="0" applyAlignment="0" applyProtection="0"/>
    <xf numFmtId="10" fontId="75" fillId="0" borderId="52" applyNumberFormat="0" applyFill="0" applyBorder="0" applyAlignment="0" applyProtection="0">
      <alignment horizontal="right"/>
    </xf>
    <xf numFmtId="164" fontId="76" fillId="0" borderId="52" applyNumberFormat="0" applyFill="0" applyBorder="0" applyAlignment="0" applyProtection="0">
      <alignment horizontal="right"/>
    </xf>
    <xf numFmtId="0" fontId="39" fillId="0" borderId="59">
      <alignment horizontal="left" vertical="center"/>
    </xf>
    <xf numFmtId="0" fontId="39" fillId="0" borderId="59">
      <alignment horizontal="left" vertical="center"/>
    </xf>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10" fillId="0" borderId="0"/>
    <xf numFmtId="0" fontId="10" fillId="0" borderId="0"/>
    <xf numFmtId="0" fontId="10" fillId="0" borderId="0"/>
    <xf numFmtId="0" fontId="54" fillId="0" borderId="63" applyNumberFormat="0" applyFill="0" applyAlignment="0" applyProtection="0"/>
    <xf numFmtId="0" fontId="10" fillId="0" borderId="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10" fillId="0" borderId="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10" fillId="0" borderId="0"/>
    <xf numFmtId="0" fontId="10" fillId="0" borderId="0"/>
    <xf numFmtId="0" fontId="54" fillId="0" borderId="63" applyNumberFormat="0" applyFill="0" applyAlignment="0" applyProtection="0"/>
    <xf numFmtId="0" fontId="54" fillId="0" borderId="63" applyNumberFormat="0" applyFill="0" applyAlignment="0" applyProtection="0"/>
    <xf numFmtId="0" fontId="10" fillId="0" borderId="0"/>
    <xf numFmtId="0" fontId="10" fillId="0" borderId="0"/>
    <xf numFmtId="0" fontId="10" fillId="0" borderId="0"/>
    <xf numFmtId="0" fontId="10" fillId="0" borderId="0"/>
    <xf numFmtId="0" fontId="10" fillId="0" borderId="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10" fontId="75" fillId="0" borderId="64" applyNumberFormat="0" applyFill="0" applyBorder="0" applyAlignment="0" applyProtection="0">
      <alignment horizontal="right"/>
    </xf>
    <xf numFmtId="0" fontId="32" fillId="22" borderId="60" applyNumberFormat="0" applyAlignment="0" applyProtection="0"/>
    <xf numFmtId="0" fontId="32" fillId="22" borderId="60" applyNumberFormat="0" applyAlignment="0" applyProtection="0"/>
    <xf numFmtId="164" fontId="67" fillId="0" borderId="229" applyNumberForma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54" fillId="0" borderId="63" applyNumberFormat="0" applyFill="0" applyAlignment="0" applyProtection="0"/>
    <xf numFmtId="0" fontId="43" fillId="9" borderId="60" applyNumberFormat="0" applyAlignment="0" applyProtection="0"/>
    <xf numFmtId="0" fontId="32" fillId="22" borderId="60" applyNumberFormat="0" applyAlignment="0" applyProtection="0"/>
    <xf numFmtId="164" fontId="67" fillId="0" borderId="229" applyNumberFormat="0" applyFill="0" applyBorder="0" applyAlignment="0" applyProtection="0"/>
    <xf numFmtId="43" fontId="10" fillId="0" borderId="0" applyFont="0" applyFill="0" applyBorder="0" applyAlignment="0" applyProtection="0"/>
    <xf numFmtId="0" fontId="10" fillId="0" borderId="0"/>
    <xf numFmtId="0" fontId="32" fillId="22" borderId="60" applyNumberFormat="0" applyAlignment="0" applyProtection="0"/>
    <xf numFmtId="0" fontId="32" fillId="22" borderId="60" applyNumberFormat="0" applyAlignment="0" applyProtection="0"/>
    <xf numFmtId="0" fontId="19" fillId="26" borderId="61" applyNumberFormat="0" applyFont="0" applyAlignment="0" applyProtection="0"/>
    <xf numFmtId="0" fontId="49" fillId="22" borderId="62" applyNumberFormat="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164" fontId="74" fillId="0" borderId="52" applyNumberFormat="0" applyFill="0" applyBorder="0" applyAlignment="0" applyProtection="0">
      <alignment horizontal="right"/>
    </xf>
    <xf numFmtId="164" fontId="67" fillId="0" borderId="52" applyNumberFormat="0" applyFill="0" applyBorder="0" applyAlignment="0" applyProtection="0"/>
    <xf numFmtId="10" fontId="75" fillId="0" borderId="52" applyNumberFormat="0" applyFill="0" applyBorder="0" applyAlignment="0" applyProtection="0">
      <alignment horizontal="right"/>
    </xf>
    <xf numFmtId="164" fontId="76" fillId="0" borderId="52" applyNumberForma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164" fontId="74" fillId="0" borderId="52" applyNumberFormat="0" applyFill="0" applyBorder="0" applyAlignment="0" applyProtection="0">
      <alignment horizontal="right"/>
    </xf>
    <xf numFmtId="164" fontId="67" fillId="0" borderId="52" applyNumberFormat="0" applyFill="0" applyBorder="0" applyAlignment="0" applyProtection="0"/>
    <xf numFmtId="10" fontId="75" fillId="0" borderId="52" applyNumberFormat="0" applyFill="0" applyBorder="0" applyAlignment="0" applyProtection="0">
      <alignment horizontal="right"/>
    </xf>
    <xf numFmtId="164" fontId="76" fillId="0" borderId="52" applyNumberForma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9" fillId="0" borderId="59">
      <alignment horizontal="left" vertical="center"/>
    </xf>
    <xf numFmtId="0" fontId="39" fillId="0" borderId="59">
      <alignment horizontal="left" vertical="center"/>
    </xf>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2" fillId="22" borderId="60" applyNumberFormat="0" applyAlignment="0" applyProtection="0"/>
    <xf numFmtId="0" fontId="43" fillId="9" borderId="60" applyNumberFormat="0" applyAlignment="0" applyProtection="0"/>
    <xf numFmtId="0" fontId="19" fillId="26" borderId="61" applyNumberFormat="0" applyFont="0" applyAlignment="0" applyProtection="0"/>
    <xf numFmtId="0" fontId="49" fillId="22" borderId="62" applyNumberFormat="0" applyAlignment="0" applyProtection="0"/>
    <xf numFmtId="0" fontId="54" fillId="0" borderId="63" applyNumberFormat="0" applyFill="0" applyAlignment="0" applyProtection="0"/>
    <xf numFmtId="164" fontId="74" fillId="0" borderId="64" applyNumberFormat="0" applyFill="0" applyBorder="0" applyAlignment="0" applyProtection="0">
      <alignment horizontal="right"/>
    </xf>
    <xf numFmtId="164" fontId="67" fillId="0" borderId="64" applyNumberFormat="0" applyFill="0" applyBorder="0" applyAlignment="0" applyProtection="0"/>
    <xf numFmtId="10" fontId="75" fillId="0" borderId="64" applyNumberFormat="0" applyFill="0" applyBorder="0" applyAlignment="0" applyProtection="0">
      <alignment horizontal="right"/>
    </xf>
    <xf numFmtId="164" fontId="76" fillId="0" borderId="64" applyNumberFormat="0" applyFill="0" applyBorder="0" applyAlignment="0" applyProtection="0">
      <alignment horizontal="right"/>
    </xf>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9" fillId="0" borderId="59">
      <alignment horizontal="left" vertical="center"/>
    </xf>
    <xf numFmtId="0" fontId="39" fillId="0" borderId="59">
      <alignment horizontal="left" vertical="center"/>
    </xf>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164" fontId="74" fillId="0" borderId="64" applyNumberFormat="0" applyFill="0" applyBorder="0" applyAlignment="0" applyProtection="0">
      <alignment horizontal="right"/>
    </xf>
    <xf numFmtId="164" fontId="67" fillId="0" borderId="64" applyNumberFormat="0" applyFill="0" applyBorder="0" applyAlignment="0" applyProtection="0"/>
    <xf numFmtId="10" fontId="75" fillId="0" borderId="64" applyNumberFormat="0" applyFill="0" applyBorder="0" applyAlignment="0" applyProtection="0">
      <alignment horizontal="right"/>
    </xf>
    <xf numFmtId="164" fontId="76" fillId="0" borderId="64" applyNumberForma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9" fillId="0" borderId="59">
      <alignment horizontal="left" vertical="center"/>
    </xf>
    <xf numFmtId="0" fontId="39" fillId="0" borderId="59">
      <alignment horizontal="left" vertical="center"/>
    </xf>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0" fontId="19" fillId="26" borderId="61" applyNumberFormat="0" applyFont="0" applyAlignment="0" applyProtection="0"/>
    <xf numFmtId="0" fontId="19" fillId="26" borderId="61" applyNumberFormat="0" applyFont="0" applyAlignment="0" applyProtection="0"/>
    <xf numFmtId="0" fontId="49" fillId="22" borderId="62" applyNumberFormat="0" applyAlignment="0" applyProtection="0"/>
    <xf numFmtId="0" fontId="49" fillId="22" borderId="62"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63" applyNumberFormat="0" applyFill="0" applyAlignment="0" applyProtection="0"/>
    <xf numFmtId="0" fontId="10" fillId="0" borderId="0"/>
    <xf numFmtId="0" fontId="10" fillId="0" borderId="0"/>
    <xf numFmtId="0" fontId="10" fillId="0" borderId="0"/>
    <xf numFmtId="0" fontId="32" fillId="22" borderId="60" applyNumberFormat="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164" fontId="67" fillId="0" borderId="64" applyNumberFormat="0" applyFill="0" applyBorder="0" applyAlignment="0" applyProtection="0"/>
    <xf numFmtId="0" fontId="43" fillId="9" borderId="60" applyNumberFormat="0" applyAlignment="0" applyProtection="0"/>
    <xf numFmtId="0" fontId="43" fillId="9" borderId="60" applyNumberFormat="0" applyAlignment="0" applyProtection="0"/>
    <xf numFmtId="0" fontId="32" fillId="22" borderId="60" applyNumberFormat="0" applyAlignment="0" applyProtection="0"/>
    <xf numFmtId="0" fontId="54" fillId="0" borderId="63" applyNumberFormat="0" applyFill="0" applyAlignment="0" applyProtection="0"/>
    <xf numFmtId="164" fontId="74" fillId="0" borderId="64" applyNumberFormat="0" applyFill="0" applyBorder="0" applyAlignment="0" applyProtection="0">
      <alignment horizontal="right"/>
    </xf>
    <xf numFmtId="164" fontId="74" fillId="0" borderId="52" applyNumberFormat="0" applyFill="0" applyBorder="0" applyAlignment="0" applyProtection="0">
      <alignment horizontal="right"/>
    </xf>
    <xf numFmtId="164" fontId="76" fillId="0" borderId="64" applyNumberFormat="0" applyFill="0" applyBorder="0" applyAlignment="0" applyProtection="0">
      <alignment horizontal="right"/>
    </xf>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164" fontId="67" fillId="0" borderId="52" applyNumberFormat="0" applyFill="0" applyBorder="0" applyAlignment="0" applyProtection="0"/>
    <xf numFmtId="10" fontId="75" fillId="0" borderId="52" applyNumberFormat="0" applyFill="0" applyBorder="0" applyAlignment="0" applyProtection="0">
      <alignment horizontal="right"/>
    </xf>
    <xf numFmtId="164" fontId="76" fillId="0" borderId="52" applyNumberFormat="0" applyFill="0" applyBorder="0" applyAlignment="0" applyProtection="0">
      <alignment horizontal="right"/>
    </xf>
    <xf numFmtId="0" fontId="39" fillId="0" borderId="59">
      <alignment horizontal="left" vertical="center"/>
    </xf>
    <xf numFmtId="0" fontId="39" fillId="0" borderId="59">
      <alignment horizontal="left" vertical="center"/>
    </xf>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0" fontId="43" fillId="9" borderId="60" applyNumberFormat="0" applyAlignment="0" applyProtection="0"/>
    <xf numFmtId="0" fontId="43" fillId="9" borderId="60"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10" fillId="0" borderId="0"/>
    <xf numFmtId="0" fontId="10" fillId="0" borderId="0"/>
    <xf numFmtId="0" fontId="10" fillId="0" borderId="0"/>
    <xf numFmtId="0" fontId="54" fillId="0" borderId="63" applyNumberFormat="0" applyFill="0" applyAlignment="0" applyProtection="0"/>
    <xf numFmtId="0" fontId="10" fillId="0" borderId="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10" fillId="0" borderId="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10" fillId="0" borderId="0"/>
    <xf numFmtId="0" fontId="10" fillId="0" borderId="0"/>
    <xf numFmtId="0" fontId="54" fillId="0" borderId="63" applyNumberFormat="0" applyFill="0" applyAlignment="0" applyProtection="0"/>
    <xf numFmtId="0" fontId="54" fillId="0" borderId="63" applyNumberFormat="0" applyFill="0" applyAlignment="0" applyProtection="0"/>
    <xf numFmtId="0" fontId="10" fillId="0" borderId="0"/>
    <xf numFmtId="0" fontId="10" fillId="0" borderId="0"/>
    <xf numFmtId="0" fontId="10" fillId="0" borderId="0"/>
    <xf numFmtId="0" fontId="10" fillId="0" borderId="0"/>
    <xf numFmtId="0" fontId="10" fillId="0" borderId="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10" fontId="75" fillId="0" borderId="64" applyNumberFormat="0" applyFill="0" applyBorder="0" applyAlignment="0" applyProtection="0">
      <alignment horizontal="right"/>
    </xf>
    <xf numFmtId="0" fontId="32" fillId="22" borderId="60" applyNumberFormat="0" applyAlignment="0" applyProtection="0"/>
    <xf numFmtId="0" fontId="32" fillId="22" borderId="60" applyNumberFormat="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54" fillId="0" borderId="63" applyNumberFormat="0" applyFill="0" applyAlignment="0" applyProtection="0"/>
    <xf numFmtId="0" fontId="43" fillId="9" borderId="60" applyNumberFormat="0" applyAlignment="0" applyProtection="0"/>
    <xf numFmtId="0" fontId="32" fillId="22" borderId="60" applyNumberFormat="0" applyAlignment="0" applyProtection="0"/>
    <xf numFmtId="43" fontId="10" fillId="0" borderId="0" applyFont="0" applyFill="0" applyBorder="0" applyAlignment="0" applyProtection="0"/>
    <xf numFmtId="0" fontId="10" fillId="0" borderId="0"/>
    <xf numFmtId="0" fontId="32" fillId="22" borderId="60" applyNumberFormat="0" applyAlignment="0" applyProtection="0"/>
    <xf numFmtId="0" fontId="32" fillId="22" borderId="60" applyNumberFormat="0" applyAlignment="0" applyProtection="0"/>
    <xf numFmtId="0" fontId="19" fillId="26" borderId="61" applyNumberFormat="0" applyFont="0" applyAlignment="0" applyProtection="0"/>
    <xf numFmtId="0" fontId="49" fillId="22" borderId="62" applyNumberFormat="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164" fontId="74" fillId="0" borderId="64" applyNumberFormat="0" applyFill="0" applyBorder="0" applyAlignment="0" applyProtection="0">
      <alignment horizontal="right"/>
    </xf>
    <xf numFmtId="164" fontId="67" fillId="0" borderId="64" applyNumberFormat="0" applyFill="0" applyBorder="0" applyAlignment="0" applyProtection="0"/>
    <xf numFmtId="10" fontId="75" fillId="0" borderId="64" applyNumberFormat="0" applyFill="0" applyBorder="0" applyAlignment="0" applyProtection="0">
      <alignment horizontal="right"/>
    </xf>
    <xf numFmtId="164" fontId="76" fillId="0" borderId="64" applyNumberForma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164" fontId="74" fillId="0" borderId="52" applyNumberFormat="0" applyFill="0" applyBorder="0" applyAlignment="0" applyProtection="0">
      <alignment horizontal="right"/>
    </xf>
    <xf numFmtId="164" fontId="67" fillId="0" borderId="52" applyNumberFormat="0" applyFill="0" applyBorder="0" applyAlignment="0" applyProtection="0"/>
    <xf numFmtId="10" fontId="75" fillId="0" borderId="52" applyNumberFormat="0" applyFill="0" applyBorder="0" applyAlignment="0" applyProtection="0">
      <alignment horizontal="right"/>
    </xf>
    <xf numFmtId="164" fontId="76" fillId="0" borderId="52" applyNumberForma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9" fillId="0" borderId="59">
      <alignment horizontal="left" vertical="center"/>
    </xf>
    <xf numFmtId="0" fontId="39" fillId="0" borderId="59">
      <alignment horizontal="left" vertical="center"/>
    </xf>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164" fontId="74" fillId="0" borderId="64" applyNumberFormat="0" applyFill="0" applyBorder="0" applyAlignment="0" applyProtection="0">
      <alignment horizontal="right"/>
    </xf>
    <xf numFmtId="164" fontId="74" fillId="0" borderId="64" applyNumberFormat="0" applyFill="0" applyBorder="0" applyAlignment="0" applyProtection="0">
      <alignment horizontal="right"/>
    </xf>
    <xf numFmtId="164" fontId="74" fillId="0" borderId="64" applyNumberFormat="0" applyFill="0" applyBorder="0" applyAlignment="0" applyProtection="0">
      <alignment horizontal="right"/>
    </xf>
    <xf numFmtId="164" fontId="74" fillId="0" borderId="64" applyNumberFormat="0" applyFill="0" applyBorder="0" applyAlignment="0" applyProtection="0">
      <alignment horizontal="right"/>
    </xf>
    <xf numFmtId="164" fontId="74" fillId="0" borderId="64" applyNumberFormat="0" applyFill="0" applyBorder="0" applyAlignment="0" applyProtection="0">
      <alignment horizontal="right"/>
    </xf>
    <xf numFmtId="164" fontId="74" fillId="0" borderId="64" applyNumberFormat="0" applyFill="0" applyBorder="0" applyAlignment="0" applyProtection="0">
      <alignment horizontal="right"/>
    </xf>
    <xf numFmtId="164" fontId="74" fillId="0" borderId="64" applyNumberFormat="0" applyFill="0" applyBorder="0" applyAlignment="0" applyProtection="0">
      <alignment horizontal="right"/>
    </xf>
    <xf numFmtId="164" fontId="74" fillId="0" borderId="64" applyNumberFormat="0" applyFill="0" applyBorder="0" applyAlignment="0" applyProtection="0">
      <alignment horizontal="right"/>
    </xf>
    <xf numFmtId="164" fontId="74" fillId="0" borderId="64" applyNumberFormat="0" applyFill="0" applyBorder="0" applyAlignment="0" applyProtection="0">
      <alignment horizontal="right"/>
    </xf>
    <xf numFmtId="164" fontId="67" fillId="0" borderId="64" applyNumberFormat="0" applyFill="0" applyBorder="0" applyAlignment="0" applyProtection="0"/>
    <xf numFmtId="164" fontId="67" fillId="0" borderId="64" applyNumberFormat="0" applyFill="0" applyBorder="0" applyAlignment="0" applyProtection="0"/>
    <xf numFmtId="164" fontId="67" fillId="0" borderId="64" applyNumberFormat="0" applyFill="0" applyBorder="0" applyAlignment="0" applyProtection="0"/>
    <xf numFmtId="164" fontId="67" fillId="0" borderId="64" applyNumberFormat="0" applyFill="0" applyBorder="0" applyAlignment="0" applyProtection="0"/>
    <xf numFmtId="164" fontId="67" fillId="0" borderId="64" applyNumberFormat="0" applyFill="0" applyBorder="0" applyAlignment="0" applyProtection="0"/>
    <xf numFmtId="164" fontId="67" fillId="0" borderId="64" applyNumberFormat="0" applyFill="0" applyBorder="0" applyAlignment="0" applyProtection="0"/>
    <xf numFmtId="164" fontId="67" fillId="0" borderId="64" applyNumberFormat="0" applyFill="0" applyBorder="0" applyAlignment="0" applyProtection="0"/>
    <xf numFmtId="164" fontId="67" fillId="0" borderId="64" applyNumberFormat="0" applyFill="0" applyBorder="0" applyAlignment="0" applyProtection="0"/>
    <xf numFmtId="164" fontId="67" fillId="0" borderId="64" applyNumberFormat="0" applyFill="0" applyBorder="0" applyAlignment="0" applyProtection="0"/>
    <xf numFmtId="10" fontId="75" fillId="0" borderId="64" applyNumberFormat="0" applyFill="0" applyBorder="0" applyAlignment="0" applyProtection="0">
      <alignment horizontal="right"/>
    </xf>
    <xf numFmtId="10" fontId="75" fillId="0" borderId="64" applyNumberFormat="0" applyFill="0" applyBorder="0" applyAlignment="0" applyProtection="0">
      <alignment horizontal="right"/>
    </xf>
    <xf numFmtId="10" fontId="75" fillId="0" borderId="64" applyNumberFormat="0" applyFill="0" applyBorder="0" applyAlignment="0" applyProtection="0">
      <alignment horizontal="right"/>
    </xf>
    <xf numFmtId="10" fontId="75" fillId="0" borderId="64" applyNumberFormat="0" applyFill="0" applyBorder="0" applyAlignment="0" applyProtection="0">
      <alignment horizontal="right"/>
    </xf>
    <xf numFmtId="10" fontId="75" fillId="0" borderId="64" applyNumberFormat="0" applyFill="0" applyBorder="0" applyAlignment="0" applyProtection="0">
      <alignment horizontal="right"/>
    </xf>
    <xf numFmtId="10" fontId="75" fillId="0" borderId="64" applyNumberFormat="0" applyFill="0" applyBorder="0" applyAlignment="0" applyProtection="0">
      <alignment horizontal="right"/>
    </xf>
    <xf numFmtId="10" fontId="75" fillId="0" borderId="64" applyNumberFormat="0" applyFill="0" applyBorder="0" applyAlignment="0" applyProtection="0">
      <alignment horizontal="right"/>
    </xf>
    <xf numFmtId="10" fontId="75" fillId="0" borderId="64" applyNumberFormat="0" applyFill="0" applyBorder="0" applyAlignment="0" applyProtection="0">
      <alignment horizontal="right"/>
    </xf>
    <xf numFmtId="10" fontId="75" fillId="0" borderId="64" applyNumberFormat="0" applyFill="0" applyBorder="0" applyAlignment="0" applyProtection="0">
      <alignment horizontal="right"/>
    </xf>
    <xf numFmtId="164" fontId="76" fillId="0" borderId="64" applyNumberFormat="0" applyFill="0" applyBorder="0" applyAlignment="0" applyProtection="0">
      <alignment horizontal="right"/>
    </xf>
    <xf numFmtId="164" fontId="76" fillId="0" borderId="64" applyNumberFormat="0" applyFill="0" applyBorder="0" applyAlignment="0" applyProtection="0">
      <alignment horizontal="right"/>
    </xf>
    <xf numFmtId="164" fontId="76" fillId="0" borderId="64" applyNumberFormat="0" applyFill="0" applyBorder="0" applyAlignment="0" applyProtection="0">
      <alignment horizontal="right"/>
    </xf>
    <xf numFmtId="164" fontId="76" fillId="0" borderId="64" applyNumberFormat="0" applyFill="0" applyBorder="0" applyAlignment="0" applyProtection="0">
      <alignment horizontal="right"/>
    </xf>
    <xf numFmtId="164" fontId="76" fillId="0" borderId="64" applyNumberFormat="0" applyFill="0" applyBorder="0" applyAlignment="0" applyProtection="0">
      <alignment horizontal="right"/>
    </xf>
    <xf numFmtId="164" fontId="76" fillId="0" borderId="64" applyNumberFormat="0" applyFill="0" applyBorder="0" applyAlignment="0" applyProtection="0">
      <alignment horizontal="right"/>
    </xf>
    <xf numFmtId="164" fontId="76" fillId="0" borderId="64" applyNumberFormat="0" applyFill="0" applyBorder="0" applyAlignment="0" applyProtection="0">
      <alignment horizontal="right"/>
    </xf>
    <xf numFmtId="164" fontId="76" fillId="0" borderId="64" applyNumberFormat="0" applyFill="0" applyBorder="0" applyAlignment="0" applyProtection="0">
      <alignment horizontal="right"/>
    </xf>
    <xf numFmtId="164" fontId="76" fillId="0" borderId="64" applyNumberFormat="0" applyFill="0" applyBorder="0" applyAlignment="0" applyProtection="0">
      <alignment horizontal="right"/>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9" fillId="0" borderId="59">
      <alignment horizontal="left" vertical="center"/>
    </xf>
    <xf numFmtId="0" fontId="39" fillId="0" borderId="59">
      <alignment horizontal="left" vertical="center"/>
    </xf>
    <xf numFmtId="0" fontId="39" fillId="0" borderId="59">
      <alignment horizontal="left" vertical="center"/>
    </xf>
    <xf numFmtId="0" fontId="39" fillId="0" borderId="59">
      <alignment horizontal="left" vertical="center"/>
    </xf>
    <xf numFmtId="0" fontId="39" fillId="0" borderId="59">
      <alignment horizontal="left" vertical="center"/>
    </xf>
    <xf numFmtId="0" fontId="39" fillId="0" borderId="59">
      <alignment horizontal="left" vertical="center"/>
    </xf>
    <xf numFmtId="0" fontId="39" fillId="0" borderId="59">
      <alignment horizontal="left" vertical="center"/>
    </xf>
    <xf numFmtId="0" fontId="39" fillId="0" borderId="59">
      <alignment horizontal="left" vertical="center"/>
    </xf>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10" fontId="36" fillId="24" borderId="52"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10" fillId="0" borderId="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44" fontId="10"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32" fillId="22" borderId="60" applyNumberFormat="0" applyAlignment="0" applyProtection="0"/>
    <xf numFmtId="0" fontId="43" fillId="9" borderId="60" applyNumberFormat="0" applyAlignment="0" applyProtection="0"/>
    <xf numFmtId="0" fontId="29" fillId="26" borderId="61" applyNumberFormat="0" applyFont="0" applyAlignment="0" applyProtection="0"/>
    <xf numFmtId="0" fontId="49" fillId="22" borderId="62" applyNumberFormat="0" applyAlignment="0" applyProtection="0"/>
    <xf numFmtId="0" fontId="54" fillId="0" borderId="63" applyNumberFormat="0" applyFill="0" applyAlignment="0" applyProtection="0"/>
    <xf numFmtId="164" fontId="67" fillId="0" borderId="229" applyNumberFormat="0" applyFill="0" applyBorder="0" applyAlignment="0" applyProtection="0"/>
    <xf numFmtId="164" fontId="76" fillId="0" borderId="70" applyNumberFormat="0" applyFill="0" applyBorder="0" applyAlignment="0" applyProtection="0">
      <alignment horizontal="right"/>
    </xf>
    <xf numFmtId="10" fontId="75" fillId="0" borderId="70" applyNumberFormat="0" applyFill="0" applyBorder="0" applyAlignment="0" applyProtection="0">
      <alignment horizontal="right"/>
    </xf>
    <xf numFmtId="0" fontId="32" fillId="22" borderId="60" applyNumberFormat="0" applyAlignment="0" applyProtection="0"/>
    <xf numFmtId="0" fontId="43" fillId="9" borderId="60" applyNumberFormat="0" applyAlignment="0" applyProtection="0"/>
    <xf numFmtId="0" fontId="19" fillId="26" borderId="61" applyNumberFormat="0" applyFont="0" applyAlignment="0" applyProtection="0"/>
    <xf numFmtId="0" fontId="49" fillId="22" borderId="62" applyNumberFormat="0" applyAlignment="0" applyProtection="0"/>
    <xf numFmtId="0" fontId="49" fillId="22" borderId="68" applyNumberFormat="0" applyAlignment="0" applyProtection="0"/>
    <xf numFmtId="0" fontId="43" fillId="9" borderId="66" applyNumberFormat="0" applyAlignment="0" applyProtection="0"/>
    <xf numFmtId="0" fontId="32" fillId="22" borderId="66" applyNumberFormat="0" applyAlignment="0" applyProtection="0"/>
    <xf numFmtId="0" fontId="54" fillId="0" borderId="63" applyNumberFormat="0" applyFill="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0" fontId="43" fillId="9" borderId="66" applyNumberFormat="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0" fontId="39" fillId="0" borderId="65">
      <alignment horizontal="left" vertical="center"/>
    </xf>
    <xf numFmtId="0" fontId="39" fillId="0" borderId="65">
      <alignment horizontal="left" vertical="center"/>
    </xf>
    <xf numFmtId="164" fontId="74" fillId="0" borderId="64" applyNumberFormat="0" applyFill="0" applyBorder="0" applyAlignment="0" applyProtection="0">
      <alignment horizontal="right"/>
    </xf>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0" fontId="32" fillId="22" borderId="66" applyNumberFormat="0" applyAlignment="0" applyProtection="0"/>
    <xf numFmtId="164" fontId="67" fillId="0" borderId="64" applyNumberFormat="0" applyFill="0" applyBorder="0" applyAlignment="0" applyProtection="0"/>
    <xf numFmtId="10" fontId="75" fillId="0" borderId="64" applyNumberFormat="0" applyFill="0" applyBorder="0" applyAlignment="0" applyProtection="0">
      <alignment horizontal="right"/>
    </xf>
    <xf numFmtId="164" fontId="67" fillId="0" borderId="70" applyNumberFormat="0" applyFill="0" applyBorder="0" applyAlignment="0" applyProtection="0"/>
    <xf numFmtId="164" fontId="76" fillId="0" borderId="64" applyNumberFormat="0" applyFill="0" applyBorder="0" applyAlignment="0" applyProtection="0">
      <alignment horizontal="right"/>
    </xf>
    <xf numFmtId="164" fontId="74" fillId="0" borderId="70" applyNumberFormat="0" applyFill="0" applyBorder="0" applyAlignment="0" applyProtection="0">
      <alignment horizontal="right"/>
    </xf>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0" fontId="32" fillId="22" borderId="60" applyNumberFormat="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0" fontId="39" fillId="0" borderId="196">
      <alignment horizontal="left" vertical="center"/>
    </xf>
    <xf numFmtId="0" fontId="39" fillId="0" borderId="59">
      <alignment horizontal="left" vertical="center"/>
    </xf>
    <xf numFmtId="0" fontId="39" fillId="0" borderId="59">
      <alignment horizontal="left" vertical="center"/>
    </xf>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10" fontId="36" fillId="24" borderId="64" applyNumberFormat="0" applyBorder="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0" fontId="43" fillId="9" borderId="60" applyNumberFormat="0" applyAlignment="0" applyProtection="0"/>
    <xf numFmtId="164" fontId="74" fillId="0" borderId="142" applyNumberFormat="0" applyFill="0" applyBorder="0" applyAlignment="0" applyProtection="0">
      <alignment horizontal="right"/>
    </xf>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48"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19" fillId="26" borderId="61" applyNumberFormat="0" applyFont="0" applyAlignment="0" applyProtection="0"/>
    <xf numFmtId="0" fontId="1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29" fillId="26" borderId="61" applyNumberFormat="0" applyFon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49" fillId="22" borderId="62" applyNumberFormat="0" applyAlignment="0" applyProtection="0"/>
    <xf numFmtId="0" fontId="54" fillId="0" borderId="69" applyNumberFormat="0" applyFill="0" applyAlignment="0" applyProtection="0"/>
    <xf numFmtId="0" fontId="19" fillId="26" borderId="67" applyNumberFormat="0" applyFont="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54" fillId="0" borderId="63" applyNumberFormat="0" applyFill="0" applyAlignment="0" applyProtection="0"/>
    <xf numFmtId="0" fontId="39" fillId="0" borderId="196">
      <alignment horizontal="left" vertical="center"/>
    </xf>
    <xf numFmtId="0" fontId="2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48" fillId="26" borderId="67" applyNumberFormat="0" applyFont="0" applyAlignment="0" applyProtection="0"/>
    <xf numFmtId="0" fontId="29" fillId="26" borderId="67" applyNumberFormat="0" applyFont="0" applyAlignment="0" applyProtection="0"/>
    <xf numFmtId="0" fontId="29" fillId="26" borderId="67" applyNumberFormat="0" applyFont="0" applyAlignment="0" applyProtection="0"/>
    <xf numFmtId="0" fontId="29" fillId="26" borderId="67" applyNumberFormat="0" applyFont="0" applyAlignment="0" applyProtection="0"/>
    <xf numFmtId="0" fontId="48" fillId="26" borderId="67" applyNumberFormat="0" applyFont="0" applyAlignment="0" applyProtection="0"/>
    <xf numFmtId="0" fontId="29" fillId="26" borderId="67" applyNumberFormat="0" applyFont="0" applyAlignment="0" applyProtection="0"/>
    <xf numFmtId="0" fontId="48" fillId="26" borderId="67" applyNumberFormat="0" applyFont="0" applyAlignment="0" applyProtection="0"/>
    <xf numFmtId="0" fontId="29" fillId="26" borderId="67" applyNumberFormat="0" applyFont="0" applyAlignment="0" applyProtection="0"/>
    <xf numFmtId="0" fontId="29" fillId="26" borderId="67" applyNumberFormat="0" applyFont="0" applyAlignment="0" applyProtection="0"/>
    <xf numFmtId="0" fontId="29" fillId="26" borderId="67" applyNumberFormat="0" applyFont="0" applyAlignment="0" applyProtection="0"/>
    <xf numFmtId="0" fontId="29" fillId="26" borderId="67" applyNumberFormat="0" applyFont="0" applyAlignment="0" applyProtection="0"/>
    <xf numFmtId="0" fontId="29" fillId="26" borderId="67" applyNumberFormat="0" applyFont="0" applyAlignment="0" applyProtection="0"/>
    <xf numFmtId="0" fontId="29" fillId="26" borderId="67" applyNumberFormat="0" applyFont="0" applyAlignment="0" applyProtection="0"/>
    <xf numFmtId="0" fontId="2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29" fillId="26" borderId="67" applyNumberFormat="0" applyFont="0" applyAlignment="0" applyProtection="0"/>
    <xf numFmtId="0" fontId="19" fillId="26" borderId="67" applyNumberFormat="0" applyFont="0" applyAlignment="0" applyProtection="0"/>
    <xf numFmtId="0" fontId="19" fillId="26" borderId="67" applyNumberFormat="0" applyFont="0" applyAlignment="0" applyProtection="0"/>
    <xf numFmtId="0" fontId="29" fillId="26" borderId="67" applyNumberFormat="0" applyFont="0" applyAlignment="0" applyProtection="0"/>
    <xf numFmtId="0" fontId="29" fillId="26" borderId="67" applyNumberFormat="0" applyFont="0" applyAlignment="0" applyProtection="0"/>
    <xf numFmtId="0" fontId="29" fillId="26" borderId="67" applyNumberFormat="0" applyFon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49" fillId="22" borderId="68" applyNumberFormat="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54" fillId="0" borderId="69" applyNumberFormat="0" applyFill="0" applyAlignment="0" applyProtection="0"/>
    <xf numFmtId="0" fontId="29" fillId="26" borderId="133" applyNumberFormat="0" applyFont="0" applyAlignment="0" applyProtection="0"/>
    <xf numFmtId="164" fontId="74" fillId="0" borderId="124" applyNumberFormat="0" applyFill="0" applyBorder="0" applyAlignment="0" applyProtection="0">
      <alignment horizontal="right"/>
    </xf>
    <xf numFmtId="0" fontId="19" fillId="26" borderId="133" applyNumberFormat="0" applyFont="0" applyAlignment="0" applyProtection="0"/>
    <xf numFmtId="0" fontId="19" fillId="26" borderId="91" applyNumberFormat="0" applyFont="0" applyAlignment="0" applyProtection="0"/>
    <xf numFmtId="0" fontId="19" fillId="26" borderId="115" applyNumberFormat="0" applyFont="0" applyAlignment="0" applyProtection="0"/>
    <xf numFmtId="0" fontId="32" fillId="22" borderId="120" applyNumberFormat="0" applyAlignment="0" applyProtection="0"/>
    <xf numFmtId="0" fontId="29" fillId="26" borderId="133" applyNumberFormat="0" applyFont="0" applyAlignment="0" applyProtection="0"/>
    <xf numFmtId="0" fontId="43" fillId="9" borderId="102" applyNumberFormat="0" applyAlignment="0" applyProtection="0"/>
    <xf numFmtId="0" fontId="54" fillId="0" borderId="105" applyNumberFormat="0" applyFill="0" applyAlignment="0" applyProtection="0"/>
    <xf numFmtId="0" fontId="49" fillId="22" borderId="128" applyNumberFormat="0" applyAlignment="0" applyProtection="0"/>
    <xf numFmtId="0" fontId="54" fillId="0" borderId="105" applyNumberFormat="0" applyFill="0" applyAlignment="0" applyProtection="0"/>
    <xf numFmtId="0" fontId="29" fillId="26" borderId="133" applyNumberFormat="0" applyFont="0" applyAlignment="0" applyProtection="0"/>
    <xf numFmtId="0" fontId="32" fillId="22" borderId="132" applyNumberFormat="0" applyAlignment="0" applyProtection="0"/>
    <xf numFmtId="0" fontId="32" fillId="22" borderId="102" applyNumberFormat="0" applyAlignment="0" applyProtection="0"/>
    <xf numFmtId="0" fontId="19" fillId="26" borderId="103" applyNumberFormat="0" applyFont="0" applyAlignment="0" applyProtection="0"/>
    <xf numFmtId="0" fontId="54" fillId="0" borderId="123" applyNumberFormat="0" applyFill="0" applyAlignment="0" applyProtection="0"/>
    <xf numFmtId="0" fontId="54" fillId="0" borderId="105" applyNumberFormat="0" applyFill="0" applyAlignment="0" applyProtection="0"/>
    <xf numFmtId="0" fontId="19" fillId="26" borderId="121" applyNumberFormat="0" applyFont="0" applyAlignment="0" applyProtection="0"/>
    <xf numFmtId="0" fontId="49" fillId="22" borderId="134"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0" fontId="39" fillId="0" borderId="83">
      <alignment horizontal="left" vertical="center"/>
    </xf>
    <xf numFmtId="10" fontId="36" fillId="24" borderId="94" applyNumberFormat="0" applyBorder="0" applyAlignment="0" applyProtection="0"/>
    <xf numFmtId="164" fontId="76" fillId="0" borderId="136" applyNumberFormat="0" applyFill="0" applyBorder="0" applyAlignment="0" applyProtection="0">
      <alignment horizontal="right"/>
    </xf>
    <xf numFmtId="10" fontId="36" fillId="24" borderId="100" applyNumberFormat="0" applyBorder="0" applyAlignment="0" applyProtection="0"/>
    <xf numFmtId="10" fontId="36" fillId="24" borderId="100" applyNumberFormat="0" applyBorder="0" applyAlignment="0" applyProtection="0"/>
    <xf numFmtId="164" fontId="76" fillId="0" borderId="100" applyNumberFormat="0" applyFill="0" applyBorder="0" applyAlignment="0" applyProtection="0">
      <alignment horizontal="right"/>
    </xf>
    <xf numFmtId="0" fontId="39" fillId="0" borderId="119">
      <alignment horizontal="left" vertical="center"/>
    </xf>
    <xf numFmtId="0" fontId="49" fillId="22" borderId="122" applyNumberFormat="0" applyAlignment="0" applyProtection="0"/>
    <xf numFmtId="10" fontId="75" fillId="0" borderId="100" applyNumberFormat="0" applyFill="0" applyBorder="0" applyAlignment="0" applyProtection="0">
      <alignment horizontal="right"/>
    </xf>
    <xf numFmtId="164" fontId="74" fillId="0" borderId="100" applyNumberFormat="0" applyFill="0" applyBorder="0" applyAlignment="0" applyProtection="0">
      <alignment horizontal="right"/>
    </xf>
    <xf numFmtId="10" fontId="36" fillId="24" borderId="94" applyNumberFormat="0" applyBorder="0" applyAlignment="0" applyProtection="0"/>
    <xf numFmtId="0" fontId="29" fillId="26" borderId="97" applyNumberFormat="0" applyFont="0" applyAlignment="0" applyProtection="0"/>
    <xf numFmtId="0" fontId="19" fillId="26" borderId="97" applyNumberFormat="0" applyFont="0" applyAlignment="0" applyProtection="0"/>
    <xf numFmtId="0" fontId="54" fillId="0" borderId="105" applyNumberFormat="0" applyFill="0" applyAlignment="0" applyProtection="0"/>
    <xf numFmtId="0" fontId="54" fillId="0" borderId="123" applyNumberFormat="0" applyFill="0" applyAlignment="0" applyProtection="0"/>
    <xf numFmtId="0" fontId="32" fillId="22" borderId="102" applyNumberFormat="0" applyAlignment="0" applyProtection="0"/>
    <xf numFmtId="10" fontId="36" fillId="24" borderId="124" applyNumberFormat="0" applyBorder="0" applyAlignment="0" applyProtection="0"/>
    <xf numFmtId="0" fontId="43" fillId="9" borderId="96" applyNumberFormat="0" applyAlignment="0" applyProtection="0"/>
    <xf numFmtId="0" fontId="48" fillId="26" borderId="97" applyNumberFormat="0" applyFont="0" applyAlignment="0" applyProtection="0"/>
    <xf numFmtId="0" fontId="49" fillId="22" borderId="98" applyNumberFormat="0" applyAlignment="0" applyProtection="0"/>
    <xf numFmtId="0" fontId="19" fillId="26" borderId="97" applyNumberFormat="0" applyFont="0" applyAlignment="0" applyProtection="0"/>
    <xf numFmtId="0" fontId="32" fillId="22" borderId="96" applyNumberFormat="0" applyAlignment="0" applyProtection="0"/>
    <xf numFmtId="10" fontId="36" fillId="24" borderId="100" applyNumberFormat="0" applyBorder="0" applyAlignment="0" applyProtection="0"/>
    <xf numFmtId="0" fontId="49" fillId="22" borderId="98" applyNumberFormat="0" applyAlignment="0" applyProtection="0"/>
    <xf numFmtId="0" fontId="19" fillId="26" borderId="103" applyNumberFormat="0" applyFont="0" applyAlignment="0" applyProtection="0"/>
    <xf numFmtId="10" fontId="36" fillId="24" borderId="100" applyNumberFormat="0" applyBorder="0" applyAlignment="0" applyProtection="0"/>
    <xf numFmtId="0" fontId="54" fillId="0" borderId="99" applyNumberFormat="0" applyFill="0" applyAlignment="0" applyProtection="0"/>
    <xf numFmtId="0" fontId="54" fillId="0" borderId="99" applyNumberFormat="0" applyFill="0" applyAlignment="0" applyProtection="0"/>
    <xf numFmtId="0" fontId="19" fillId="26" borderId="97" applyNumberFormat="0" applyFont="0" applyAlignment="0" applyProtection="0"/>
    <xf numFmtId="10" fontId="36" fillId="24" borderId="100" applyNumberFormat="0" applyBorder="0" applyAlignment="0" applyProtection="0"/>
    <xf numFmtId="0" fontId="43" fillId="9" borderId="96" applyNumberFormat="0" applyAlignment="0" applyProtection="0"/>
    <xf numFmtId="0" fontId="32" fillId="22" borderId="96" applyNumberFormat="0" applyAlignment="0" applyProtection="0"/>
    <xf numFmtId="0" fontId="19" fillId="26" borderId="91" applyNumberFormat="0" applyFont="0" applyAlignment="0" applyProtection="0"/>
    <xf numFmtId="0" fontId="29" fillId="26" borderId="91" applyNumberFormat="0" applyFont="0" applyAlignment="0" applyProtection="0"/>
    <xf numFmtId="0" fontId="32" fillId="22" borderId="126" applyNumberFormat="0" applyAlignment="0" applyProtection="0"/>
    <xf numFmtId="0" fontId="54" fillId="0" borderId="123" applyNumberFormat="0" applyFill="0" applyAlignment="0" applyProtection="0"/>
    <xf numFmtId="10" fontId="36" fillId="24" borderId="100" applyNumberFormat="0" applyBorder="0" applyAlignment="0" applyProtection="0"/>
    <xf numFmtId="0" fontId="43" fillId="9" borderId="102" applyNumberFormat="0" applyAlignment="0" applyProtection="0"/>
    <xf numFmtId="0" fontId="43" fillId="9" borderId="120" applyNumberFormat="0" applyAlignment="0" applyProtection="0"/>
    <xf numFmtId="0" fontId="49" fillId="22" borderId="92" applyNumberFormat="0" applyAlignment="0" applyProtection="0"/>
    <xf numFmtId="0" fontId="54" fillId="0" borderId="93" applyNumberFormat="0" applyFill="0" applyAlignment="0" applyProtection="0"/>
    <xf numFmtId="0" fontId="49" fillId="22" borderId="98" applyNumberFormat="0" applyAlignment="0" applyProtection="0"/>
    <xf numFmtId="10" fontId="36" fillId="24" borderId="88" applyNumberFormat="0" applyBorder="0" applyAlignment="0" applyProtection="0"/>
    <xf numFmtId="0" fontId="32" fillId="22" borderId="96" applyNumberFormat="0" applyAlignment="0" applyProtection="0"/>
    <xf numFmtId="0" fontId="49" fillId="22" borderId="128" applyNumberFormat="0" applyAlignment="0" applyProtection="0"/>
    <xf numFmtId="0" fontId="32" fillId="22" borderId="90" applyNumberFormat="0" applyAlignment="0" applyProtection="0"/>
    <xf numFmtId="0" fontId="54" fillId="0" borderId="93" applyNumberFormat="0" applyFill="0" applyAlignment="0" applyProtection="0"/>
    <xf numFmtId="0" fontId="29" fillId="26" borderId="103" applyNumberFormat="0" applyFont="0" applyAlignment="0" applyProtection="0"/>
    <xf numFmtId="10" fontId="36" fillId="24" borderId="94" applyNumberFormat="0" applyBorder="0" applyAlignment="0" applyProtection="0"/>
    <xf numFmtId="0" fontId="19" fillId="26" borderId="97" applyNumberFormat="0" applyFont="0" applyAlignment="0" applyProtection="0"/>
    <xf numFmtId="0" fontId="43" fillId="9" borderId="90" applyNumberFormat="0" applyAlignment="0" applyProtection="0"/>
    <xf numFmtId="0" fontId="32" fillId="22" borderId="90" applyNumberFormat="0" applyAlignment="0" applyProtection="0"/>
    <xf numFmtId="0" fontId="49" fillId="22" borderId="92" applyNumberFormat="0" applyAlignment="0" applyProtection="0"/>
    <xf numFmtId="164" fontId="76" fillId="0" borderId="136" applyNumberFormat="0" applyFill="0" applyBorder="0" applyAlignment="0" applyProtection="0">
      <alignment horizontal="right"/>
    </xf>
    <xf numFmtId="0" fontId="19" fillId="26" borderId="91" applyNumberFormat="0" applyFont="0" applyAlignment="0" applyProtection="0"/>
    <xf numFmtId="0" fontId="19" fillId="26" borderId="91" applyNumberFormat="0" applyFont="0" applyAlignment="0" applyProtection="0"/>
    <xf numFmtId="0" fontId="19" fillId="26" borderId="121" applyNumberFormat="0" applyFont="0" applyAlignment="0" applyProtection="0"/>
    <xf numFmtId="0" fontId="43" fillId="9" borderId="96" applyNumberFormat="0" applyAlignment="0" applyProtection="0"/>
    <xf numFmtId="10" fontId="36" fillId="24" borderId="88" applyNumberFormat="0" applyBorder="0" applyAlignment="0" applyProtection="0"/>
    <xf numFmtId="0" fontId="19" fillId="26" borderId="103" applyNumberFormat="0" applyFont="0" applyAlignment="0" applyProtection="0"/>
    <xf numFmtId="0" fontId="54" fillId="0" borderId="93" applyNumberFormat="0" applyFill="0" applyAlignment="0" applyProtection="0"/>
    <xf numFmtId="10" fontId="36" fillId="24" borderId="100" applyNumberFormat="0" applyBorder="0" applyAlignment="0" applyProtection="0"/>
    <xf numFmtId="0" fontId="43" fillId="9" borderId="102" applyNumberFormat="0" applyAlignment="0" applyProtection="0"/>
    <xf numFmtId="10" fontId="36" fillId="24" borderId="136" applyNumberFormat="0" applyBorder="0" applyAlignment="0" applyProtection="0"/>
    <xf numFmtId="10" fontId="36" fillId="24" borderId="130" applyNumberFormat="0" applyBorder="0" applyAlignment="0" applyProtection="0"/>
    <xf numFmtId="0" fontId="54" fillId="0" borderId="129" applyNumberFormat="0" applyFill="0" applyAlignment="0" applyProtection="0"/>
    <xf numFmtId="0" fontId="19" fillId="26" borderId="133" applyNumberFormat="0" applyFont="0" applyAlignment="0" applyProtection="0"/>
    <xf numFmtId="0" fontId="43" fillId="9" borderId="126" applyNumberFormat="0" applyAlignment="0" applyProtection="0"/>
    <xf numFmtId="0" fontId="19" fillId="26" borderId="127" applyNumberFormat="0" applyFont="0" applyAlignment="0" applyProtection="0"/>
    <xf numFmtId="0" fontId="29" fillId="26" borderId="91" applyNumberFormat="0" applyFont="0" applyAlignment="0" applyProtection="0"/>
    <xf numFmtId="0" fontId="49" fillId="22" borderId="92" applyNumberFormat="0" applyAlignment="0" applyProtection="0"/>
    <xf numFmtId="0" fontId="32" fillId="22" borderId="114" applyNumberFormat="0" applyAlignment="0" applyProtection="0"/>
    <xf numFmtId="164" fontId="67" fillId="0" borderId="136" applyNumberFormat="0" applyFill="0" applyBorder="0" applyAlignment="0" applyProtection="0"/>
    <xf numFmtId="0" fontId="43" fillId="9" borderId="90" applyNumberFormat="0" applyAlignment="0" applyProtection="0"/>
    <xf numFmtId="0" fontId="29" fillId="26" borderId="103" applyNumberFormat="0" applyFont="0" applyAlignment="0" applyProtection="0"/>
    <xf numFmtId="10" fontId="36" fillId="24" borderId="94" applyNumberFormat="0" applyBorder="0" applyAlignment="0" applyProtection="0"/>
    <xf numFmtId="0" fontId="49" fillId="22" borderId="128" applyNumberFormat="0" applyAlignment="0" applyProtection="0"/>
    <xf numFmtId="0" fontId="54" fillId="0" borderId="135" applyNumberFormat="0" applyFill="0" applyAlignment="0" applyProtection="0"/>
    <xf numFmtId="164" fontId="76" fillId="0" borderId="106" applyNumberFormat="0" applyFill="0" applyBorder="0" applyAlignment="0" applyProtection="0">
      <alignment horizontal="right"/>
    </xf>
    <xf numFmtId="10" fontId="36" fillId="24" borderId="100" applyNumberFormat="0" applyBorder="0" applyAlignment="0" applyProtection="0"/>
    <xf numFmtId="0" fontId="54" fillId="0" borderId="123" applyNumberFormat="0" applyFill="0" applyAlignment="0" applyProtection="0"/>
    <xf numFmtId="0" fontId="54" fillId="0" borderId="123" applyNumberFormat="0" applyFill="0" applyAlignment="0" applyProtection="0"/>
    <xf numFmtId="0" fontId="29" fillId="26" borderId="121" applyNumberFormat="0" applyFont="0" applyAlignment="0" applyProtection="0"/>
    <xf numFmtId="164" fontId="67" fillId="0" borderId="124" applyNumberFormat="0" applyFill="0" applyBorder="0" applyAlignment="0" applyProtection="0"/>
    <xf numFmtId="10" fontId="36" fillId="24" borderId="124" applyNumberFormat="0" applyBorder="0" applyAlignment="0" applyProtection="0"/>
    <xf numFmtId="0" fontId="54" fillId="0" borderId="117" applyNumberFormat="0" applyFill="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99" applyNumberFormat="0" applyFill="0" applyAlignment="0" applyProtection="0"/>
    <xf numFmtId="0" fontId="49" fillId="22" borderId="104" applyNumberFormat="0" applyAlignment="0" applyProtection="0"/>
    <xf numFmtId="0" fontId="54" fillId="0" borderId="135" applyNumberFormat="0" applyFill="0" applyAlignment="0" applyProtection="0"/>
    <xf numFmtId="0" fontId="54" fillId="0" borderId="99" applyNumberFormat="0" applyFill="0" applyAlignment="0" applyProtection="0"/>
    <xf numFmtId="10" fontId="36" fillId="24" borderId="94" applyNumberFormat="0" applyBorder="0" applyAlignment="0" applyProtection="0"/>
    <xf numFmtId="0" fontId="54" fillId="0" borderId="123" applyNumberFormat="0" applyFill="0" applyAlignment="0" applyProtection="0"/>
    <xf numFmtId="0" fontId="19" fillId="26" borderId="103" applyNumberFormat="0" applyFont="0" applyAlignment="0" applyProtection="0"/>
    <xf numFmtId="0" fontId="19" fillId="26" borderId="97" applyNumberFormat="0" applyFont="0" applyAlignment="0" applyProtection="0"/>
    <xf numFmtId="0" fontId="48" fillId="26" borderId="103" applyNumberFormat="0" applyFont="0" applyAlignment="0" applyProtection="0"/>
    <xf numFmtId="0" fontId="29" fillId="26" borderId="127" applyNumberFormat="0" applyFont="0" applyAlignment="0" applyProtection="0"/>
    <xf numFmtId="0" fontId="19" fillId="26" borderId="97" applyNumberFormat="0" applyFont="0" applyAlignment="0" applyProtection="0"/>
    <xf numFmtId="10" fontId="36" fillId="24" borderId="94" applyNumberFormat="0" applyBorder="0" applyAlignment="0" applyProtection="0"/>
    <xf numFmtId="0" fontId="49" fillId="22" borderId="92" applyNumberFormat="0" applyAlignment="0" applyProtection="0"/>
    <xf numFmtId="0" fontId="43" fillId="9" borderId="132" applyNumberFormat="0" applyAlignment="0" applyProtection="0"/>
    <xf numFmtId="0" fontId="43" fillId="9" borderId="132" applyNumberFormat="0" applyAlignment="0" applyProtection="0"/>
    <xf numFmtId="0" fontId="49" fillId="22" borderId="104" applyNumberFormat="0" applyAlignment="0" applyProtection="0"/>
    <xf numFmtId="0" fontId="54" fillId="0" borderId="105" applyNumberFormat="0" applyFill="0" applyAlignment="0" applyProtection="0"/>
    <xf numFmtId="0" fontId="43" fillId="9" borderId="96" applyNumberFormat="0" applyAlignment="0" applyProtection="0"/>
    <xf numFmtId="164" fontId="67" fillId="0" borderId="124" applyNumberFormat="0" applyFill="0" applyBorder="0" applyAlignment="0" applyProtection="0"/>
    <xf numFmtId="10" fontId="36" fillId="24" borderId="94" applyNumberFormat="0" applyBorder="0" applyAlignment="0" applyProtection="0"/>
    <xf numFmtId="0" fontId="54" fillId="0" borderId="99" applyNumberFormat="0" applyFill="0" applyAlignment="0" applyProtection="0"/>
    <xf numFmtId="0" fontId="49" fillId="22" borderId="104" applyNumberFormat="0" applyAlignment="0" applyProtection="0"/>
    <xf numFmtId="0" fontId="29" fillId="26" borderId="91" applyNumberFormat="0" applyFont="0" applyAlignment="0" applyProtection="0"/>
    <xf numFmtId="0" fontId="29" fillId="26" borderId="121" applyNumberFormat="0" applyFont="0" applyAlignment="0" applyProtection="0"/>
    <xf numFmtId="0" fontId="54" fillId="0" borderId="135" applyNumberFormat="0" applyFill="0" applyAlignment="0" applyProtection="0"/>
    <xf numFmtId="0" fontId="43" fillId="9" borderId="120" applyNumberFormat="0" applyAlignment="0" applyProtection="0"/>
    <xf numFmtId="0" fontId="54" fillId="0" borderId="117" applyNumberFormat="0" applyFill="0" applyAlignment="0" applyProtection="0"/>
    <xf numFmtId="0" fontId="19" fillId="26" borderId="97" applyNumberFormat="0" applyFont="0" applyAlignment="0" applyProtection="0"/>
    <xf numFmtId="10" fontId="36" fillId="24" borderId="100" applyNumberFormat="0" applyBorder="0" applyAlignment="0" applyProtection="0"/>
    <xf numFmtId="0" fontId="39" fillId="0" borderId="131">
      <alignment horizontal="left" vertical="center"/>
    </xf>
    <xf numFmtId="0" fontId="49" fillId="22" borderId="134" applyNumberFormat="0" applyAlignment="0" applyProtection="0"/>
    <xf numFmtId="0" fontId="43" fillId="9" borderId="114" applyNumberFormat="0" applyAlignment="0" applyProtection="0"/>
    <xf numFmtId="10" fontId="36" fillId="24" borderId="94" applyNumberFormat="0" applyBorder="0" applyAlignment="0" applyProtection="0"/>
    <xf numFmtId="0" fontId="43" fillId="9" borderId="102"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0" fontId="49" fillId="22" borderId="98" applyNumberFormat="0" applyAlignment="0" applyProtection="0"/>
    <xf numFmtId="0" fontId="32" fillId="22" borderId="96" applyNumberFormat="0" applyAlignment="0" applyProtection="0"/>
    <xf numFmtId="10" fontId="36" fillId="24" borderId="136" applyNumberFormat="0" applyBorder="0" applyAlignment="0" applyProtection="0"/>
    <xf numFmtId="0" fontId="54" fillId="0" borderId="123" applyNumberFormat="0" applyFill="0" applyAlignment="0" applyProtection="0"/>
    <xf numFmtId="0" fontId="49" fillId="22" borderId="98" applyNumberFormat="0" applyAlignment="0" applyProtection="0"/>
    <xf numFmtId="0" fontId="48" fillId="26" borderId="121" applyNumberFormat="0" applyFont="0" applyAlignment="0" applyProtection="0"/>
    <xf numFmtId="0" fontId="43" fillId="9" borderId="96" applyNumberFormat="0" applyAlignment="0" applyProtection="0"/>
    <xf numFmtId="0" fontId="32" fillId="22" borderId="90" applyNumberFormat="0" applyAlignment="0" applyProtection="0"/>
    <xf numFmtId="0" fontId="43" fillId="9" borderId="114" applyNumberFormat="0" applyAlignment="0" applyProtection="0"/>
    <xf numFmtId="10" fontId="36" fillId="24" borderId="100" applyNumberFormat="0" applyBorder="0" applyAlignment="0" applyProtection="0"/>
    <xf numFmtId="0" fontId="49" fillId="22" borderId="128" applyNumberFormat="0" applyAlignment="0" applyProtection="0"/>
    <xf numFmtId="0" fontId="49" fillId="22" borderId="128" applyNumberFormat="0" applyAlignment="0" applyProtection="0"/>
    <xf numFmtId="0" fontId="54" fillId="0" borderId="99" applyNumberFormat="0" applyFill="0" applyAlignment="0" applyProtection="0"/>
    <xf numFmtId="10" fontId="36" fillId="24" borderId="100" applyNumberFormat="0" applyBorder="0" applyAlignment="0" applyProtection="0"/>
    <xf numFmtId="10" fontId="36" fillId="24" borderId="94" applyNumberFormat="0" applyBorder="0" applyAlignment="0" applyProtection="0"/>
    <xf numFmtId="164" fontId="74" fillId="0" borderId="70" applyNumberFormat="0" applyFill="0" applyBorder="0" applyAlignment="0" applyProtection="0">
      <alignment horizontal="right"/>
    </xf>
    <xf numFmtId="164" fontId="67" fillId="0" borderId="70" applyNumberFormat="0" applyFill="0" applyBorder="0" applyAlignment="0" applyProtection="0"/>
    <xf numFmtId="10" fontId="75" fillId="0" borderId="70" applyNumberFormat="0" applyFill="0" applyBorder="0" applyAlignment="0" applyProtection="0">
      <alignment horizontal="right"/>
    </xf>
    <xf numFmtId="164" fontId="76" fillId="0" borderId="70" applyNumberFormat="0" applyFill="0" applyBorder="0" applyAlignment="0" applyProtection="0">
      <alignment horizontal="right"/>
    </xf>
    <xf numFmtId="0" fontId="54" fillId="0" borderId="105" applyNumberFormat="0" applyFill="0" applyAlignment="0" applyProtection="0"/>
    <xf numFmtId="0" fontId="19" fillId="26" borderId="103" applyNumberFormat="0" applyFont="0" applyAlignment="0" applyProtection="0"/>
    <xf numFmtId="0" fontId="32" fillId="22" borderId="120" applyNumberFormat="0" applyAlignment="0" applyProtection="0"/>
    <xf numFmtId="0" fontId="43" fillId="9" borderId="114" applyNumberFormat="0" applyAlignment="0" applyProtection="0"/>
    <xf numFmtId="0" fontId="32" fillId="22" borderId="114" applyNumberFormat="0" applyAlignment="0" applyProtection="0"/>
    <xf numFmtId="0" fontId="54" fillId="0" borderId="105" applyNumberFormat="0" applyFill="0" applyAlignment="0" applyProtection="0"/>
    <xf numFmtId="0" fontId="29" fillId="26" borderId="103" applyNumberFormat="0" applyFont="0" applyAlignment="0" applyProtection="0"/>
    <xf numFmtId="10" fontId="36" fillId="24" borderId="124" applyNumberFormat="0" applyBorder="0" applyAlignment="0" applyProtection="0"/>
    <xf numFmtId="0" fontId="43" fillId="9" borderId="102" applyNumberFormat="0" applyAlignment="0" applyProtection="0"/>
    <xf numFmtId="10" fontId="36" fillId="24" borderId="94" applyNumberFormat="0" applyBorder="0" applyAlignment="0" applyProtection="0"/>
    <xf numFmtId="0" fontId="49" fillId="22" borderId="116" applyNumberFormat="0" applyAlignment="0" applyProtection="0"/>
    <xf numFmtId="0" fontId="43" fillId="9" borderId="126"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43" fillId="9" borderId="132" applyNumberFormat="0" applyAlignment="0" applyProtection="0"/>
    <xf numFmtId="0" fontId="29" fillId="26" borderId="133" applyNumberFormat="0" applyFont="0" applyAlignment="0" applyProtection="0"/>
    <xf numFmtId="10" fontId="36" fillId="24" borderId="100" applyNumberFormat="0" applyBorder="0" applyAlignment="0" applyProtection="0"/>
    <xf numFmtId="10" fontId="36" fillId="24" borderId="100" applyNumberFormat="0" applyBorder="0" applyAlignment="0" applyProtection="0"/>
    <xf numFmtId="0" fontId="39" fillId="0" borderId="71">
      <alignment horizontal="left" vertical="center"/>
    </xf>
    <xf numFmtId="0" fontId="39" fillId="0" borderId="71">
      <alignment horizontal="left" vertical="center"/>
    </xf>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88" applyNumberFormat="0" applyBorder="0" applyAlignment="0" applyProtection="0"/>
    <xf numFmtId="164" fontId="74" fillId="0" borderId="136" applyNumberFormat="0" applyFill="0" applyBorder="0" applyAlignment="0" applyProtection="0">
      <alignment horizontal="right"/>
    </xf>
    <xf numFmtId="0" fontId="54" fillId="0" borderId="99" applyNumberFormat="0" applyFill="0" applyAlignment="0" applyProtection="0"/>
    <xf numFmtId="0" fontId="39" fillId="0" borderId="95">
      <alignment horizontal="left" vertical="center"/>
    </xf>
    <xf numFmtId="0" fontId="54" fillId="0" borderId="135" applyNumberFormat="0" applyFill="0" applyAlignment="0" applyProtection="0"/>
    <xf numFmtId="0" fontId="43" fillId="9" borderId="126" applyNumberFormat="0" applyAlignment="0" applyProtection="0"/>
    <xf numFmtId="0" fontId="29" fillId="26" borderId="97" applyNumberFormat="0" applyFont="0" applyAlignment="0" applyProtection="0"/>
    <xf numFmtId="0" fontId="54" fillId="0" borderId="99" applyNumberFormat="0" applyFill="0" applyAlignment="0" applyProtection="0"/>
    <xf numFmtId="0" fontId="19" fillId="26" borderId="115" applyNumberFormat="0" applyFont="0" applyAlignment="0" applyProtection="0"/>
    <xf numFmtId="0" fontId="54" fillId="0" borderId="99" applyNumberFormat="0" applyFill="0" applyAlignment="0" applyProtection="0"/>
    <xf numFmtId="0" fontId="49" fillId="22" borderId="98" applyNumberFormat="0" applyAlignment="0" applyProtection="0"/>
    <xf numFmtId="0" fontId="19" fillId="26" borderId="97" applyNumberFormat="0" applyFont="0" applyAlignment="0" applyProtection="0"/>
    <xf numFmtId="0" fontId="19" fillId="26" borderId="97" applyNumberFormat="0" applyFont="0" applyAlignment="0" applyProtection="0"/>
    <xf numFmtId="10" fontId="36" fillId="24" borderId="100" applyNumberFormat="0" applyBorder="0" applyAlignment="0" applyProtection="0"/>
    <xf numFmtId="0" fontId="43" fillId="9" borderId="96" applyNumberFormat="0" applyAlignment="0" applyProtection="0"/>
    <xf numFmtId="0" fontId="32" fillId="22" borderId="96" applyNumberFormat="0" applyAlignment="0" applyProtection="0"/>
    <xf numFmtId="0" fontId="32" fillId="22" borderId="120" applyNumberFormat="0" applyAlignment="0" applyProtection="0"/>
    <xf numFmtId="0" fontId="19" fillId="26" borderId="121" applyNumberFormat="0" applyFont="0" applyAlignment="0" applyProtection="0"/>
    <xf numFmtId="0" fontId="54" fillId="0" borderId="129" applyNumberFormat="0" applyFill="0" applyAlignment="0" applyProtection="0"/>
    <xf numFmtId="0" fontId="29" fillId="26" borderId="91" applyNumberFormat="0" applyFont="0" applyAlignment="0" applyProtection="0"/>
    <xf numFmtId="0" fontId="49" fillId="22" borderId="116" applyNumberFormat="0" applyAlignment="0" applyProtection="0"/>
    <xf numFmtId="0" fontId="54" fillId="0" borderId="117" applyNumberFormat="0" applyFill="0" applyAlignment="0" applyProtection="0"/>
    <xf numFmtId="10" fontId="36" fillId="24" borderId="94" applyNumberFormat="0" applyBorder="0" applyAlignment="0" applyProtection="0"/>
    <xf numFmtId="0" fontId="29" fillId="26" borderId="103" applyNumberFormat="0" applyFont="0" applyAlignment="0" applyProtection="0"/>
    <xf numFmtId="0" fontId="32" fillId="22" borderId="126" applyNumberFormat="0" applyAlignment="0" applyProtection="0"/>
    <xf numFmtId="10" fontId="36" fillId="24" borderId="100" applyNumberFormat="0" applyBorder="0" applyAlignment="0" applyProtection="0"/>
    <xf numFmtId="0" fontId="32" fillId="22" borderId="132" applyNumberFormat="0" applyAlignment="0" applyProtection="0"/>
    <xf numFmtId="10" fontId="75" fillId="0" borderId="130" applyNumberFormat="0" applyFill="0" applyBorder="0" applyAlignment="0" applyProtection="0">
      <alignment horizontal="right"/>
    </xf>
    <xf numFmtId="0" fontId="54" fillId="0" borderId="93" applyNumberFormat="0" applyFill="0" applyAlignment="0" applyProtection="0"/>
    <xf numFmtId="10" fontId="36" fillId="24" borderId="118" applyNumberFormat="0" applyBorder="0" applyAlignment="0" applyProtection="0"/>
    <xf numFmtId="0" fontId="49" fillId="22" borderId="122" applyNumberFormat="0" applyAlignment="0" applyProtection="0"/>
    <xf numFmtId="10" fontId="36" fillId="24" borderId="124" applyNumberFormat="0" applyBorder="0" applyAlignment="0" applyProtection="0"/>
    <xf numFmtId="0" fontId="54" fillId="0" borderId="105" applyNumberFormat="0" applyFill="0" applyAlignment="0" applyProtection="0"/>
    <xf numFmtId="0" fontId="54" fillId="0" borderId="93" applyNumberFormat="0" applyFill="0" applyAlignment="0" applyProtection="0"/>
    <xf numFmtId="0" fontId="43" fillId="9" borderId="90" applyNumberFormat="0" applyAlignment="0" applyProtection="0"/>
    <xf numFmtId="0" fontId="49" fillId="22" borderId="122" applyNumberFormat="0" applyAlignment="0" applyProtection="0"/>
    <xf numFmtId="0" fontId="54" fillId="0" borderId="99" applyNumberFormat="0" applyFill="0" applyAlignment="0" applyProtection="0"/>
    <xf numFmtId="0" fontId="54" fillId="0" borderId="99" applyNumberFormat="0" applyFill="0" applyAlignment="0" applyProtection="0"/>
    <xf numFmtId="0" fontId="43" fillId="9" borderId="90" applyNumberFormat="0" applyAlignment="0" applyProtection="0"/>
    <xf numFmtId="0" fontId="32" fillId="22" borderId="90" applyNumberFormat="0" applyAlignment="0" applyProtection="0"/>
    <xf numFmtId="0" fontId="49" fillId="22" borderId="122" applyNumberFormat="0" applyAlignment="0" applyProtection="0"/>
    <xf numFmtId="10" fontId="36" fillId="24" borderId="94" applyNumberFormat="0" applyBorder="0" applyAlignment="0" applyProtection="0"/>
    <xf numFmtId="0" fontId="48" fillId="26" borderId="121" applyNumberFormat="0" applyFont="0" applyAlignment="0" applyProtection="0"/>
    <xf numFmtId="10" fontId="36" fillId="24" borderId="94" applyNumberFormat="0" applyBorder="0" applyAlignment="0" applyProtection="0"/>
    <xf numFmtId="0" fontId="29" fillId="26" borderId="91" applyNumberFormat="0" applyFont="0" applyAlignment="0" applyProtection="0"/>
    <xf numFmtId="0" fontId="54" fillId="0" borderId="99" applyNumberFormat="0" applyFill="0" applyAlignment="0" applyProtection="0"/>
    <xf numFmtId="0" fontId="48" fillId="26" borderId="115" applyNumberFormat="0" applyFont="0" applyAlignment="0" applyProtection="0"/>
    <xf numFmtId="0" fontId="43" fillId="9" borderId="126" applyNumberFormat="0" applyAlignment="0" applyProtection="0"/>
    <xf numFmtId="0" fontId="54" fillId="0" borderId="93" applyNumberFormat="0" applyFill="0" applyAlignment="0" applyProtection="0"/>
    <xf numFmtId="10" fontId="36" fillId="24" borderId="100" applyNumberFormat="0" applyBorder="0" applyAlignment="0" applyProtection="0"/>
    <xf numFmtId="0" fontId="54" fillId="0" borderId="93" applyNumberFormat="0" applyFill="0" applyAlignment="0" applyProtection="0"/>
    <xf numFmtId="0" fontId="54" fillId="0" borderId="99" applyNumberFormat="0" applyFill="0" applyAlignment="0" applyProtection="0"/>
    <xf numFmtId="10" fontId="36" fillId="24" borderId="94" applyNumberFormat="0" applyBorder="0" applyAlignment="0" applyProtection="0"/>
    <xf numFmtId="0" fontId="54" fillId="0" borderId="105" applyNumberFormat="0" applyFill="0" applyAlignment="0" applyProtection="0"/>
    <xf numFmtId="0" fontId="54" fillId="0" borderId="105" applyNumberFormat="0" applyFill="0" applyAlignment="0" applyProtection="0"/>
    <xf numFmtId="0" fontId="19" fillId="26" borderId="103" applyNumberFormat="0" applyFont="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17" applyNumberFormat="0" applyFill="0" applyAlignment="0" applyProtection="0"/>
    <xf numFmtId="0" fontId="49" fillId="22" borderId="128" applyNumberFormat="0" applyAlignment="0" applyProtection="0"/>
    <xf numFmtId="0" fontId="29" fillId="26" borderId="91" applyNumberFormat="0" applyFont="0" applyAlignment="0" applyProtection="0"/>
    <xf numFmtId="0" fontId="49" fillId="22" borderId="92" applyNumberFormat="0" applyAlignment="0" applyProtection="0"/>
    <xf numFmtId="0" fontId="48" fillId="26" borderId="97" applyNumberFormat="0" applyFont="0" applyAlignment="0" applyProtection="0"/>
    <xf numFmtId="164" fontId="74" fillId="0" borderId="124" applyNumberFormat="0" applyFill="0" applyBorder="0" applyAlignment="0" applyProtection="0">
      <alignment horizontal="right"/>
    </xf>
    <xf numFmtId="0" fontId="54" fillId="0" borderId="123" applyNumberFormat="0" applyFill="0" applyAlignment="0" applyProtection="0"/>
    <xf numFmtId="0" fontId="43" fillId="9" borderId="90" applyNumberFormat="0" applyAlignment="0" applyProtection="0"/>
    <xf numFmtId="0" fontId="19" fillId="26" borderId="103" applyNumberFormat="0" applyFont="0" applyAlignment="0" applyProtection="0"/>
    <xf numFmtId="164" fontId="74" fillId="0" borderId="106" applyNumberFormat="0" applyFill="0" applyBorder="0" applyAlignment="0" applyProtection="0">
      <alignment horizontal="right"/>
    </xf>
    <xf numFmtId="0" fontId="54" fillId="0" borderId="135" applyNumberFormat="0" applyFill="0" applyAlignment="0" applyProtection="0"/>
    <xf numFmtId="0" fontId="54" fillId="0" borderId="135" applyNumberFormat="0" applyFill="0" applyAlignment="0" applyProtection="0"/>
    <xf numFmtId="0" fontId="49" fillId="22" borderId="128" applyNumberFormat="0" applyAlignment="0" applyProtection="0"/>
    <xf numFmtId="10" fontId="36" fillId="24" borderId="100" applyNumberFormat="0" applyBorder="0" applyAlignment="0" applyProtection="0"/>
    <xf numFmtId="0" fontId="19" fillId="26" borderId="133" applyNumberFormat="0" applyFont="0" applyAlignment="0" applyProtection="0"/>
    <xf numFmtId="0" fontId="43" fillId="9" borderId="120" applyNumberFormat="0" applyAlignment="0" applyProtection="0"/>
    <xf numFmtId="0" fontId="54" fillId="0" borderId="123" applyNumberFormat="0" applyFill="0" applyAlignment="0" applyProtection="0"/>
    <xf numFmtId="164" fontId="67" fillId="0" borderId="130" applyNumberFormat="0" applyFill="0" applyBorder="0" applyAlignment="0" applyProtection="0"/>
    <xf numFmtId="0" fontId="39" fillId="0" borderId="125">
      <alignment horizontal="left" vertical="center"/>
    </xf>
    <xf numFmtId="0" fontId="32" fillId="22" borderId="114" applyNumberFormat="0" applyAlignment="0" applyProtection="0"/>
    <xf numFmtId="10" fontId="36" fillId="24" borderId="124" applyNumberFormat="0" applyBorder="0" applyAlignment="0" applyProtection="0"/>
    <xf numFmtId="0" fontId="43" fillId="9" borderId="114" applyNumberFormat="0" applyAlignment="0" applyProtection="0"/>
    <xf numFmtId="0" fontId="2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2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97" applyNumberFormat="0" applyFont="0" applyAlignment="0" applyProtection="0"/>
    <xf numFmtId="0" fontId="49" fillId="22" borderId="98" applyNumberFormat="0" applyAlignment="0" applyProtection="0"/>
    <xf numFmtId="0" fontId="54" fillId="0" borderId="99" applyNumberFormat="0" applyFill="0" applyAlignment="0" applyProtection="0"/>
    <xf numFmtId="0" fontId="48" fillId="26" borderId="103" applyNumberFormat="0" applyFont="0" applyAlignment="0" applyProtection="0"/>
    <xf numFmtId="0" fontId="19" fillId="26" borderId="97" applyNumberFormat="0" applyFont="0" applyAlignment="0" applyProtection="0"/>
    <xf numFmtId="0" fontId="54" fillId="0" borderId="129" applyNumberFormat="0" applyFill="0" applyAlignment="0" applyProtection="0"/>
    <xf numFmtId="10" fontId="36" fillId="24" borderId="100" applyNumberFormat="0" applyBorder="0" applyAlignment="0" applyProtection="0"/>
    <xf numFmtId="10" fontId="36" fillId="24" borderId="94" applyNumberFormat="0" applyBorder="0" applyAlignment="0" applyProtection="0"/>
    <xf numFmtId="0" fontId="39" fillId="0" borderId="125">
      <alignment horizontal="left" vertical="center"/>
    </xf>
    <xf numFmtId="0" fontId="19" fillId="26" borderId="115" applyNumberFormat="0" applyFont="0" applyAlignment="0" applyProtection="0"/>
    <xf numFmtId="0" fontId="54" fillId="0" borderId="117" applyNumberFormat="0" applyFill="0" applyAlignment="0" applyProtection="0"/>
    <xf numFmtId="0" fontId="54" fillId="0" borderId="105" applyNumberFormat="0" applyFill="0" applyAlignment="0" applyProtection="0"/>
    <xf numFmtId="10" fontId="75" fillId="0" borderId="124" applyNumberFormat="0" applyFill="0" applyBorder="0" applyAlignment="0" applyProtection="0">
      <alignment horizontal="right"/>
    </xf>
    <xf numFmtId="0" fontId="32" fillId="22" borderId="120" applyNumberFormat="0" applyAlignment="0" applyProtection="0"/>
    <xf numFmtId="10" fontId="36" fillId="24" borderId="88" applyNumberFormat="0" applyBorder="0" applyAlignment="0" applyProtection="0"/>
    <xf numFmtId="0" fontId="54" fillId="0" borderId="105" applyNumberFormat="0" applyFill="0" applyAlignment="0" applyProtection="0"/>
    <xf numFmtId="0" fontId="54" fillId="0" borderId="99" applyNumberFormat="0" applyFill="0" applyAlignment="0" applyProtection="0"/>
    <xf numFmtId="0" fontId="19" fillId="26" borderId="91" applyNumberFormat="0" applyFont="0" applyAlignment="0" applyProtection="0"/>
    <xf numFmtId="0" fontId="32" fillId="22" borderId="126" applyNumberFormat="0" applyAlignment="0" applyProtection="0"/>
    <xf numFmtId="0" fontId="43" fillId="9" borderId="120" applyNumberFormat="0" applyAlignment="0" applyProtection="0"/>
    <xf numFmtId="0" fontId="39" fillId="0" borderId="101">
      <alignment horizontal="left" vertical="center"/>
    </xf>
    <xf numFmtId="0" fontId="54" fillId="0" borderId="123" applyNumberFormat="0" applyFill="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0" fontId="19" fillId="26" borderId="73" applyNumberFormat="0" applyFont="0" applyAlignment="0" applyProtection="0"/>
    <xf numFmtId="0" fontId="19" fillId="26" borderId="73" applyNumberFormat="0" applyFont="0" applyAlignment="0" applyProtection="0"/>
    <xf numFmtId="0" fontId="49" fillId="22" borderId="74" applyNumberFormat="0" applyAlignment="0" applyProtection="0"/>
    <xf numFmtId="0" fontId="49" fillId="22" borderId="74" applyNumberFormat="0" applyAlignment="0" applyProtection="0"/>
    <xf numFmtId="0" fontId="29" fillId="26" borderId="103" applyNumberFormat="0" applyFont="0" applyAlignment="0" applyProtection="0"/>
    <xf numFmtId="0" fontId="19" fillId="26" borderId="97" applyNumberFormat="0" applyFont="0" applyAlignment="0" applyProtection="0"/>
    <xf numFmtId="0" fontId="32" fillId="22" borderId="96" applyNumberFormat="0" applyAlignment="0" applyProtection="0"/>
    <xf numFmtId="0" fontId="49" fillId="22" borderId="104" applyNumberFormat="0" applyAlignment="0" applyProtection="0"/>
    <xf numFmtId="0" fontId="19" fillId="26" borderId="127" applyNumberFormat="0" applyFont="0" applyAlignment="0" applyProtection="0"/>
    <xf numFmtId="164" fontId="76" fillId="0" borderId="94" applyNumberFormat="0" applyFill="0" applyBorder="0" applyAlignment="0" applyProtection="0">
      <alignment horizontal="right"/>
    </xf>
    <xf numFmtId="0" fontId="43" fillId="9" borderId="96" applyNumberFormat="0" applyAlignment="0" applyProtection="0"/>
    <xf numFmtId="0" fontId="43" fillId="9" borderId="96" applyNumberFormat="0" applyAlignment="0" applyProtection="0"/>
    <xf numFmtId="0" fontId="43" fillId="9" borderId="120" applyNumberFormat="0" applyAlignment="0" applyProtection="0"/>
    <xf numFmtId="0" fontId="54" fillId="0" borderId="75" applyNumberFormat="0" applyFill="0" applyAlignment="0" applyProtection="0"/>
    <xf numFmtId="0" fontId="32" fillId="22" borderId="90" applyNumberFormat="0" applyAlignment="0" applyProtection="0"/>
    <xf numFmtId="0" fontId="32" fillId="22" borderId="72" applyNumberFormat="0" applyAlignment="0" applyProtection="0"/>
    <xf numFmtId="0" fontId="54" fillId="0" borderId="99" applyNumberFormat="0" applyFill="0" applyAlignment="0" applyProtection="0"/>
    <xf numFmtId="10" fontId="36" fillId="24" borderId="100" applyNumberFormat="0" applyBorder="0" applyAlignment="0" applyProtection="0"/>
    <xf numFmtId="10" fontId="36" fillId="24" borderId="100" applyNumberFormat="0" applyBorder="0" applyAlignment="0" applyProtection="0"/>
    <xf numFmtId="0" fontId="19"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164" fontId="67" fillId="0" borderId="76" applyNumberFormat="0" applyFill="0" applyBorder="0" applyAlignment="0" applyProtection="0"/>
    <xf numFmtId="0" fontId="43" fillId="9" borderId="72" applyNumberFormat="0" applyAlignment="0" applyProtection="0"/>
    <xf numFmtId="0" fontId="43" fillId="9" borderId="72" applyNumberFormat="0" applyAlignment="0" applyProtection="0"/>
    <xf numFmtId="0" fontId="32" fillId="22" borderId="72" applyNumberFormat="0" applyAlignment="0" applyProtection="0"/>
    <xf numFmtId="0" fontId="54" fillId="0" borderId="75" applyNumberFormat="0" applyFill="0" applyAlignment="0" applyProtection="0"/>
    <xf numFmtId="164" fontId="74" fillId="0" borderId="76" applyNumberFormat="0" applyFill="0" applyBorder="0" applyAlignment="0" applyProtection="0">
      <alignment horizontal="right"/>
    </xf>
    <xf numFmtId="164" fontId="76" fillId="0" borderId="76" applyNumberFormat="0" applyFill="0" applyBorder="0" applyAlignment="0" applyProtection="0">
      <alignment horizontal="right"/>
    </xf>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32" fillId="22" borderId="72" applyNumberFormat="0" applyAlignment="0" applyProtection="0"/>
    <xf numFmtId="0" fontId="29" fillId="26" borderId="127" applyNumberFormat="0" applyFont="0" applyAlignment="0" applyProtection="0"/>
    <xf numFmtId="0" fontId="39" fillId="0" borderId="71">
      <alignment horizontal="left" vertical="center"/>
    </xf>
    <xf numFmtId="0" fontId="39" fillId="0" borderId="71">
      <alignment horizontal="left" vertical="center"/>
    </xf>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10" fontId="36" fillId="24" borderId="118" applyNumberFormat="0" applyBorder="0" applyAlignment="0" applyProtection="0"/>
    <xf numFmtId="0" fontId="43" fillId="9" borderId="72" applyNumberFormat="0" applyAlignment="0" applyProtection="0"/>
    <xf numFmtId="0" fontId="49" fillId="22" borderId="104" applyNumberFormat="0" applyAlignment="0" applyProtection="0"/>
    <xf numFmtId="0" fontId="43" fillId="9" borderId="72" applyNumberFormat="0" applyAlignment="0" applyProtection="0"/>
    <xf numFmtId="0" fontId="43" fillId="9" borderId="72" applyNumberFormat="0" applyAlignment="0" applyProtection="0"/>
    <xf numFmtId="0" fontId="54" fillId="0" borderId="123" applyNumberFormat="0" applyFill="0" applyAlignment="0" applyProtection="0"/>
    <xf numFmtId="0" fontId="43" fillId="9" borderId="72" applyNumberFormat="0" applyAlignment="0" applyProtection="0"/>
    <xf numFmtId="0" fontId="49" fillId="22" borderId="104" applyNumberFormat="0" applyAlignment="0" applyProtection="0"/>
    <xf numFmtId="0" fontId="43" fillId="9" borderId="72" applyNumberFormat="0" applyAlignment="0" applyProtection="0"/>
    <xf numFmtId="0" fontId="29" fillId="26" borderId="127" applyNumberFormat="0" applyFont="0" applyAlignment="0" applyProtection="0"/>
    <xf numFmtId="0" fontId="43" fillId="9" borderId="72" applyNumberFormat="0" applyAlignment="0" applyProtection="0"/>
    <xf numFmtId="0" fontId="43" fillId="9" borderId="120"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10" fontId="36" fillId="24" borderId="100" applyNumberFormat="0" applyBorder="0" applyAlignment="0" applyProtection="0"/>
    <xf numFmtId="0" fontId="43" fillId="9" borderId="72" applyNumberFormat="0" applyAlignment="0" applyProtection="0"/>
    <xf numFmtId="0" fontId="19" fillId="26" borderId="103" applyNumberFormat="0" applyFont="0" applyAlignment="0" applyProtection="0"/>
    <xf numFmtId="0" fontId="43" fillId="9" borderId="72" applyNumberFormat="0" applyAlignment="0" applyProtection="0"/>
    <xf numFmtId="0" fontId="43" fillId="9" borderId="114" applyNumberFormat="0" applyAlignment="0" applyProtection="0"/>
    <xf numFmtId="0" fontId="43" fillId="9" borderId="72" applyNumberFormat="0" applyAlignment="0" applyProtection="0"/>
    <xf numFmtId="0" fontId="32" fillId="22" borderId="10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54" fillId="0" borderId="135" applyNumberFormat="0" applyFill="0" applyAlignment="0" applyProtection="0"/>
    <xf numFmtId="0" fontId="43" fillId="9" borderId="72" applyNumberFormat="0" applyAlignment="0" applyProtection="0"/>
    <xf numFmtId="0" fontId="43" fillId="9" borderId="72" applyNumberFormat="0" applyAlignment="0" applyProtection="0"/>
    <xf numFmtId="10" fontId="36" fillId="24" borderId="94" applyNumberFormat="0" applyBorder="0" applyAlignment="0" applyProtection="0"/>
    <xf numFmtId="0" fontId="48" fillId="26" borderId="115" applyNumberFormat="0" applyFont="0" applyAlignment="0" applyProtection="0"/>
    <xf numFmtId="0" fontId="54" fillId="0" borderId="105" applyNumberFormat="0" applyFill="0" applyAlignment="0" applyProtection="0"/>
    <xf numFmtId="0" fontId="19" fillId="26" borderId="115" applyNumberFormat="0" applyFon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64" fontId="74" fillId="0" borderId="130" applyNumberFormat="0" applyFill="0" applyBorder="0" applyAlignment="0" applyProtection="0">
      <alignment horizontal="right"/>
    </xf>
    <xf numFmtId="10" fontId="36" fillId="24" borderId="94" applyNumberFormat="0" applyBorder="0" applyAlignment="0" applyProtection="0"/>
    <xf numFmtId="0" fontId="29" fillId="26" borderId="133" applyNumberFormat="0" applyFont="0" applyAlignment="0" applyProtection="0"/>
    <xf numFmtId="10" fontId="36" fillId="24" borderId="100" applyNumberFormat="0" applyBorder="0" applyAlignment="0" applyProtection="0"/>
    <xf numFmtId="0" fontId="2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29"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29" fillId="26" borderId="73" applyNumberFormat="0" applyFont="0" applyAlignment="0" applyProtection="0"/>
    <xf numFmtId="0" fontId="1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10" fontId="75" fillId="0" borderId="100" applyNumberFormat="0" applyFill="0" applyBorder="0" applyAlignment="0" applyProtection="0">
      <alignment horizontal="right"/>
    </xf>
    <xf numFmtId="0" fontId="49" fillId="22" borderId="134" applyNumberFormat="0" applyAlignment="0" applyProtection="0"/>
    <xf numFmtId="0" fontId="49" fillId="22" borderId="122" applyNumberFormat="0" applyAlignment="0" applyProtection="0"/>
    <xf numFmtId="0" fontId="49" fillId="22" borderId="128" applyNumberFormat="0" applyAlignment="0" applyProtection="0"/>
    <xf numFmtId="164" fontId="67" fillId="0" borderId="100" applyNumberFormat="0" applyFill="0" applyBorder="0" applyAlignment="0" applyProtection="0"/>
    <xf numFmtId="0" fontId="54" fillId="0" borderId="105" applyNumberFormat="0" applyFill="0" applyAlignment="0" applyProtection="0"/>
    <xf numFmtId="10" fontId="75" fillId="0" borderId="130" applyNumberFormat="0" applyFill="0" applyBorder="0" applyAlignment="0" applyProtection="0">
      <alignment horizontal="right"/>
    </xf>
    <xf numFmtId="0" fontId="19" fillId="26" borderId="97" applyNumberFormat="0" applyFont="0" applyAlignment="0" applyProtection="0"/>
    <xf numFmtId="0" fontId="48" fillId="26" borderId="97" applyNumberFormat="0" applyFont="0" applyAlignment="0" applyProtection="0"/>
    <xf numFmtId="10" fontId="36" fillId="24" borderId="88" applyNumberFormat="0" applyBorder="0" applyAlignment="0" applyProtection="0"/>
    <xf numFmtId="0" fontId="29" fillId="26" borderId="97" applyNumberFormat="0" applyFont="0" applyAlignment="0" applyProtection="0"/>
    <xf numFmtId="0" fontId="49" fillId="22" borderId="116" applyNumberFormat="0" applyAlignment="0" applyProtection="0"/>
    <xf numFmtId="0" fontId="54" fillId="0" borderId="99" applyNumberFormat="0" applyFill="0" applyAlignment="0" applyProtection="0"/>
    <xf numFmtId="0" fontId="54" fillId="0" borderId="99" applyNumberFormat="0" applyFill="0" applyAlignment="0" applyProtection="0"/>
    <xf numFmtId="0" fontId="29" fillId="26" borderId="97" applyNumberFormat="0" applyFont="0" applyAlignment="0" applyProtection="0"/>
    <xf numFmtId="0" fontId="49" fillId="22" borderId="104" applyNumberFormat="0" applyAlignment="0" applyProtection="0"/>
    <xf numFmtId="164" fontId="74" fillId="0" borderId="112" applyNumberFormat="0" applyFill="0" applyBorder="0" applyAlignment="0" applyProtection="0">
      <alignment horizontal="right"/>
    </xf>
    <xf numFmtId="0" fontId="54" fillId="0" borderId="99" applyNumberFormat="0" applyFill="0" applyAlignment="0" applyProtection="0"/>
    <xf numFmtId="0" fontId="54" fillId="0" borderId="117" applyNumberFormat="0" applyFill="0" applyAlignment="0" applyProtection="0"/>
    <xf numFmtId="0" fontId="43" fillId="9" borderId="132" applyNumberFormat="0" applyAlignment="0" applyProtection="0"/>
    <xf numFmtId="0" fontId="32" fillId="22" borderId="126" applyNumberFormat="0" applyAlignment="0" applyProtection="0"/>
    <xf numFmtId="0" fontId="49" fillId="22" borderId="98" applyNumberFormat="0" applyAlignment="0" applyProtection="0"/>
    <xf numFmtId="0" fontId="29" fillId="26" borderId="97" applyNumberFormat="0" applyFont="0" applyAlignment="0" applyProtection="0"/>
    <xf numFmtId="164" fontId="76" fillId="0" borderId="136" applyNumberFormat="0" applyFill="0" applyBorder="0" applyAlignment="0" applyProtection="0">
      <alignment horizontal="right"/>
    </xf>
    <xf numFmtId="10" fontId="36" fillId="24" borderId="100" applyNumberFormat="0" applyBorder="0" applyAlignment="0" applyProtection="0"/>
    <xf numFmtId="164" fontId="74" fillId="0" borderId="100" applyNumberFormat="0" applyFill="0" applyBorder="0" applyAlignment="0" applyProtection="0">
      <alignment horizontal="right"/>
    </xf>
    <xf numFmtId="0" fontId="49" fillId="22" borderId="122" applyNumberFormat="0" applyAlignment="0" applyProtection="0"/>
    <xf numFmtId="10" fontId="36" fillId="24" borderId="94" applyNumberFormat="0" applyBorder="0" applyAlignment="0" applyProtection="0"/>
    <xf numFmtId="0" fontId="29" fillId="26" borderId="91" applyNumberFormat="0" applyFont="0" applyAlignment="0" applyProtection="0"/>
    <xf numFmtId="0" fontId="39" fillId="0" borderId="101">
      <alignment horizontal="left" vertical="center"/>
    </xf>
    <xf numFmtId="0" fontId="49" fillId="22" borderId="122" applyNumberFormat="0" applyAlignment="0" applyProtection="0"/>
    <xf numFmtId="10" fontId="36" fillId="24" borderId="94" applyNumberFormat="0" applyBorder="0" applyAlignment="0" applyProtection="0"/>
    <xf numFmtId="0" fontId="32" fillId="22" borderId="102" applyNumberFormat="0" applyAlignment="0" applyProtection="0"/>
    <xf numFmtId="0" fontId="54" fillId="0" borderId="105" applyNumberFormat="0" applyFill="0" applyAlignment="0" applyProtection="0"/>
    <xf numFmtId="0" fontId="54" fillId="0" borderId="93" applyNumberFormat="0" applyFill="0" applyAlignment="0" applyProtection="0"/>
    <xf numFmtId="0" fontId="54" fillId="0" borderId="129" applyNumberFormat="0" applyFill="0" applyAlignment="0" applyProtection="0"/>
    <xf numFmtId="0" fontId="49" fillId="22" borderId="92" applyNumberFormat="0" applyAlignment="0" applyProtection="0"/>
    <xf numFmtId="0" fontId="39" fillId="0" borderId="95">
      <alignment horizontal="left" vertical="center"/>
    </xf>
    <xf numFmtId="0" fontId="19" fillId="26" borderId="115" applyNumberFormat="0" applyFont="0" applyAlignment="0" applyProtection="0"/>
    <xf numFmtId="10" fontId="36" fillId="24" borderId="94" applyNumberFormat="0" applyBorder="0" applyAlignment="0" applyProtection="0"/>
    <xf numFmtId="10" fontId="36" fillId="24" borderId="88" applyNumberFormat="0" applyBorder="0" applyAlignment="0" applyProtection="0"/>
    <xf numFmtId="10" fontId="75" fillId="0" borderId="88" applyNumberFormat="0" applyFill="0" applyBorder="0" applyAlignment="0" applyProtection="0">
      <alignment horizontal="right"/>
    </xf>
    <xf numFmtId="0" fontId="54" fillId="0" borderId="93" applyNumberFormat="0" applyFill="0" applyAlignment="0" applyProtection="0"/>
    <xf numFmtId="10" fontId="36" fillId="24" borderId="100" applyNumberFormat="0" applyBorder="0" applyAlignment="0" applyProtection="0"/>
    <xf numFmtId="0" fontId="43" fillId="9" borderId="90" applyNumberFormat="0" applyAlignment="0" applyProtection="0"/>
    <xf numFmtId="164" fontId="67" fillId="0" borderId="94" applyNumberFormat="0" applyFill="0" applyBorder="0" applyAlignment="0" applyProtection="0"/>
    <xf numFmtId="0" fontId="39" fillId="0" borderId="83">
      <alignment horizontal="left" vertical="center"/>
    </xf>
    <xf numFmtId="10" fontId="36" fillId="24" borderId="130" applyNumberFormat="0" applyBorder="0" applyAlignment="0" applyProtection="0"/>
    <xf numFmtId="0" fontId="29" fillId="26" borderId="91" applyNumberFormat="0" applyFont="0" applyAlignment="0" applyProtection="0"/>
    <xf numFmtId="0" fontId="54" fillId="0" borderId="117" applyNumberFormat="0" applyFill="0" applyAlignment="0" applyProtection="0"/>
    <xf numFmtId="10" fontId="36" fillId="24" borderId="100" applyNumberFormat="0" applyBorder="0" applyAlignment="0" applyProtection="0"/>
    <xf numFmtId="10" fontId="36" fillId="24" borderId="88" applyNumberFormat="0" applyBorder="0" applyAlignment="0" applyProtection="0"/>
    <xf numFmtId="0" fontId="48" fillId="26" borderId="133" applyNumberFormat="0" applyFont="0" applyAlignment="0" applyProtection="0"/>
    <xf numFmtId="164" fontId="67" fillId="0" borderId="88" applyNumberFormat="0" applyFill="0" applyBorder="0" applyAlignment="0" applyProtection="0"/>
    <xf numFmtId="0" fontId="49" fillId="22" borderId="92" applyNumberFormat="0" applyAlignment="0" applyProtection="0"/>
    <xf numFmtId="0" fontId="54" fillId="0" borderId="135" applyNumberFormat="0" applyFill="0" applyAlignment="0" applyProtection="0"/>
    <xf numFmtId="0" fontId="54" fillId="0" borderId="93" applyNumberFormat="0" applyFill="0" applyAlignment="0" applyProtection="0"/>
    <xf numFmtId="10" fontId="36" fillId="24" borderId="118" applyNumberFormat="0" applyBorder="0" applyAlignment="0" applyProtection="0"/>
    <xf numFmtId="10" fontId="36" fillId="24" borderId="94" applyNumberFormat="0" applyBorder="0" applyAlignment="0" applyProtection="0"/>
    <xf numFmtId="0" fontId="32" fillId="22" borderId="114" applyNumberFormat="0" applyAlignment="0" applyProtection="0"/>
    <xf numFmtId="0" fontId="54" fillId="0" borderId="105" applyNumberFormat="0" applyFill="0" applyAlignment="0" applyProtection="0"/>
    <xf numFmtId="0" fontId="54" fillId="0" borderId="93" applyNumberFormat="0" applyFill="0" applyAlignment="0" applyProtection="0"/>
    <xf numFmtId="0" fontId="19" fillId="26" borderId="12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29" fillId="26" borderId="133" applyNumberFormat="0" applyFont="0" applyAlignment="0" applyProtection="0"/>
    <xf numFmtId="0" fontId="43" fillId="9" borderId="102" applyNumberFormat="0" applyAlignment="0" applyProtection="0"/>
    <xf numFmtId="0" fontId="43" fillId="9" borderId="90" applyNumberFormat="0" applyAlignment="0" applyProtection="0"/>
    <xf numFmtId="0" fontId="43" fillId="9" borderId="90" applyNumberFormat="0" applyAlignment="0" applyProtection="0"/>
    <xf numFmtId="0" fontId="48" fillId="26" borderId="103" applyNumberFormat="0" applyFont="0" applyAlignment="0" applyProtection="0"/>
    <xf numFmtId="164" fontId="67" fillId="0" borderId="106" applyNumberFormat="0" applyFill="0" applyBorder="0" applyAlignment="0" applyProtection="0"/>
    <xf numFmtId="0" fontId="32" fillId="22" borderId="132" applyNumberFormat="0" applyAlignment="0" applyProtection="0"/>
    <xf numFmtId="0" fontId="29" fillId="26" borderId="133" applyNumberFormat="0" applyFont="0" applyAlignment="0" applyProtection="0"/>
    <xf numFmtId="0" fontId="43" fillId="9" borderId="132" applyNumberFormat="0" applyAlignment="0" applyProtection="0"/>
    <xf numFmtId="10" fontId="36" fillId="24" borderId="112" applyNumberFormat="0" applyBorder="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49" fillId="22" borderId="122" applyNumberFormat="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117" applyNumberFormat="0" applyFill="0" applyAlignment="0" applyProtection="0"/>
    <xf numFmtId="0" fontId="49" fillId="22" borderId="128" applyNumberFormat="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0" fontId="43" fillId="9" borderId="72" applyNumberFormat="0" applyAlignment="0" applyProtection="0"/>
    <xf numFmtId="10" fontId="75" fillId="0" borderId="76" applyNumberFormat="0" applyFill="0" applyBorder="0" applyAlignment="0" applyProtection="0">
      <alignment horizontal="right"/>
    </xf>
    <xf numFmtId="0" fontId="32" fillId="22" borderId="72" applyNumberFormat="0" applyAlignment="0" applyProtection="0"/>
    <xf numFmtId="0" fontId="32" fillId="22" borderId="72" applyNumberFormat="0" applyAlignment="0" applyProtection="0"/>
    <xf numFmtId="10" fontId="36" fillId="24" borderId="94" applyNumberFormat="0" applyBorder="0" applyAlignment="0" applyProtection="0"/>
    <xf numFmtId="0" fontId="49" fillId="22" borderId="98" applyNumberFormat="0" applyAlignment="0" applyProtection="0"/>
    <xf numFmtId="0" fontId="54" fillId="0" borderId="99" applyNumberFormat="0" applyFill="0" applyAlignment="0" applyProtection="0"/>
    <xf numFmtId="0" fontId="29" fillId="26" borderId="121" applyNumberFormat="0" applyFont="0" applyAlignment="0" applyProtection="0"/>
    <xf numFmtId="10" fontId="36" fillId="24" borderId="94" applyNumberFormat="0" applyBorder="0" applyAlignment="0" applyProtection="0"/>
    <xf numFmtId="0" fontId="49" fillId="22" borderId="104" applyNumberFormat="0" applyAlignment="0" applyProtection="0"/>
    <xf numFmtId="0" fontId="54" fillId="0" borderId="129" applyNumberFormat="0" applyFill="0" applyAlignment="0" applyProtection="0"/>
    <xf numFmtId="0" fontId="49" fillId="22" borderId="92" applyNumberFormat="0" applyAlignment="0" applyProtection="0"/>
    <xf numFmtId="0" fontId="43" fillId="9" borderId="132" applyNumberFormat="0" applyAlignment="0" applyProtection="0"/>
    <xf numFmtId="0" fontId="39" fillId="0" borderId="131">
      <alignment horizontal="left" vertical="center"/>
    </xf>
    <xf numFmtId="0" fontId="48" fillId="26" borderId="115" applyNumberFormat="0" applyFont="0" applyAlignment="0" applyProtection="0"/>
    <xf numFmtId="0" fontId="54" fillId="0" borderId="117" applyNumberFormat="0" applyFill="0" applyAlignment="0" applyProtection="0"/>
    <xf numFmtId="0" fontId="54" fillId="0" borderId="105" applyNumberFormat="0" applyFill="0" applyAlignment="0" applyProtection="0"/>
    <xf numFmtId="0" fontId="19" fillId="26" borderId="97" applyNumberFormat="0" applyFont="0" applyAlignment="0" applyProtection="0"/>
    <xf numFmtId="164" fontId="67" fillId="0" borderId="94" applyNumberFormat="0" applyFill="0" applyBorder="0" applyAlignment="0" applyProtection="0"/>
    <xf numFmtId="0" fontId="49" fillId="22" borderId="98" applyNumberFormat="0" applyAlignment="0" applyProtection="0"/>
    <xf numFmtId="10" fontId="36" fillId="24" borderId="88" applyNumberFormat="0" applyBorder="0" applyAlignment="0" applyProtection="0"/>
    <xf numFmtId="0" fontId="54" fillId="0" borderId="99" applyNumberFormat="0" applyFill="0" applyAlignment="0" applyProtection="0"/>
    <xf numFmtId="0" fontId="29" fillId="26" borderId="103" applyNumberFormat="0" applyFont="0" applyAlignment="0" applyProtection="0"/>
    <xf numFmtId="0" fontId="48" fillId="26" borderId="91" applyNumberFormat="0" applyFont="0" applyAlignment="0" applyProtection="0"/>
    <xf numFmtId="0" fontId="54" fillId="0" borderId="135" applyNumberFormat="0" applyFill="0" applyAlignment="0" applyProtection="0"/>
    <xf numFmtId="0" fontId="49" fillId="22" borderId="122" applyNumberFormat="0" applyAlignment="0" applyProtection="0"/>
    <xf numFmtId="164" fontId="76" fillId="0" borderId="100" applyNumberFormat="0" applyFill="0" applyBorder="0" applyAlignment="0" applyProtection="0">
      <alignment horizontal="right"/>
    </xf>
    <xf numFmtId="0" fontId="54" fillId="0" borderId="75" applyNumberFormat="0" applyFill="0" applyAlignment="0" applyProtection="0"/>
    <xf numFmtId="0" fontId="43" fillId="9" borderId="72" applyNumberFormat="0" applyAlignment="0" applyProtection="0"/>
    <xf numFmtId="0" fontId="32" fillId="22" borderId="72" applyNumberFormat="0" applyAlignment="0" applyProtection="0"/>
    <xf numFmtId="10" fontId="36" fillId="24" borderId="94" applyNumberFormat="0" applyBorder="0" applyAlignment="0" applyProtection="0"/>
    <xf numFmtId="0" fontId="32" fillId="22" borderId="72" applyNumberFormat="0" applyAlignment="0" applyProtection="0"/>
    <xf numFmtId="0" fontId="32" fillId="22" borderId="72" applyNumberFormat="0" applyAlignment="0" applyProtection="0"/>
    <xf numFmtId="0" fontId="19" fillId="26" borderId="73" applyNumberFormat="0" applyFont="0" applyAlignment="0" applyProtection="0"/>
    <xf numFmtId="0" fontId="49" fillId="22" borderId="74" applyNumberFormat="0" applyAlignment="0" applyProtection="0"/>
    <xf numFmtId="10" fontId="36" fillId="24" borderId="94" applyNumberFormat="0" applyBorder="0" applyAlignment="0" applyProtection="0"/>
    <xf numFmtId="0" fontId="29" fillId="26" borderId="133" applyNumberFormat="0" applyFont="0" applyAlignment="0" applyProtection="0"/>
    <xf numFmtId="0" fontId="48" fillId="26" borderId="133" applyNumberFormat="0" applyFont="0" applyAlignment="0" applyProtection="0"/>
    <xf numFmtId="0" fontId="49" fillId="22" borderId="98" applyNumberFormat="0" applyAlignment="0" applyProtection="0"/>
    <xf numFmtId="0" fontId="39" fillId="0" borderId="95">
      <alignment horizontal="left" vertical="center"/>
    </xf>
    <xf numFmtId="0" fontId="43" fillId="9" borderId="132" applyNumberFormat="0" applyAlignment="0" applyProtection="0"/>
    <xf numFmtId="0" fontId="49" fillId="22" borderId="98" applyNumberFormat="0" applyAlignment="0" applyProtection="0"/>
    <xf numFmtId="0" fontId="19" fillId="26" borderId="103" applyNumberFormat="0" applyFont="0" applyAlignment="0" applyProtection="0"/>
    <xf numFmtId="0" fontId="54" fillId="0" borderId="99" applyNumberFormat="0" applyFill="0" applyAlignment="0" applyProtection="0"/>
    <xf numFmtId="0" fontId="54" fillId="0" borderId="123" applyNumberFormat="0" applyFill="0" applyAlignment="0" applyProtection="0"/>
    <xf numFmtId="0" fontId="54" fillId="0" borderId="93" applyNumberFormat="0" applyFill="0" applyAlignment="0" applyProtection="0"/>
    <xf numFmtId="0" fontId="32" fillId="22" borderId="90" applyNumberFormat="0" applyAlignment="0" applyProtection="0"/>
    <xf numFmtId="0" fontId="54" fillId="0" borderId="99" applyNumberFormat="0" applyFill="0" applyAlignment="0" applyProtection="0"/>
    <xf numFmtId="164" fontId="74" fillId="0" borderId="70" applyNumberFormat="0" applyFill="0" applyBorder="0" applyAlignment="0" applyProtection="0">
      <alignment horizontal="right"/>
    </xf>
    <xf numFmtId="164" fontId="67" fillId="0" borderId="70" applyNumberFormat="0" applyFill="0" applyBorder="0" applyAlignment="0" applyProtection="0"/>
    <xf numFmtId="10" fontId="75" fillId="0" borderId="70" applyNumberFormat="0" applyFill="0" applyBorder="0" applyAlignment="0" applyProtection="0">
      <alignment horizontal="right"/>
    </xf>
    <xf numFmtId="164" fontId="76" fillId="0" borderId="70" applyNumberFormat="0" applyFill="0" applyBorder="0" applyAlignment="0" applyProtection="0">
      <alignment horizontal="right"/>
    </xf>
    <xf numFmtId="0" fontId="43" fillId="9" borderId="102" applyNumberFormat="0" applyAlignment="0" applyProtection="0"/>
    <xf numFmtId="0" fontId="54" fillId="0" borderId="105" applyNumberFormat="0" applyFill="0" applyAlignment="0" applyProtection="0"/>
    <xf numFmtId="0" fontId="19" fillId="26" borderId="127" applyNumberFormat="0" applyFont="0" applyAlignment="0" applyProtection="0"/>
    <xf numFmtId="0" fontId="29" fillId="26" borderId="103" applyNumberFormat="0" applyFont="0" applyAlignment="0" applyProtection="0"/>
    <xf numFmtId="0" fontId="54" fillId="0" borderId="123" applyNumberFormat="0" applyFill="0" applyAlignment="0" applyProtection="0"/>
    <xf numFmtId="0" fontId="54" fillId="0" borderId="105" applyNumberFormat="0" applyFill="0" applyAlignment="0" applyProtection="0"/>
    <xf numFmtId="0" fontId="49" fillId="22" borderId="134" applyNumberFormat="0" applyAlignment="0" applyProtection="0"/>
    <xf numFmtId="0" fontId="19" fillId="26" borderId="103" applyNumberFormat="0" applyFont="0" applyAlignment="0" applyProtection="0"/>
    <xf numFmtId="10" fontId="36" fillId="24" borderId="106" applyNumberFormat="0" applyBorder="0" applyAlignment="0" applyProtection="0"/>
    <xf numFmtId="0" fontId="19" fillId="26" borderId="103" applyNumberFormat="0" applyFont="0" applyAlignment="0" applyProtection="0"/>
    <xf numFmtId="0" fontId="54" fillId="0" borderId="105" applyNumberFormat="0" applyFill="0" applyAlignment="0" applyProtection="0"/>
    <xf numFmtId="10" fontId="36" fillId="24" borderId="100"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39" fillId="0" borderId="83">
      <alignment horizontal="left" vertical="center"/>
    </xf>
    <xf numFmtId="10" fontId="36" fillId="24" borderId="94" applyNumberFormat="0" applyBorder="0" applyAlignment="0" applyProtection="0"/>
    <xf numFmtId="0" fontId="49" fillId="22" borderId="134" applyNumberFormat="0" applyAlignment="0" applyProtection="0"/>
    <xf numFmtId="10" fontId="75" fillId="0" borderId="136" applyNumberFormat="0" applyFill="0" applyBorder="0" applyAlignment="0" applyProtection="0">
      <alignment horizontal="right"/>
    </xf>
    <xf numFmtId="10" fontId="36" fillId="24" borderId="100" applyNumberFormat="0" applyBorder="0" applyAlignment="0" applyProtection="0"/>
    <xf numFmtId="10" fontId="36" fillId="24" borderId="100" applyNumberFormat="0" applyBorder="0" applyAlignment="0" applyProtection="0"/>
    <xf numFmtId="164" fontId="76" fillId="0" borderId="118" applyNumberFormat="0" applyFill="0" applyBorder="0" applyAlignment="0" applyProtection="0">
      <alignment horizontal="right"/>
    </xf>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0" fontId="43" fillId="9" borderId="114" applyNumberFormat="0" applyAlignment="0" applyProtection="0"/>
    <xf numFmtId="0" fontId="29" fillId="26" borderId="103" applyNumberFormat="0" applyFont="0" applyAlignment="0" applyProtection="0"/>
    <xf numFmtId="0" fontId="54" fillId="0" borderId="99" applyNumberFormat="0" applyFill="0" applyAlignment="0" applyProtection="0"/>
    <xf numFmtId="0" fontId="43" fillId="9" borderId="96" applyNumberFormat="0" applyAlignment="0" applyProtection="0"/>
    <xf numFmtId="0" fontId="54" fillId="0" borderId="99" applyNumberFormat="0" applyFill="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48" fillId="26" borderId="133" applyNumberFormat="0" applyFont="0" applyAlignment="0" applyProtection="0"/>
    <xf numFmtId="0" fontId="19" fillId="26" borderId="121" applyNumberFormat="0" applyFont="0" applyAlignment="0" applyProtection="0"/>
    <xf numFmtId="0" fontId="39" fillId="0" borderId="95">
      <alignment horizontal="left" vertical="center"/>
    </xf>
    <xf numFmtId="0" fontId="54" fillId="0" borderId="99" applyNumberFormat="0" applyFill="0" applyAlignment="0" applyProtection="0"/>
    <xf numFmtId="0" fontId="19" fillId="26" borderId="97" applyNumberFormat="0" applyFont="0" applyAlignment="0" applyProtection="0"/>
    <xf numFmtId="0" fontId="19" fillId="26" borderId="97" applyNumberFormat="0" applyFont="0" applyAlignment="0" applyProtection="0"/>
    <xf numFmtId="0" fontId="43" fillId="9" borderId="96" applyNumberFormat="0" applyAlignment="0" applyProtection="0"/>
    <xf numFmtId="0" fontId="32" fillId="22" borderId="96" applyNumberFormat="0" applyAlignment="0" applyProtection="0"/>
    <xf numFmtId="0" fontId="54" fillId="0" borderId="135" applyNumberFormat="0" applyFill="0" applyAlignment="0" applyProtection="0"/>
    <xf numFmtId="10" fontId="36" fillId="24" borderId="100" applyNumberFormat="0" applyBorder="0" applyAlignment="0" applyProtection="0"/>
    <xf numFmtId="0" fontId="19" fillId="26" borderId="91" applyNumberFormat="0" applyFont="0" applyAlignment="0" applyProtection="0"/>
    <xf numFmtId="0" fontId="19" fillId="26" borderId="91" applyNumberFormat="0" applyFont="0" applyAlignment="0" applyProtection="0"/>
    <xf numFmtId="0" fontId="43" fillId="9" borderId="96" applyNumberFormat="0" applyAlignment="0" applyProtection="0"/>
    <xf numFmtId="0" fontId="54" fillId="0" borderId="105" applyNumberFormat="0" applyFill="0" applyAlignment="0" applyProtection="0"/>
    <xf numFmtId="164" fontId="76" fillId="0" borderId="136" applyNumberFormat="0" applyFill="0" applyBorder="0" applyAlignment="0" applyProtection="0">
      <alignment horizontal="right"/>
    </xf>
    <xf numFmtId="0" fontId="29" fillId="26" borderId="121" applyNumberFormat="0" applyFont="0" applyAlignment="0" applyProtection="0"/>
    <xf numFmtId="0" fontId="54" fillId="0" borderId="105" applyNumberFormat="0" applyFill="0" applyAlignment="0" applyProtection="0"/>
    <xf numFmtId="0" fontId="49" fillId="22" borderId="92" applyNumberFormat="0" applyAlignment="0" applyProtection="0"/>
    <xf numFmtId="0" fontId="54" fillId="0" borderId="93" applyNumberFormat="0" applyFill="0" applyAlignment="0" applyProtection="0"/>
    <xf numFmtId="0" fontId="29" fillId="26" borderId="133" applyNumberFormat="0" applyFont="0" applyAlignment="0" applyProtection="0"/>
    <xf numFmtId="0" fontId="43" fillId="9" borderId="96" applyNumberFormat="0" applyAlignment="0" applyProtection="0"/>
    <xf numFmtId="10" fontId="36" fillId="24" borderId="88" applyNumberFormat="0" applyBorder="0" applyAlignment="0" applyProtection="0"/>
    <xf numFmtId="0" fontId="19" fillId="26" borderId="103" applyNumberFormat="0" applyFont="0" applyAlignment="0" applyProtection="0"/>
    <xf numFmtId="0" fontId="43" fillId="9" borderId="90" applyNumberFormat="0" applyAlignment="0" applyProtection="0"/>
    <xf numFmtId="0" fontId="54" fillId="0" borderId="93" applyNumberFormat="0" applyFill="0" applyAlignment="0" applyProtection="0"/>
    <xf numFmtId="0" fontId="49" fillId="22" borderId="104" applyNumberFormat="0" applyAlignment="0" applyProtection="0"/>
    <xf numFmtId="0" fontId="29" fillId="26" borderId="133" applyNumberFormat="0" applyFont="0" applyAlignment="0" applyProtection="0"/>
    <xf numFmtId="10" fontId="36" fillId="24" borderId="112" applyNumberFormat="0" applyBorder="0" applyAlignment="0" applyProtection="0"/>
    <xf numFmtId="0" fontId="32" fillId="22" borderId="90" applyNumberFormat="0" applyAlignment="0" applyProtection="0"/>
    <xf numFmtId="0" fontId="43" fillId="9" borderId="90" applyNumberFormat="0" applyAlignment="0" applyProtection="0"/>
    <xf numFmtId="0" fontId="49" fillId="22" borderId="92" applyNumberFormat="0" applyAlignment="0" applyProtection="0"/>
    <xf numFmtId="0" fontId="19" fillId="26" borderId="91" applyNumberFormat="0" applyFont="0" applyAlignment="0" applyProtection="0"/>
    <xf numFmtId="0" fontId="19" fillId="26" borderId="91" applyNumberFormat="0" applyFont="0" applyAlignment="0" applyProtection="0"/>
    <xf numFmtId="0" fontId="54" fillId="0" borderId="123" applyNumberFormat="0" applyFill="0" applyAlignment="0" applyProtection="0"/>
    <xf numFmtId="0" fontId="54" fillId="0" borderId="117" applyNumberFormat="0" applyFill="0" applyAlignment="0" applyProtection="0"/>
    <xf numFmtId="0" fontId="39" fillId="0" borderId="89">
      <alignment horizontal="left" vertical="center"/>
    </xf>
    <xf numFmtId="0" fontId="29" fillId="26" borderId="103" applyNumberFormat="0" applyFont="0" applyAlignment="0" applyProtection="0"/>
    <xf numFmtId="0" fontId="19" fillId="26" borderId="121" applyNumberFormat="0" applyFont="0" applyAlignment="0" applyProtection="0"/>
    <xf numFmtId="0" fontId="54" fillId="0" borderId="93" applyNumberFormat="0" applyFill="0" applyAlignment="0" applyProtection="0"/>
    <xf numFmtId="0" fontId="19" fillId="26" borderId="133" applyNumberFormat="0" applyFont="0" applyAlignment="0" applyProtection="0"/>
    <xf numFmtId="0" fontId="32" fillId="22" borderId="114" applyNumberFormat="0" applyAlignment="0" applyProtection="0"/>
    <xf numFmtId="10" fontId="36" fillId="24" borderId="94" applyNumberFormat="0" applyBorder="0" applyAlignment="0" applyProtection="0"/>
    <xf numFmtId="10" fontId="36" fillId="24" borderId="106" applyNumberFormat="0" applyBorder="0" applyAlignment="0" applyProtection="0"/>
    <xf numFmtId="10" fontId="36" fillId="24" borderId="118" applyNumberFormat="0" applyBorder="0" applyAlignment="0" applyProtection="0"/>
    <xf numFmtId="0" fontId="54" fillId="0" borderId="123" applyNumberFormat="0" applyFill="0" applyAlignment="0" applyProtection="0"/>
    <xf numFmtId="0" fontId="54" fillId="0" borderId="135" applyNumberFormat="0" applyFill="0" applyAlignment="0" applyProtection="0"/>
    <xf numFmtId="0" fontId="19" fillId="26" borderId="127" applyNumberFormat="0" applyFont="0" applyAlignment="0" applyProtection="0"/>
    <xf numFmtId="0" fontId="54" fillId="0" borderId="93" applyNumberFormat="0" applyFill="0" applyAlignment="0" applyProtection="0"/>
    <xf numFmtId="0" fontId="19" fillId="26" borderId="127" applyNumberFormat="0" applyFont="0" applyAlignment="0" applyProtection="0"/>
    <xf numFmtId="0" fontId="29" fillId="26" borderId="91" applyNumberFormat="0" applyFont="0" applyAlignment="0" applyProtection="0"/>
    <xf numFmtId="0" fontId="49" fillId="22" borderId="92" applyNumberFormat="0" applyAlignment="0" applyProtection="0"/>
    <xf numFmtId="0" fontId="32" fillId="22" borderId="132" applyNumberFormat="0" applyAlignment="0" applyProtection="0"/>
    <xf numFmtId="10" fontId="36" fillId="24" borderId="100" applyNumberFormat="0" applyBorder="0" applyAlignment="0" applyProtection="0"/>
    <xf numFmtId="0" fontId="43" fillId="9" borderId="90" applyNumberFormat="0" applyAlignment="0" applyProtection="0"/>
    <xf numFmtId="0" fontId="29" fillId="26" borderId="103" applyNumberFormat="0" applyFont="0" applyAlignment="0" applyProtection="0"/>
    <xf numFmtId="10" fontId="36" fillId="24" borderId="94" applyNumberFormat="0" applyBorder="0" applyAlignment="0" applyProtection="0"/>
    <xf numFmtId="0" fontId="54" fillId="0" borderId="129" applyNumberFormat="0" applyFill="0" applyAlignment="0" applyProtection="0"/>
    <xf numFmtId="0" fontId="54" fillId="0" borderId="135" applyNumberFormat="0" applyFill="0" applyAlignment="0" applyProtection="0"/>
    <xf numFmtId="164" fontId="76" fillId="0" borderId="106" applyNumberFormat="0" applyFill="0" applyBorder="0" applyAlignment="0" applyProtection="0">
      <alignment horizontal="right"/>
    </xf>
    <xf numFmtId="10" fontId="36" fillId="24" borderId="100" applyNumberFormat="0" applyBorder="0" applyAlignment="0" applyProtection="0"/>
    <xf numFmtId="0" fontId="49" fillId="22" borderId="122" applyNumberFormat="0" applyAlignment="0" applyProtection="0"/>
    <xf numFmtId="0" fontId="49" fillId="22" borderId="128" applyNumberFormat="0" applyAlignment="0" applyProtection="0"/>
    <xf numFmtId="0" fontId="48" fillId="26" borderId="121" applyNumberFormat="0" applyFont="0" applyAlignment="0" applyProtection="0"/>
    <xf numFmtId="0" fontId="32" fillId="22" borderId="120" applyNumberFormat="0" applyAlignment="0" applyProtection="0"/>
    <xf numFmtId="164" fontId="67" fillId="0" borderId="136" applyNumberFormat="0" applyFill="0" applyBorder="0" applyAlignment="0" applyProtection="0"/>
    <xf numFmtId="0" fontId="49" fillId="22" borderId="134" applyNumberFormat="0" applyAlignment="0" applyProtection="0"/>
    <xf numFmtId="0" fontId="54" fillId="0" borderId="117" applyNumberFormat="0" applyFill="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99" applyNumberFormat="0" applyFill="0" applyAlignment="0" applyProtection="0"/>
    <xf numFmtId="10" fontId="36" fillId="24" borderId="94" applyNumberFormat="0" applyBorder="0" applyAlignment="0" applyProtection="0"/>
    <xf numFmtId="0" fontId="54" fillId="0" borderId="99" applyNumberFormat="0" applyFill="0" applyAlignment="0" applyProtection="0"/>
    <xf numFmtId="0" fontId="54" fillId="0" borderId="129" applyNumberFormat="0" applyFill="0" applyAlignment="0" applyProtection="0"/>
    <xf numFmtId="0" fontId="19" fillId="26" borderId="97" applyNumberFormat="0" applyFont="0" applyAlignment="0" applyProtection="0"/>
    <xf numFmtId="0" fontId="32" fillId="22" borderId="114" applyNumberFormat="0" applyAlignment="0" applyProtection="0"/>
    <xf numFmtId="0" fontId="19" fillId="26" borderId="97" applyNumberFormat="0" applyFont="0" applyAlignment="0" applyProtection="0"/>
    <xf numFmtId="10" fontId="36" fillId="24" borderId="94" applyNumberFormat="0" applyBorder="0" applyAlignment="0" applyProtection="0"/>
    <xf numFmtId="0" fontId="49" fillId="22" borderId="92" applyNumberFormat="0" applyAlignment="0" applyProtection="0"/>
    <xf numFmtId="0" fontId="32" fillId="22" borderId="132" applyNumberFormat="0" applyAlignment="0" applyProtection="0"/>
    <xf numFmtId="10" fontId="36" fillId="24" borderId="136" applyNumberFormat="0" applyBorder="0" applyAlignment="0" applyProtection="0"/>
    <xf numFmtId="0" fontId="54" fillId="0" borderId="135" applyNumberFormat="0" applyFill="0" applyAlignment="0" applyProtection="0"/>
    <xf numFmtId="0" fontId="29" fillId="26" borderId="127" applyNumberFormat="0" applyFont="0" applyAlignment="0" applyProtection="0"/>
    <xf numFmtId="0" fontId="49" fillId="22" borderId="104" applyNumberFormat="0" applyAlignment="0" applyProtection="0"/>
    <xf numFmtId="0" fontId="19" fillId="26" borderId="121" applyNumberFormat="0" applyFont="0" applyAlignment="0" applyProtection="0"/>
    <xf numFmtId="0" fontId="19" fillId="26" borderId="121" applyNumberFormat="0" applyFont="0" applyAlignment="0" applyProtection="0"/>
    <xf numFmtId="10" fontId="36" fillId="24" borderId="94" applyNumberFormat="0" applyBorder="0" applyAlignment="0" applyProtection="0"/>
    <xf numFmtId="0" fontId="54" fillId="0" borderId="99" applyNumberFormat="0" applyFill="0" applyAlignment="0" applyProtection="0"/>
    <xf numFmtId="0" fontId="29" fillId="26" borderId="91" applyNumberFormat="0" applyFont="0" applyAlignment="0" applyProtection="0"/>
    <xf numFmtId="0" fontId="32" fillId="22" borderId="96" applyNumberFormat="0" applyAlignment="0" applyProtection="0"/>
    <xf numFmtId="0" fontId="32" fillId="22" borderId="120" applyNumberFormat="0" applyAlignment="0" applyProtection="0"/>
    <xf numFmtId="9" fontId="19" fillId="0" borderId="0" applyFont="0" applyFill="0" applyBorder="0" applyAlignment="0" applyProtection="0"/>
    <xf numFmtId="0" fontId="54" fillId="0" borderId="99" applyNumberFormat="0" applyFill="0" applyAlignment="0" applyProtection="0"/>
    <xf numFmtId="0" fontId="29" fillId="26" borderId="97" applyNumberFormat="0" applyFont="0" applyAlignment="0" applyProtection="0"/>
    <xf numFmtId="0" fontId="32" fillId="22" borderId="96" applyNumberFormat="0" applyAlignment="0" applyProtection="0"/>
    <xf numFmtId="0" fontId="48" fillId="26" borderId="133" applyNumberFormat="0" applyFont="0" applyAlignment="0" applyProtection="0"/>
    <xf numFmtId="0" fontId="49" fillId="22" borderId="98" applyNumberFormat="0" applyAlignment="0" applyProtection="0"/>
    <xf numFmtId="10" fontId="75" fillId="0" borderId="94" applyNumberFormat="0" applyFill="0" applyBorder="0" applyAlignment="0" applyProtection="0">
      <alignment horizontal="right"/>
    </xf>
    <xf numFmtId="10" fontId="36" fillId="24" borderId="100" applyNumberFormat="0" applyBorder="0" applyAlignment="0" applyProtection="0"/>
    <xf numFmtId="0" fontId="43" fillId="9" borderId="96" applyNumberFormat="0" applyAlignment="0" applyProtection="0"/>
    <xf numFmtId="0" fontId="32" fillId="22" borderId="90" applyNumberFormat="0" applyAlignment="0" applyProtection="0"/>
    <xf numFmtId="0" fontId="54" fillId="0" borderId="99" applyNumberFormat="0" applyFill="0" applyAlignment="0" applyProtection="0"/>
    <xf numFmtId="10" fontId="36" fillId="24" borderId="100" applyNumberFormat="0" applyBorder="0" applyAlignment="0" applyProtection="0"/>
    <xf numFmtId="0" fontId="43" fillId="9" borderId="120" applyNumberFormat="0" applyAlignment="0" applyProtection="0"/>
    <xf numFmtId="0" fontId="43" fillId="9" borderId="114" applyNumberFormat="0" applyAlignment="0" applyProtection="0"/>
    <xf numFmtId="10" fontId="36" fillId="24" borderId="118" applyNumberFormat="0" applyBorder="0" applyAlignment="0" applyProtection="0"/>
    <xf numFmtId="0" fontId="54" fillId="0" borderId="105" applyNumberFormat="0" applyFill="0" applyAlignment="0" applyProtection="0"/>
    <xf numFmtId="0" fontId="19" fillId="26" borderId="103" applyNumberFormat="0" applyFont="0" applyAlignment="0" applyProtection="0"/>
    <xf numFmtId="10" fontId="36" fillId="24" borderId="124" applyNumberFormat="0" applyBorder="0" applyAlignment="0" applyProtection="0"/>
    <xf numFmtId="0" fontId="49" fillId="22" borderId="122" applyNumberFormat="0" applyAlignment="0" applyProtection="0"/>
    <xf numFmtId="0" fontId="32" fillId="22" borderId="120" applyNumberFormat="0" applyAlignment="0" applyProtection="0"/>
    <xf numFmtId="0" fontId="54" fillId="0" borderId="105" applyNumberFormat="0" applyFill="0" applyAlignment="0" applyProtection="0"/>
    <xf numFmtId="0" fontId="39" fillId="0" borderId="101">
      <alignment horizontal="left" vertical="center"/>
    </xf>
    <xf numFmtId="0" fontId="48" fillId="26" borderId="103" applyNumberFormat="0" applyFont="0" applyAlignment="0" applyProtection="0"/>
    <xf numFmtId="10" fontId="36" fillId="24" borderId="94" applyNumberFormat="0" applyBorder="0" applyAlignment="0" applyProtection="0"/>
    <xf numFmtId="0" fontId="54" fillId="0" borderId="117" applyNumberFormat="0" applyFill="0" applyAlignment="0" applyProtection="0"/>
    <xf numFmtId="0" fontId="43" fillId="9" borderId="132" applyNumberFormat="0" applyAlignment="0" applyProtection="0"/>
    <xf numFmtId="0" fontId="43" fillId="9" borderId="114" applyNumberFormat="0" applyAlignment="0" applyProtection="0"/>
    <xf numFmtId="0" fontId="19" fillId="26" borderId="115" applyNumberFormat="0" applyFon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0" fontId="54" fillId="0" borderId="123" applyNumberFormat="0" applyFill="0" applyAlignment="0" applyProtection="0"/>
    <xf numFmtId="0" fontId="39" fillId="0" borderId="71">
      <alignment horizontal="left" vertical="center"/>
    </xf>
    <xf numFmtId="0" fontId="39" fillId="0" borderId="71">
      <alignment horizontal="left" vertical="center"/>
    </xf>
    <xf numFmtId="164" fontId="76" fillId="0" borderId="100" applyNumberFormat="0" applyFill="0" applyBorder="0" applyAlignment="0" applyProtection="0">
      <alignment horizontal="right"/>
    </xf>
    <xf numFmtId="0" fontId="49" fillId="22" borderId="122" applyNumberFormat="0" applyAlignment="0" applyProtection="0"/>
    <xf numFmtId="164" fontId="67" fillId="0" borderId="100" applyNumberFormat="0" applyFill="0" applyBorder="0" applyAlignment="0" applyProtection="0"/>
    <xf numFmtId="164" fontId="74" fillId="0" borderId="100" applyNumberFormat="0" applyFill="0" applyBorder="0" applyAlignment="0" applyProtection="0">
      <alignment horizontal="right"/>
    </xf>
    <xf numFmtId="0" fontId="29" fillId="26" borderId="115"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10" fontId="36" fillId="24" borderId="88" applyNumberFormat="0" applyBorder="0" applyAlignment="0" applyProtection="0"/>
    <xf numFmtId="0" fontId="32" fillId="22" borderId="102" applyNumberFormat="0" applyAlignment="0" applyProtection="0"/>
    <xf numFmtId="0" fontId="54" fillId="0" borderId="99" applyNumberFormat="0" applyFill="0" applyAlignment="0" applyProtection="0"/>
    <xf numFmtId="0" fontId="43" fillId="9" borderId="102" applyNumberFormat="0" applyAlignment="0" applyProtection="0"/>
    <xf numFmtId="0" fontId="19" fillId="26" borderId="121" applyNumberFormat="0" applyFont="0" applyAlignment="0" applyProtection="0"/>
    <xf numFmtId="0" fontId="54" fillId="0" borderId="105" applyNumberFormat="0" applyFill="0" applyAlignment="0" applyProtection="0"/>
    <xf numFmtId="0" fontId="29" fillId="26" borderId="97" applyNumberFormat="0" applyFont="0" applyAlignment="0" applyProtection="0"/>
    <xf numFmtId="0" fontId="48" fillId="26" borderId="115" applyNumberFormat="0" applyFont="0" applyAlignment="0" applyProtection="0"/>
    <xf numFmtId="0" fontId="54" fillId="0" borderId="105" applyNumberFormat="0" applyFill="0" applyAlignment="0" applyProtection="0"/>
    <xf numFmtId="0" fontId="19" fillId="26" borderId="127" applyNumberFormat="0" applyFont="0" applyAlignment="0" applyProtection="0"/>
    <xf numFmtId="0" fontId="48" fillId="26" borderId="133" applyNumberFormat="0" applyFont="0" applyAlignment="0" applyProtection="0"/>
    <xf numFmtId="0" fontId="49" fillId="22" borderId="98" applyNumberFormat="0" applyAlignment="0" applyProtection="0"/>
    <xf numFmtId="0" fontId="19" fillId="26" borderId="97" applyNumberFormat="0" applyFont="0" applyAlignment="0" applyProtection="0"/>
    <xf numFmtId="0" fontId="43" fillId="9" borderId="96" applyNumberFormat="0" applyAlignment="0" applyProtection="0"/>
    <xf numFmtId="0" fontId="39" fillId="0" borderId="95">
      <alignment horizontal="left" vertical="center"/>
    </xf>
    <xf numFmtId="0" fontId="43" fillId="9" borderId="96" applyNumberFormat="0" applyAlignment="0" applyProtection="0"/>
    <xf numFmtId="0" fontId="32" fillId="22" borderId="96" applyNumberFormat="0" applyAlignment="0" applyProtection="0"/>
    <xf numFmtId="0" fontId="43" fillId="9" borderId="114" applyNumberFormat="0" applyAlignment="0" applyProtection="0"/>
    <xf numFmtId="0" fontId="29" fillId="26" borderId="91" applyNumberFormat="0" applyFont="0" applyAlignment="0" applyProtection="0"/>
    <xf numFmtId="0" fontId="54" fillId="0" borderId="99" applyNumberFormat="0" applyFill="0" applyAlignment="0" applyProtection="0"/>
    <xf numFmtId="0" fontId="29" fillId="26" borderId="97" applyNumberFormat="0" applyFont="0" applyAlignment="0" applyProtection="0"/>
    <xf numFmtId="0" fontId="43" fillId="9" borderId="96" applyNumberFormat="0" applyAlignment="0" applyProtection="0"/>
    <xf numFmtId="10" fontId="36" fillId="24" borderId="94" applyNumberFormat="0" applyBorder="0" applyAlignment="0" applyProtection="0"/>
    <xf numFmtId="0" fontId="54" fillId="0" borderId="117" applyNumberFormat="0" applyFill="0" applyAlignment="0" applyProtection="0"/>
    <xf numFmtId="0" fontId="54" fillId="0" borderId="105" applyNumberFormat="0" applyFill="0" applyAlignment="0" applyProtection="0"/>
    <xf numFmtId="0" fontId="54" fillId="0" borderId="93" applyNumberFormat="0" applyFill="0" applyAlignment="0" applyProtection="0"/>
    <xf numFmtId="0" fontId="19" fillId="26" borderId="97" applyNumberFormat="0" applyFont="0" applyAlignment="0" applyProtection="0"/>
    <xf numFmtId="0" fontId="54" fillId="0" borderId="93" applyNumberFormat="0" applyFill="0" applyAlignment="0" applyProtection="0"/>
    <xf numFmtId="0" fontId="43" fillId="9" borderId="90" applyNumberFormat="0" applyAlignment="0" applyProtection="0"/>
    <xf numFmtId="0" fontId="54" fillId="0" borderId="123" applyNumberFormat="0" applyFill="0" applyAlignment="0" applyProtection="0"/>
    <xf numFmtId="0" fontId="19" fillId="26" borderId="121" applyNumberFormat="0" applyFont="0" applyAlignment="0" applyProtection="0"/>
    <xf numFmtId="164" fontId="76" fillId="0" borderId="94" applyNumberFormat="0" applyFill="0" applyBorder="0" applyAlignment="0" applyProtection="0">
      <alignment horizontal="right"/>
    </xf>
    <xf numFmtId="0" fontId="43" fillId="9" borderId="90" applyNumberFormat="0" applyAlignment="0" applyProtection="0"/>
    <xf numFmtId="10" fontId="36" fillId="24" borderId="94" applyNumberFormat="0" applyBorder="0" applyAlignment="0" applyProtection="0"/>
    <xf numFmtId="0" fontId="43" fillId="9" borderId="132" applyNumberFormat="0" applyAlignment="0" applyProtection="0"/>
    <xf numFmtId="0" fontId="54" fillId="0" borderId="105" applyNumberFormat="0" applyFill="0" applyAlignment="0" applyProtection="0"/>
    <xf numFmtId="0" fontId="29" fillId="26" borderId="91" applyNumberFormat="0" applyFont="0" applyAlignment="0" applyProtection="0"/>
    <xf numFmtId="0" fontId="49" fillId="22" borderId="98" applyNumberFormat="0" applyAlignment="0" applyProtection="0"/>
    <xf numFmtId="0" fontId="32" fillId="22" borderId="132" applyNumberFormat="0" applyAlignment="0" applyProtection="0"/>
    <xf numFmtId="164" fontId="74" fillId="0" borderId="136" applyNumberFormat="0" applyFill="0" applyBorder="0" applyAlignment="0" applyProtection="0">
      <alignment horizontal="right"/>
    </xf>
    <xf numFmtId="0" fontId="49" fillId="22" borderId="92" applyNumberFormat="0" applyAlignment="0" applyProtection="0"/>
    <xf numFmtId="0" fontId="29" fillId="26" borderId="97" applyNumberFormat="0" applyFont="0" applyAlignment="0" applyProtection="0"/>
    <xf numFmtId="0" fontId="54" fillId="0" borderId="93" applyNumberFormat="0" applyFill="0" applyAlignment="0" applyProtection="0"/>
    <xf numFmtId="0" fontId="49" fillId="22" borderId="98" applyNumberFormat="0" applyAlignment="0" applyProtection="0"/>
    <xf numFmtId="10" fontId="36" fillId="24" borderId="94" applyNumberFormat="0" applyBorder="0" applyAlignment="0" applyProtection="0"/>
    <xf numFmtId="10" fontId="36" fillId="24" borderId="100" applyNumberFormat="0" applyBorder="0" applyAlignment="0" applyProtection="0"/>
    <xf numFmtId="0" fontId="32" fillId="22" borderId="114" applyNumberFormat="0" applyAlignment="0" applyProtection="0"/>
    <xf numFmtId="0" fontId="54" fillId="0" borderId="93" applyNumberFormat="0" applyFill="0" applyAlignment="0" applyProtection="0"/>
    <xf numFmtId="43" fontId="19" fillId="0" borderId="0" applyFont="0" applyFill="0" applyBorder="0" applyAlignment="0" applyProtection="0"/>
    <xf numFmtId="0" fontId="54" fillId="0" borderId="93" applyNumberFormat="0" applyFill="0" applyAlignment="0" applyProtection="0"/>
    <xf numFmtId="0" fontId="43" fillId="9" borderId="126" applyNumberFormat="0" applyAlignment="0" applyProtection="0"/>
    <xf numFmtId="0" fontId="29" fillId="26" borderId="91" applyNumberFormat="0" applyFont="0" applyAlignment="0" applyProtection="0"/>
    <xf numFmtId="0" fontId="29" fillId="26" borderId="91" applyNumberFormat="0" applyFont="0" applyAlignment="0" applyProtection="0"/>
    <xf numFmtId="0" fontId="43" fillId="9" borderId="90" applyNumberFormat="0" applyAlignment="0" applyProtection="0"/>
    <xf numFmtId="0" fontId="19" fillId="26" borderId="103" applyNumberFormat="0" applyFont="0" applyAlignment="0" applyProtection="0"/>
    <xf numFmtId="164" fontId="67" fillId="0" borderId="106" applyNumberFormat="0" applyFill="0" applyBorder="0" applyAlignment="0" applyProtection="0"/>
    <xf numFmtId="10" fontId="36" fillId="24" borderId="112" applyNumberFormat="0" applyBorder="0" applyAlignment="0" applyProtection="0"/>
    <xf numFmtId="0" fontId="54" fillId="0" borderId="135" applyNumberFormat="0" applyFill="0" applyAlignment="0" applyProtection="0"/>
    <xf numFmtId="0" fontId="49" fillId="22" borderId="134" applyNumberFormat="0" applyAlignment="0" applyProtection="0"/>
    <xf numFmtId="0" fontId="54" fillId="0" borderId="129" applyNumberFormat="0" applyFill="0" applyAlignment="0" applyProtection="0"/>
    <xf numFmtId="0" fontId="32" fillId="22" borderId="120" applyNumberFormat="0" applyAlignment="0" applyProtection="0"/>
    <xf numFmtId="0" fontId="54" fillId="0" borderId="123" applyNumberFormat="0" applyFill="0" applyAlignment="0" applyProtection="0"/>
    <xf numFmtId="0" fontId="19" fillId="26" borderId="127" applyNumberFormat="0" applyFont="0" applyAlignment="0" applyProtection="0"/>
    <xf numFmtId="0" fontId="32" fillId="22" borderId="114" applyNumberFormat="0" applyAlignment="0" applyProtection="0"/>
    <xf numFmtId="0" fontId="2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2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49" fillId="22" borderId="98" applyNumberFormat="0" applyAlignment="0" applyProtection="0"/>
    <xf numFmtId="0" fontId="54" fillId="0" borderId="99" applyNumberFormat="0" applyFill="0" applyAlignment="0" applyProtection="0"/>
    <xf numFmtId="0" fontId="49" fillId="22" borderId="104" applyNumberFormat="0" applyAlignment="0" applyProtection="0"/>
    <xf numFmtId="0" fontId="43" fillId="9" borderId="96" applyNumberFormat="0" applyAlignment="0" applyProtection="0"/>
    <xf numFmtId="10" fontId="36" fillId="24" borderId="100" applyNumberFormat="0" applyBorder="0" applyAlignment="0" applyProtection="0"/>
    <xf numFmtId="164" fontId="74" fillId="0" borderId="136" applyNumberFormat="0" applyFill="0" applyBorder="0" applyAlignment="0" applyProtection="0">
      <alignment horizontal="right"/>
    </xf>
    <xf numFmtId="10" fontId="36" fillId="24" borderId="94" applyNumberFormat="0" applyBorder="0" applyAlignment="0" applyProtection="0"/>
    <xf numFmtId="0" fontId="29" fillId="26" borderId="127" applyNumberFormat="0" applyFont="0" applyAlignment="0" applyProtection="0"/>
    <xf numFmtId="0" fontId="29" fillId="26" borderId="133" applyNumberFormat="0" applyFont="0" applyAlignment="0" applyProtection="0"/>
    <xf numFmtId="0" fontId="19" fillId="26" borderId="115" applyNumberFormat="0" applyFont="0" applyAlignment="0" applyProtection="0"/>
    <xf numFmtId="0" fontId="54" fillId="0" borderId="117" applyNumberFormat="0" applyFill="0" applyAlignment="0" applyProtection="0"/>
    <xf numFmtId="0" fontId="54" fillId="0" borderId="105" applyNumberFormat="0" applyFill="0" applyAlignment="0" applyProtection="0"/>
    <xf numFmtId="0" fontId="49" fillId="22" borderId="122" applyNumberFormat="0" applyAlignment="0" applyProtection="0"/>
    <xf numFmtId="0" fontId="54" fillId="0" borderId="99" applyNumberFormat="0" applyFill="0" applyAlignment="0" applyProtection="0"/>
    <xf numFmtId="10" fontId="36" fillId="24" borderId="88" applyNumberFormat="0" applyBorder="0" applyAlignment="0" applyProtection="0"/>
    <xf numFmtId="0" fontId="43" fillId="9" borderId="96" applyNumberFormat="0" applyAlignment="0" applyProtection="0"/>
    <xf numFmtId="0" fontId="54" fillId="0" borderId="99" applyNumberFormat="0" applyFill="0" applyAlignment="0" applyProtection="0"/>
    <xf numFmtId="0" fontId="43" fillId="9" borderId="96" applyNumberFormat="0" applyAlignment="0" applyProtection="0"/>
    <xf numFmtId="0" fontId="19" fillId="26" borderId="103" applyNumberFormat="0" applyFont="0" applyAlignment="0" applyProtection="0"/>
    <xf numFmtId="0" fontId="19" fillId="26" borderId="91" applyNumberFormat="0" applyFont="0" applyAlignment="0" applyProtection="0"/>
    <xf numFmtId="0" fontId="49" fillId="22" borderId="98" applyNumberFormat="0" applyAlignment="0" applyProtection="0"/>
    <xf numFmtId="0" fontId="43" fillId="9" borderId="102" applyNumberFormat="0" applyAlignment="0" applyProtection="0"/>
    <xf numFmtId="0" fontId="43" fillId="9" borderId="120" applyNumberFormat="0" applyAlignment="0" applyProtection="0"/>
    <xf numFmtId="10" fontId="36" fillId="24" borderId="94" applyNumberFormat="0" applyBorder="0" applyAlignment="0" applyProtection="0"/>
    <xf numFmtId="0" fontId="49" fillId="22" borderId="122" applyNumberFormat="0" applyAlignment="0" applyProtection="0"/>
    <xf numFmtId="10" fontId="36" fillId="24" borderId="94" applyNumberFormat="0" applyBorder="0" applyAlignment="0" applyProtection="0"/>
    <xf numFmtId="0" fontId="32" fillId="22" borderId="78" applyNumberFormat="0" applyAlignment="0" applyProtection="0"/>
    <xf numFmtId="0" fontId="43" fillId="9" borderId="78" applyNumberFormat="0" applyAlignment="0" applyProtection="0"/>
    <xf numFmtId="0" fontId="19" fillId="26" borderId="79" applyNumberFormat="0" applyFont="0" applyAlignment="0" applyProtection="0"/>
    <xf numFmtId="0" fontId="49" fillId="22" borderId="80" applyNumberFormat="0" applyAlignment="0" applyProtection="0"/>
    <xf numFmtId="0" fontId="54" fillId="0" borderId="81" applyNumberFormat="0" applyFill="0" applyAlignment="0" applyProtection="0"/>
    <xf numFmtId="164" fontId="74" fillId="0" borderId="82" applyNumberFormat="0" applyFill="0" applyBorder="0" applyAlignment="0" applyProtection="0">
      <alignment horizontal="right"/>
    </xf>
    <xf numFmtId="164" fontId="67" fillId="0" borderId="82" applyNumberFormat="0" applyFill="0" applyBorder="0" applyAlignment="0" applyProtection="0"/>
    <xf numFmtId="10" fontId="75" fillId="0" borderId="82" applyNumberFormat="0" applyFill="0" applyBorder="0" applyAlignment="0" applyProtection="0">
      <alignment horizontal="right"/>
    </xf>
    <xf numFmtId="164" fontId="76" fillId="0" borderId="82" applyNumberFormat="0" applyFill="0" applyBorder="0" applyAlignment="0" applyProtection="0">
      <alignment horizontal="right"/>
    </xf>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54" fillId="0" borderId="135" applyNumberFormat="0" applyFill="0" applyAlignment="0" applyProtection="0"/>
    <xf numFmtId="0" fontId="32" fillId="22" borderId="120" applyNumberFormat="0" applyAlignment="0" applyProtection="0"/>
    <xf numFmtId="0" fontId="49" fillId="22" borderId="104" applyNumberFormat="0" applyAlignment="0" applyProtection="0"/>
    <xf numFmtId="0" fontId="43" fillId="9" borderId="120" applyNumberFormat="0" applyAlignment="0" applyProtection="0"/>
    <xf numFmtId="0" fontId="49" fillId="22" borderId="104" applyNumberFormat="0" applyAlignment="0" applyProtection="0"/>
    <xf numFmtId="0" fontId="19" fillId="26" borderId="127" applyNumberFormat="0" applyFont="0" applyAlignment="0" applyProtection="0"/>
    <xf numFmtId="0" fontId="19" fillId="26" borderId="103" applyNumberFormat="0" applyFont="0" applyAlignment="0" applyProtection="0"/>
    <xf numFmtId="0" fontId="32" fillId="22" borderId="102" applyNumberFormat="0" applyAlignment="0" applyProtection="0"/>
    <xf numFmtId="10" fontId="36" fillId="24" borderId="106" applyNumberFormat="0" applyBorder="0" applyAlignment="0" applyProtection="0"/>
    <xf numFmtId="0" fontId="43" fillId="9" borderId="102" applyNumberFormat="0" applyAlignment="0" applyProtection="0"/>
    <xf numFmtId="0" fontId="54" fillId="0" borderId="105" applyNumberFormat="0" applyFill="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130" applyNumberFormat="0" applyBorder="0" applyAlignment="0" applyProtection="0"/>
    <xf numFmtId="10" fontId="36" fillId="24" borderId="94" applyNumberFormat="0" applyBorder="0" applyAlignment="0" applyProtection="0"/>
    <xf numFmtId="10" fontId="36" fillId="24" borderId="100" applyNumberFormat="0" applyBorder="0" applyAlignment="0" applyProtection="0"/>
    <xf numFmtId="0" fontId="32" fillId="22" borderId="120" applyNumberFormat="0" applyAlignment="0" applyProtection="0"/>
    <xf numFmtId="0" fontId="39" fillId="0" borderId="77">
      <alignment horizontal="left" vertical="center"/>
    </xf>
    <xf numFmtId="0" fontId="39" fillId="0" borderId="77">
      <alignment horizontal="left" vertical="center"/>
    </xf>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39" fillId="0" borderId="95">
      <alignment horizontal="left" vertical="center"/>
    </xf>
    <xf numFmtId="0" fontId="39" fillId="0" borderId="125">
      <alignment horizontal="left" vertical="center"/>
    </xf>
    <xf numFmtId="0" fontId="54" fillId="0" borderId="105" applyNumberFormat="0" applyFill="0" applyAlignment="0" applyProtection="0"/>
    <xf numFmtId="0" fontId="54" fillId="0" borderId="99" applyNumberFormat="0" applyFill="0" applyAlignment="0" applyProtection="0"/>
    <xf numFmtId="0" fontId="32" fillId="22" borderId="96" applyNumberFormat="0" applyAlignment="0" applyProtection="0"/>
    <xf numFmtId="10" fontId="36" fillId="24" borderId="94" applyNumberFormat="0" applyBorder="0" applyAlignment="0" applyProtection="0"/>
    <xf numFmtId="0" fontId="29" fillId="26" borderId="115" applyNumberFormat="0" applyFont="0" applyAlignment="0" applyProtection="0"/>
    <xf numFmtId="0" fontId="54" fillId="0" borderId="99" applyNumberFormat="0" applyFill="0" applyAlignment="0" applyProtection="0"/>
    <xf numFmtId="0" fontId="29" fillId="26" borderId="97" applyNumberFormat="0" applyFont="0" applyAlignment="0" applyProtection="0"/>
    <xf numFmtId="0" fontId="54" fillId="0" borderId="99" applyNumberFormat="0" applyFill="0" applyAlignment="0" applyProtection="0"/>
    <xf numFmtId="0" fontId="29" fillId="26" borderId="97" applyNumberFormat="0" applyFont="0" applyAlignment="0" applyProtection="0"/>
    <xf numFmtId="0" fontId="19" fillId="26" borderId="97" applyNumberFormat="0" applyFont="0" applyAlignment="0" applyProtection="0"/>
    <xf numFmtId="10" fontId="36" fillId="24" borderId="130" applyNumberFormat="0" applyBorder="0" applyAlignment="0" applyProtection="0"/>
    <xf numFmtId="164" fontId="76" fillId="0" borderId="136" applyNumberFormat="0" applyFill="0" applyBorder="0" applyAlignment="0" applyProtection="0">
      <alignment horizontal="right"/>
    </xf>
    <xf numFmtId="0" fontId="49" fillId="22" borderId="98" applyNumberFormat="0" applyAlignment="0" applyProtection="0"/>
    <xf numFmtId="0" fontId="29" fillId="26" borderId="97" applyNumberFormat="0" applyFont="0" applyAlignment="0" applyProtection="0"/>
    <xf numFmtId="0" fontId="43" fillId="9" borderId="96" applyNumberFormat="0" applyAlignment="0" applyProtection="0"/>
    <xf numFmtId="0" fontId="19" fillId="26" borderId="97" applyNumberFormat="0" applyFont="0" applyAlignment="0" applyProtection="0"/>
    <xf numFmtId="10" fontId="36" fillId="24" borderId="100" applyNumberFormat="0" applyBorder="0" applyAlignment="0" applyProtection="0"/>
    <xf numFmtId="10" fontId="36" fillId="24" borderId="100" applyNumberFormat="0" applyBorder="0" applyAlignment="0" applyProtection="0"/>
    <xf numFmtId="0" fontId="43" fillId="9" borderId="96" applyNumberFormat="0" applyAlignment="0" applyProtection="0"/>
    <xf numFmtId="0" fontId="32" fillId="22" borderId="96" applyNumberFormat="0" applyAlignment="0" applyProtection="0"/>
    <xf numFmtId="0" fontId="54" fillId="0" borderId="117" applyNumberFormat="0" applyFill="0" applyAlignment="0" applyProtection="0"/>
    <xf numFmtId="0" fontId="29" fillId="26" borderId="91" applyNumberFormat="0" applyFont="0" applyAlignment="0" applyProtection="0"/>
    <xf numFmtId="164" fontId="76" fillId="0" borderId="124" applyNumberFormat="0" applyFill="0" applyBorder="0" applyAlignment="0" applyProtection="0">
      <alignment horizontal="right"/>
    </xf>
    <xf numFmtId="10" fontId="36" fillId="24" borderId="94" applyNumberFormat="0" applyBorder="0" applyAlignment="0" applyProtection="0"/>
    <xf numFmtId="0" fontId="43" fillId="9" borderId="132" applyNumberFormat="0" applyAlignment="0" applyProtection="0"/>
    <xf numFmtId="0" fontId="32" fillId="22" borderId="96" applyNumberFormat="0" applyAlignment="0" applyProtection="0"/>
    <xf numFmtId="0" fontId="54" fillId="0" borderId="93" applyNumberFormat="0" applyFill="0" applyAlignment="0" applyProtection="0"/>
    <xf numFmtId="0" fontId="49" fillId="22" borderId="98" applyNumberFormat="0" applyAlignment="0" applyProtection="0"/>
    <xf numFmtId="0" fontId="54" fillId="0" borderId="135" applyNumberFormat="0" applyFill="0" applyAlignment="0" applyProtection="0"/>
    <xf numFmtId="0" fontId="49" fillId="22" borderId="92" applyNumberFormat="0" applyAlignment="0" applyProtection="0"/>
    <xf numFmtId="0" fontId="54" fillId="0" borderId="135" applyNumberFormat="0" applyFill="0" applyAlignment="0" applyProtection="0"/>
    <xf numFmtId="0" fontId="54" fillId="0" borderId="123" applyNumberFormat="0" applyFill="0" applyAlignment="0" applyProtection="0"/>
    <xf numFmtId="10" fontId="36" fillId="24" borderId="88" applyNumberFormat="0" applyBorder="0" applyAlignment="0" applyProtection="0"/>
    <xf numFmtId="0" fontId="19" fillId="26" borderId="91" applyNumberFormat="0" applyFont="0" applyAlignment="0" applyProtection="0"/>
    <xf numFmtId="0" fontId="54" fillId="0" borderId="93" applyNumberFormat="0" applyFill="0" applyAlignment="0" applyProtection="0"/>
    <xf numFmtId="0" fontId="49" fillId="22" borderId="134" applyNumberFormat="0" applyAlignment="0" applyProtection="0"/>
    <xf numFmtId="0" fontId="43" fillId="9" borderId="90" applyNumberFormat="0" applyAlignment="0" applyProtection="0"/>
    <xf numFmtId="0" fontId="43" fillId="9" borderId="90" applyNumberFormat="0" applyAlignment="0" applyProtection="0"/>
    <xf numFmtId="0" fontId="19" fillId="26" borderId="91" applyNumberFormat="0" applyFont="0" applyAlignment="0" applyProtection="0"/>
    <xf numFmtId="164" fontId="67" fillId="0" borderId="94" applyNumberFormat="0" applyFill="0" applyBorder="0" applyAlignment="0" applyProtection="0"/>
    <xf numFmtId="0" fontId="19" fillId="26" borderId="91" applyNumberFormat="0" applyFont="0" applyAlignment="0" applyProtection="0"/>
    <xf numFmtId="0" fontId="43" fillId="9" borderId="132" applyNumberFormat="0" applyAlignment="0" applyProtection="0"/>
    <xf numFmtId="0" fontId="19" fillId="26" borderId="91" applyNumberFormat="0" applyFont="0" applyAlignment="0" applyProtection="0"/>
    <xf numFmtId="0" fontId="48" fillId="26" borderId="133" applyNumberFormat="0" applyFont="0" applyAlignment="0" applyProtection="0"/>
    <xf numFmtId="0" fontId="19" fillId="26" borderId="121" applyNumberFormat="0" applyFont="0" applyAlignment="0" applyProtection="0"/>
    <xf numFmtId="0" fontId="19" fillId="26" borderId="127" applyNumberFormat="0" applyFont="0" applyAlignment="0" applyProtection="0"/>
    <xf numFmtId="10" fontId="36" fillId="24" borderId="118" applyNumberFormat="0" applyBorder="0" applyAlignment="0" applyProtection="0"/>
    <xf numFmtId="0" fontId="49" fillId="22" borderId="122" applyNumberFormat="0" applyAlignment="0" applyProtection="0"/>
    <xf numFmtId="10" fontId="36" fillId="24" borderId="88" applyNumberFormat="0" applyBorder="0" applyAlignment="0" applyProtection="0"/>
    <xf numFmtId="0" fontId="54" fillId="0" borderId="135" applyNumberFormat="0" applyFill="0" applyAlignment="0" applyProtection="0"/>
    <xf numFmtId="0" fontId="49" fillId="22" borderId="92" applyNumberFormat="0" applyAlignment="0" applyProtection="0"/>
    <xf numFmtId="0" fontId="54" fillId="0" borderId="105" applyNumberFormat="0" applyFill="0" applyAlignment="0" applyProtection="0"/>
    <xf numFmtId="0" fontId="54" fillId="0" borderId="93" applyNumberFormat="0" applyFill="0" applyAlignment="0" applyProtection="0"/>
    <xf numFmtId="0" fontId="29" fillId="26" borderId="97" applyNumberFormat="0" applyFont="0" applyAlignment="0" applyProtection="0"/>
    <xf numFmtId="10" fontId="36" fillId="24" borderId="94" applyNumberFormat="0" applyBorder="0" applyAlignment="0" applyProtection="0"/>
    <xf numFmtId="0" fontId="48" fillId="26" borderId="103" applyNumberFormat="0" applyFont="0" applyAlignment="0" applyProtection="0"/>
    <xf numFmtId="0" fontId="19" fillId="26" borderId="97" applyNumberFormat="0" applyFont="0" applyAlignment="0" applyProtection="0"/>
    <xf numFmtId="10" fontId="36" fillId="24" borderId="112" applyNumberFormat="0" applyBorder="0" applyAlignment="0" applyProtection="0"/>
    <xf numFmtId="0" fontId="54" fillId="0" borderId="93" applyNumberFormat="0" applyFill="0" applyAlignment="0" applyProtection="0"/>
    <xf numFmtId="0" fontId="43" fillId="9" borderId="126" applyNumberFormat="0" applyAlignment="0" applyProtection="0"/>
    <xf numFmtId="0" fontId="49" fillId="22" borderId="92" applyNumberFormat="0" applyAlignment="0" applyProtection="0"/>
    <xf numFmtId="0" fontId="29" fillId="26" borderId="91" applyNumberFormat="0" applyFont="0" applyAlignment="0" applyProtection="0"/>
    <xf numFmtId="0" fontId="19" fillId="26" borderId="91" applyNumberFormat="0" applyFont="0" applyAlignment="0" applyProtection="0"/>
    <xf numFmtId="0" fontId="19" fillId="26" borderId="133" applyNumberFormat="0" applyFont="0" applyAlignment="0" applyProtection="0"/>
    <xf numFmtId="0" fontId="43" fillId="9" borderId="90" applyNumberFormat="0" applyAlignment="0" applyProtection="0"/>
    <xf numFmtId="0" fontId="43" fillId="9" borderId="90" applyNumberFormat="0" applyAlignment="0" applyProtection="0"/>
    <xf numFmtId="0" fontId="29" fillId="26" borderId="103" applyNumberFormat="0" applyFont="0" applyAlignment="0" applyProtection="0"/>
    <xf numFmtId="10" fontId="75" fillId="0" borderId="106" applyNumberFormat="0" applyFill="0" applyBorder="0" applyAlignment="0" applyProtection="0">
      <alignment horizontal="right"/>
    </xf>
    <xf numFmtId="164" fontId="74" fillId="0" borderId="136" applyNumberFormat="0" applyFill="0" applyBorder="0" applyAlignment="0" applyProtection="0">
      <alignment horizontal="right"/>
    </xf>
    <xf numFmtId="0" fontId="29" fillId="26" borderId="121" applyNumberFormat="0" applyFont="0" applyAlignment="0" applyProtection="0"/>
    <xf numFmtId="0" fontId="43" fillId="9" borderId="132" applyNumberFormat="0" applyAlignment="0" applyProtection="0"/>
    <xf numFmtId="10" fontId="36" fillId="24" borderId="112" applyNumberFormat="0" applyBorder="0" applyAlignment="0" applyProtection="0"/>
    <xf numFmtId="0" fontId="54" fillId="0" borderId="135" applyNumberFormat="0" applyFill="0" applyAlignment="0" applyProtection="0"/>
    <xf numFmtId="0" fontId="54" fillId="0" borderId="117" applyNumberFormat="0" applyFill="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49" fillId="22" borderId="98" applyNumberFormat="0" applyAlignment="0" applyProtection="0"/>
    <xf numFmtId="10" fontId="36" fillId="24" borderId="100" applyNumberFormat="0" applyBorder="0" applyAlignment="0" applyProtection="0"/>
    <xf numFmtId="0" fontId="32" fillId="22" borderId="120" applyNumberFormat="0" applyAlignment="0" applyProtection="0"/>
    <xf numFmtId="10" fontId="36" fillId="24" borderId="94" applyNumberFormat="0" applyBorder="0" applyAlignment="0" applyProtection="0"/>
    <xf numFmtId="0" fontId="54" fillId="0" borderId="99" applyNumberFormat="0" applyFill="0" applyAlignment="0" applyProtection="0"/>
    <xf numFmtId="0" fontId="49" fillId="22" borderId="134" applyNumberFormat="0" applyAlignment="0" applyProtection="0"/>
    <xf numFmtId="10" fontId="36" fillId="24" borderId="106" applyNumberFormat="0" applyBorder="0" applyAlignment="0" applyProtection="0"/>
    <xf numFmtId="0" fontId="49" fillId="22" borderId="92" applyNumberFormat="0" applyAlignment="0" applyProtection="0"/>
    <xf numFmtId="164" fontId="76" fillId="0" borderId="124" applyNumberFormat="0" applyFill="0" applyBorder="0" applyAlignment="0" applyProtection="0">
      <alignment horizontal="right"/>
    </xf>
    <xf numFmtId="0" fontId="43" fillId="9" borderId="120" applyNumberFormat="0" applyAlignment="0" applyProtection="0"/>
    <xf numFmtId="0" fontId="29" fillId="26" borderId="115" applyNumberFormat="0" applyFont="0" applyAlignment="0" applyProtection="0"/>
    <xf numFmtId="0" fontId="49" fillId="22" borderId="116" applyNumberFormat="0" applyAlignment="0" applyProtection="0"/>
    <xf numFmtId="0" fontId="49" fillId="22" borderId="104" applyNumberFormat="0" applyAlignment="0" applyProtection="0"/>
    <xf numFmtId="0" fontId="32" fillId="22" borderId="102" applyNumberFormat="0" applyAlignment="0" applyProtection="0"/>
    <xf numFmtId="0" fontId="29" fillId="26" borderId="127" applyNumberFormat="0" applyFont="0" applyAlignment="0" applyProtection="0"/>
    <xf numFmtId="164" fontId="67" fillId="0" borderId="94" applyNumberFormat="0" applyFill="0" applyBorder="0" applyAlignment="0" applyProtection="0"/>
    <xf numFmtId="0" fontId="49" fillId="22" borderId="98" applyNumberFormat="0" applyAlignment="0" applyProtection="0"/>
    <xf numFmtId="0" fontId="43" fillId="9" borderId="96" applyNumberFormat="0" applyAlignment="0" applyProtection="0"/>
    <xf numFmtId="10" fontId="36" fillId="24" borderId="100" applyNumberFormat="0" applyBorder="0" applyAlignment="0" applyProtection="0"/>
    <xf numFmtId="0" fontId="54" fillId="0" borderId="99" applyNumberFormat="0" applyFill="0" applyAlignment="0" applyProtection="0"/>
    <xf numFmtId="0" fontId="54" fillId="0" borderId="99" applyNumberFormat="0" applyFill="0" applyAlignment="0" applyProtection="0"/>
    <xf numFmtId="0" fontId="19" fillId="26" borderId="115" applyNumberFormat="0" applyFont="0" applyAlignment="0" applyProtection="0"/>
    <xf numFmtId="0" fontId="49" fillId="22" borderId="98" applyNumberFormat="0" applyAlignment="0" applyProtection="0"/>
    <xf numFmtId="0" fontId="48" fillId="26" borderId="91" applyNumberFormat="0" applyFont="0" applyAlignment="0" applyProtection="0"/>
    <xf numFmtId="0" fontId="19" fillId="26" borderId="115" applyNumberFormat="0" applyFont="0" applyAlignment="0" applyProtection="0"/>
    <xf numFmtId="10" fontId="36" fillId="24" borderId="94" applyNumberFormat="0" applyBorder="0" applyAlignment="0" applyProtection="0"/>
    <xf numFmtId="0" fontId="43" fillId="9" borderId="114" applyNumberFormat="0" applyAlignment="0" applyProtection="0"/>
    <xf numFmtId="0" fontId="29" fillId="26" borderId="97" applyNumberFormat="0" applyFont="0" applyAlignment="0" applyProtection="0"/>
    <xf numFmtId="0" fontId="49" fillId="22" borderId="98" applyNumberFormat="0" applyAlignment="0" applyProtection="0"/>
    <xf numFmtId="0" fontId="32" fillId="22" borderId="96" applyNumberFormat="0" applyAlignment="0" applyProtection="0"/>
    <xf numFmtId="0" fontId="32" fillId="22" borderId="114" applyNumberFormat="0" applyAlignment="0" applyProtection="0"/>
    <xf numFmtId="0" fontId="29" fillId="26" borderId="121" applyNumberFormat="0" applyFont="0" applyAlignment="0" applyProtection="0"/>
    <xf numFmtId="0" fontId="49" fillId="22" borderId="98" applyNumberFormat="0" applyAlignment="0" applyProtection="0"/>
    <xf numFmtId="10" fontId="36" fillId="24" borderId="124" applyNumberFormat="0" applyBorder="0" applyAlignment="0" applyProtection="0"/>
    <xf numFmtId="0" fontId="54" fillId="0" borderId="129" applyNumberFormat="0" applyFill="0" applyAlignment="0" applyProtection="0"/>
    <xf numFmtId="0" fontId="32" fillId="22" borderId="90" applyNumberFormat="0" applyAlignment="0" applyProtection="0"/>
    <xf numFmtId="0" fontId="54" fillId="0" borderId="129" applyNumberFormat="0" applyFill="0" applyAlignment="0" applyProtection="0"/>
    <xf numFmtId="0" fontId="54" fillId="0" borderId="99" applyNumberFormat="0" applyFill="0" applyAlignment="0" applyProtection="0"/>
    <xf numFmtId="10" fontId="36" fillId="24" borderId="100" applyNumberFormat="0" applyBorder="0" applyAlignment="0" applyProtection="0"/>
    <xf numFmtId="10" fontId="36" fillId="24" borderId="112" applyNumberFormat="0" applyBorder="0" applyAlignment="0" applyProtection="0"/>
    <xf numFmtId="0" fontId="39" fillId="0" borderId="119">
      <alignment horizontal="left" vertical="center"/>
    </xf>
    <xf numFmtId="0" fontId="54" fillId="0" borderId="105" applyNumberFormat="0" applyFill="0" applyAlignment="0" applyProtection="0"/>
    <xf numFmtId="0" fontId="29" fillId="26" borderId="103" applyNumberFormat="0" applyFont="0" applyAlignment="0" applyProtection="0"/>
    <xf numFmtId="0" fontId="54" fillId="0" borderId="105" applyNumberFormat="0" applyFill="0" applyAlignment="0" applyProtection="0"/>
    <xf numFmtId="0" fontId="43" fillId="9" borderId="120" applyNumberFormat="0" applyAlignment="0" applyProtection="0"/>
    <xf numFmtId="0" fontId="43" fillId="9" borderId="102" applyNumberFormat="0" applyAlignment="0" applyProtection="0"/>
    <xf numFmtId="0" fontId="49" fillId="22" borderId="104" applyNumberFormat="0" applyAlignment="0" applyProtection="0"/>
    <xf numFmtId="0" fontId="54" fillId="0" borderId="117" applyNumberFormat="0" applyFill="0" applyAlignment="0" applyProtection="0"/>
    <xf numFmtId="0" fontId="19" fillId="26" borderId="133" applyNumberFormat="0" applyFon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19" fillId="26" borderId="133" applyNumberFormat="0" applyFont="0" applyAlignment="0" applyProtection="0"/>
    <xf numFmtId="10" fontId="36" fillId="24" borderId="100" applyNumberFormat="0" applyBorder="0" applyAlignment="0" applyProtection="0"/>
    <xf numFmtId="10" fontId="36" fillId="24" borderId="100" applyNumberFormat="0" applyBorder="0" applyAlignment="0" applyProtection="0"/>
    <xf numFmtId="0" fontId="49" fillId="22" borderId="134" applyNumberFormat="0" applyAlignment="0" applyProtection="0"/>
    <xf numFmtId="10" fontId="36" fillId="24" borderId="94" applyNumberFormat="0" applyBorder="0" applyAlignment="0" applyProtection="0"/>
    <xf numFmtId="10" fontId="75" fillId="0" borderId="88" applyNumberFormat="0" applyFill="0" applyBorder="0" applyAlignment="0" applyProtection="0">
      <alignment horizontal="right"/>
    </xf>
    <xf numFmtId="10" fontId="36" fillId="24" borderId="100" applyNumberFormat="0" applyBorder="0" applyAlignment="0" applyProtection="0"/>
    <xf numFmtId="0" fontId="54" fillId="0" borderId="99" applyNumberFormat="0" applyFill="0" applyAlignment="0" applyProtection="0"/>
    <xf numFmtId="0" fontId="49" fillId="22" borderId="134" applyNumberFormat="0" applyAlignment="0" applyProtection="0"/>
    <xf numFmtId="0" fontId="19" fillId="26" borderId="103" applyNumberFormat="0" applyFont="0" applyAlignment="0" applyProtection="0"/>
    <xf numFmtId="10" fontId="36" fillId="24" borderId="100" applyNumberFormat="0" applyBorder="0" applyAlignment="0" applyProtection="0"/>
    <xf numFmtId="0" fontId="19" fillId="26" borderId="97" applyNumberFormat="0" applyFont="0" applyAlignment="0" applyProtection="0"/>
    <xf numFmtId="0" fontId="48" fillId="26" borderId="97" applyNumberFormat="0" applyFont="0" applyAlignment="0" applyProtection="0"/>
    <xf numFmtId="0" fontId="19" fillId="26" borderId="97" applyNumberFormat="0" applyFont="0" applyAlignment="0" applyProtection="0"/>
    <xf numFmtId="164" fontId="67" fillId="0" borderId="118" applyNumberFormat="0" applyFill="0" applyBorder="0" applyAlignment="0" applyProtection="0"/>
    <xf numFmtId="0" fontId="19" fillId="26" borderId="97" applyNumberFormat="0" applyFont="0" applyAlignment="0" applyProtection="0"/>
    <xf numFmtId="164" fontId="67" fillId="0" borderId="112" applyNumberFormat="0" applyFill="0" applyBorder="0" applyAlignment="0" applyProtection="0"/>
    <xf numFmtId="0" fontId="49" fillId="22" borderId="98" applyNumberFormat="0" applyAlignment="0" applyProtection="0"/>
    <xf numFmtId="0" fontId="19" fillId="26" borderId="97" applyNumberFormat="0" applyFont="0" applyAlignment="0" applyProtection="0"/>
    <xf numFmtId="0" fontId="43" fillId="9" borderId="96" applyNumberFormat="0" applyAlignment="0" applyProtection="0"/>
    <xf numFmtId="0" fontId="32" fillId="22" borderId="96" applyNumberFormat="0" applyAlignment="0" applyProtection="0"/>
    <xf numFmtId="0" fontId="54" fillId="0" borderId="123" applyNumberFormat="0" applyFill="0" applyAlignment="0" applyProtection="0"/>
    <xf numFmtId="0" fontId="43" fillId="9" borderId="120" applyNumberFormat="0" applyAlignment="0" applyProtection="0"/>
    <xf numFmtId="0" fontId="19" fillId="26" borderId="91" applyNumberFormat="0" applyFont="0" applyAlignment="0" applyProtection="0"/>
    <xf numFmtId="0" fontId="19" fillId="26" borderId="91" applyNumberFormat="0" applyFont="0" applyAlignment="0" applyProtection="0"/>
    <xf numFmtId="0" fontId="43" fillId="9" borderId="114" applyNumberFormat="0" applyAlignment="0" applyProtection="0"/>
    <xf numFmtId="0" fontId="54" fillId="0" borderId="135" applyNumberFormat="0" applyFill="0" applyAlignment="0" applyProtection="0"/>
    <xf numFmtId="0" fontId="49" fillId="22" borderId="92" applyNumberFormat="0" applyAlignment="0" applyProtection="0"/>
    <xf numFmtId="0" fontId="54" fillId="0" borderId="93" applyNumberFormat="0" applyFill="0" applyAlignment="0" applyProtection="0"/>
    <xf numFmtId="10" fontId="36" fillId="24" borderId="124" applyNumberFormat="0" applyBorder="0" applyAlignment="0" applyProtection="0"/>
    <xf numFmtId="0" fontId="43" fillId="9" borderId="114" applyNumberFormat="0" applyAlignment="0" applyProtection="0"/>
    <xf numFmtId="10" fontId="36" fillId="24" borderId="124" applyNumberFormat="0" applyBorder="0" applyAlignment="0" applyProtection="0"/>
    <xf numFmtId="0" fontId="49" fillId="22" borderId="134" applyNumberFormat="0" applyAlignment="0" applyProtection="0"/>
    <xf numFmtId="0" fontId="43" fillId="9" borderId="102" applyNumberFormat="0" applyAlignment="0" applyProtection="0"/>
    <xf numFmtId="0" fontId="54" fillId="0" borderId="117" applyNumberFormat="0" applyFill="0" applyAlignment="0" applyProtection="0"/>
    <xf numFmtId="164" fontId="67" fillId="0" borderId="112" applyNumberFormat="0" applyFill="0" applyBorder="0" applyAlignment="0" applyProtection="0"/>
    <xf numFmtId="10" fontId="36" fillId="24" borderId="100" applyNumberFormat="0" applyBorder="0" applyAlignment="0" applyProtection="0"/>
    <xf numFmtId="0" fontId="54" fillId="0" borderId="93" applyNumberFormat="0" applyFill="0" applyAlignment="0" applyProtection="0"/>
    <xf numFmtId="0" fontId="32" fillId="22" borderId="90" applyNumberFormat="0" applyAlignment="0" applyProtection="0"/>
    <xf numFmtId="0" fontId="54" fillId="0" borderId="117" applyNumberFormat="0" applyFill="0" applyAlignment="0" applyProtection="0"/>
    <xf numFmtId="0" fontId="54" fillId="0" borderId="129" applyNumberFormat="0" applyFill="0" applyAlignment="0" applyProtection="0"/>
    <xf numFmtId="0" fontId="49" fillId="22" borderId="98" applyNumberFormat="0" applyAlignment="0" applyProtection="0"/>
    <xf numFmtId="0" fontId="32" fillId="22" borderId="90" applyNumberFormat="0" applyAlignment="0" applyProtection="0"/>
    <xf numFmtId="10" fontId="36" fillId="24" borderId="94" applyNumberFormat="0" applyBorder="0" applyAlignment="0" applyProtection="0"/>
    <xf numFmtId="0" fontId="29" fillId="26" borderId="91" applyNumberFormat="0" applyFont="0" applyAlignment="0" applyProtection="0"/>
    <xf numFmtId="0" fontId="54" fillId="0" borderId="99" applyNumberFormat="0" applyFill="0" applyAlignment="0" applyProtection="0"/>
    <xf numFmtId="0" fontId="29" fillId="26" borderId="97" applyNumberFormat="0" applyFont="0" applyAlignment="0" applyProtection="0"/>
    <xf numFmtId="0" fontId="43" fillId="9" borderId="96" applyNumberFormat="0" applyAlignment="0" applyProtection="0"/>
    <xf numFmtId="10" fontId="36" fillId="24" borderId="136" applyNumberFormat="0" applyBorder="0" applyAlignment="0" applyProtection="0"/>
    <xf numFmtId="0" fontId="54" fillId="0" borderId="105" applyNumberFormat="0" applyFill="0" applyAlignment="0" applyProtection="0"/>
    <xf numFmtId="0" fontId="19" fillId="26" borderId="121" applyNumberFormat="0" applyFont="0" applyAlignment="0" applyProtection="0"/>
    <xf numFmtId="0" fontId="54" fillId="0" borderId="93" applyNumberFormat="0" applyFill="0" applyAlignment="0" applyProtection="0"/>
    <xf numFmtId="10" fontId="36" fillId="24" borderId="100" applyNumberFormat="0" applyBorder="0" applyAlignment="0" applyProtection="0"/>
    <xf numFmtId="0" fontId="49" fillId="22" borderId="98" applyNumberFormat="0" applyAlignment="0" applyProtection="0"/>
    <xf numFmtId="0" fontId="49" fillId="22" borderId="134" applyNumberFormat="0" applyAlignment="0" applyProtection="0"/>
    <xf numFmtId="0" fontId="43" fillId="9" borderId="126" applyNumberFormat="0" applyAlignment="0" applyProtection="0"/>
    <xf numFmtId="164" fontId="67" fillId="0" borderId="124" applyNumberFormat="0" applyFill="0" applyBorder="0" applyAlignment="0" applyProtection="0"/>
    <xf numFmtId="0" fontId="54" fillId="0" borderId="93" applyNumberFormat="0" applyFill="0" applyAlignment="0" applyProtection="0"/>
    <xf numFmtId="0" fontId="43" fillId="9" borderId="126" applyNumberFormat="0" applyAlignment="0" applyProtection="0"/>
    <xf numFmtId="0" fontId="49" fillId="22" borderId="98" applyNumberFormat="0" applyAlignment="0" applyProtection="0"/>
    <xf numFmtId="0" fontId="49" fillId="22" borderId="128" applyNumberFormat="0" applyAlignment="0" applyProtection="0"/>
    <xf numFmtId="0" fontId="48" fillId="26" borderId="91" applyNumberFormat="0" applyFont="0" applyAlignment="0" applyProtection="0"/>
    <xf numFmtId="0" fontId="49" fillId="22" borderId="92" applyNumberFormat="0" applyAlignment="0" applyProtection="0"/>
    <xf numFmtId="0" fontId="19" fillId="26" borderId="115" applyNumberFormat="0" applyFont="0" applyAlignment="0" applyProtection="0"/>
    <xf numFmtId="0" fontId="32" fillId="22" borderId="132" applyNumberFormat="0" applyAlignment="0" applyProtection="0"/>
    <xf numFmtId="0" fontId="43" fillId="9" borderId="90" applyNumberFormat="0" applyAlignment="0" applyProtection="0"/>
    <xf numFmtId="0" fontId="19" fillId="26" borderId="103" applyNumberFormat="0" applyFont="0" applyAlignment="0" applyProtection="0"/>
    <xf numFmtId="10" fontId="36" fillId="24" borderId="94" applyNumberFormat="0" applyBorder="0" applyAlignment="0" applyProtection="0"/>
    <xf numFmtId="164" fontId="74" fillId="0" borderId="106" applyNumberFormat="0" applyFill="0" applyBorder="0" applyAlignment="0" applyProtection="0">
      <alignment horizontal="right"/>
    </xf>
    <xf numFmtId="10" fontId="36" fillId="24" borderId="100" applyNumberFormat="0" applyBorder="0" applyAlignment="0" applyProtection="0"/>
    <xf numFmtId="0" fontId="49" fillId="22" borderId="122" applyNumberFormat="0" applyAlignment="0" applyProtection="0"/>
    <xf numFmtId="0" fontId="54" fillId="0" borderId="123" applyNumberFormat="0" applyFill="0" applyAlignment="0" applyProtection="0"/>
    <xf numFmtId="0" fontId="49" fillId="22" borderId="134" applyNumberFormat="0" applyAlignment="0" applyProtection="0"/>
    <xf numFmtId="0" fontId="29" fillId="26" borderId="121" applyNumberFormat="0" applyFont="0" applyAlignment="0" applyProtection="0"/>
    <xf numFmtId="0" fontId="49" fillId="22" borderId="122" applyNumberFormat="0" applyAlignment="0" applyProtection="0"/>
    <xf numFmtId="0" fontId="49" fillId="22" borderId="134" applyNumberFormat="0" applyAlignment="0" applyProtection="0"/>
    <xf numFmtId="0" fontId="32" fillId="22" borderId="132"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32" fillId="22" borderId="120" applyNumberFormat="0" applyAlignment="0" applyProtection="0"/>
    <xf numFmtId="0" fontId="49" fillId="22" borderId="98" applyNumberFormat="0" applyAlignment="0" applyProtection="0"/>
    <xf numFmtId="10" fontId="36" fillId="24" borderId="94" applyNumberFormat="0" applyBorder="0" applyAlignment="0" applyProtection="0"/>
    <xf numFmtId="0" fontId="54" fillId="0" borderId="99" applyNumberFormat="0" applyFill="0" applyAlignment="0" applyProtection="0"/>
    <xf numFmtId="10" fontId="36" fillId="24" borderId="106" applyNumberFormat="0" applyBorder="0" applyAlignment="0" applyProtection="0"/>
    <xf numFmtId="0" fontId="43" fillId="9" borderId="96" applyNumberFormat="0" applyAlignment="0" applyProtection="0"/>
    <xf numFmtId="0" fontId="49" fillId="22" borderId="98" applyNumberFormat="0" applyAlignment="0" applyProtection="0"/>
    <xf numFmtId="0" fontId="54" fillId="0" borderId="129" applyNumberFormat="0" applyFill="0" applyAlignment="0" applyProtection="0"/>
    <xf numFmtId="0" fontId="54" fillId="0" borderId="117" applyNumberFormat="0" applyFill="0" applyAlignment="0" applyProtection="0"/>
    <xf numFmtId="0" fontId="19" fillId="26" borderId="97" applyNumberFormat="0" applyFont="0" applyAlignment="0" applyProtection="0"/>
    <xf numFmtId="0" fontId="54" fillId="0" borderId="99" applyNumberFormat="0" applyFill="0" applyAlignment="0" applyProtection="0"/>
    <xf numFmtId="10" fontId="36" fillId="24" borderId="94" applyNumberFormat="0" applyBorder="0" applyAlignment="0" applyProtection="0"/>
    <xf numFmtId="164" fontId="74" fillId="0" borderId="94" applyNumberFormat="0" applyFill="0" applyBorder="0" applyAlignment="0" applyProtection="0">
      <alignment horizontal="right"/>
    </xf>
    <xf numFmtId="10" fontId="36" fillId="24" borderId="100" applyNumberFormat="0" applyBorder="0" applyAlignment="0" applyProtection="0"/>
    <xf numFmtId="10" fontId="36" fillId="24" borderId="118" applyNumberFormat="0" applyBorder="0" applyAlignment="0" applyProtection="0"/>
    <xf numFmtId="0" fontId="49" fillId="22" borderId="134" applyNumberFormat="0" applyAlignment="0" applyProtection="0"/>
    <xf numFmtId="0" fontId="54" fillId="0" borderId="117" applyNumberFormat="0" applyFill="0" applyAlignment="0" applyProtection="0"/>
    <xf numFmtId="0" fontId="43" fillId="9" borderId="96" applyNumberFormat="0" applyAlignment="0" applyProtection="0"/>
    <xf numFmtId="10" fontId="36" fillId="24" borderId="94" applyNumberFormat="0" applyBorder="0" applyAlignment="0" applyProtection="0"/>
    <xf numFmtId="0" fontId="19" fillId="26" borderId="121" applyNumberFormat="0" applyFont="0" applyAlignment="0" applyProtection="0"/>
    <xf numFmtId="0" fontId="43" fillId="9" borderId="132" applyNumberFormat="0" applyAlignment="0" applyProtection="0"/>
    <xf numFmtId="0" fontId="54" fillId="0" borderId="99" applyNumberFormat="0" applyFill="0" applyAlignment="0" applyProtection="0"/>
    <xf numFmtId="0" fontId="19" fillId="26" borderId="97" applyNumberFormat="0" applyFont="0" applyAlignment="0" applyProtection="0"/>
    <xf numFmtId="0" fontId="19" fillId="26" borderId="91" applyNumberFormat="0" applyFont="0" applyAlignment="0" applyProtection="0"/>
    <xf numFmtId="0" fontId="43" fillId="9" borderId="120" applyNumberFormat="0" applyAlignment="0" applyProtection="0"/>
    <xf numFmtId="0" fontId="32" fillId="22" borderId="96" applyNumberFormat="0" applyAlignment="0" applyProtection="0"/>
    <xf numFmtId="0" fontId="49" fillId="22" borderId="122" applyNumberFormat="0" applyAlignment="0" applyProtection="0"/>
    <xf numFmtId="164" fontId="74" fillId="0" borderId="94" applyNumberFormat="0" applyFill="0" applyBorder="0" applyAlignment="0" applyProtection="0">
      <alignment horizontal="right"/>
    </xf>
    <xf numFmtId="0" fontId="29" fillId="26" borderId="97" applyNumberFormat="0" applyFont="0" applyAlignment="0" applyProtection="0"/>
    <xf numFmtId="0" fontId="32" fillId="22" borderId="96" applyNumberFormat="0" applyAlignment="0" applyProtection="0"/>
    <xf numFmtId="10" fontId="36" fillId="24" borderId="94" applyNumberFormat="0" applyBorder="0" applyAlignment="0" applyProtection="0"/>
    <xf numFmtId="0" fontId="49" fillId="22" borderId="98" applyNumberFormat="0" applyAlignment="0" applyProtection="0"/>
    <xf numFmtId="0" fontId="43" fillId="9" borderId="96" applyNumberFormat="0" applyAlignment="0" applyProtection="0"/>
    <xf numFmtId="0" fontId="48" fillId="26" borderId="121" applyNumberFormat="0" applyFont="0" applyAlignment="0" applyProtection="0"/>
    <xf numFmtId="0" fontId="32" fillId="22" borderId="90" applyNumberFormat="0" applyAlignment="0" applyProtection="0"/>
    <xf numFmtId="0" fontId="54" fillId="0" borderId="99" applyNumberFormat="0" applyFill="0" applyAlignment="0" applyProtection="0"/>
    <xf numFmtId="10" fontId="36" fillId="24" borderId="100" applyNumberFormat="0" applyBorder="0" applyAlignment="0" applyProtection="0"/>
    <xf numFmtId="164" fontId="74" fillId="0" borderId="76" applyNumberFormat="0" applyFill="0" applyBorder="0" applyAlignment="0" applyProtection="0">
      <alignment horizontal="right"/>
    </xf>
    <xf numFmtId="164" fontId="67" fillId="0" borderId="76" applyNumberFormat="0" applyFill="0" applyBorder="0" applyAlignment="0" applyProtection="0"/>
    <xf numFmtId="10" fontId="75" fillId="0" borderId="76" applyNumberFormat="0" applyFill="0" applyBorder="0" applyAlignment="0" applyProtection="0">
      <alignment horizontal="right"/>
    </xf>
    <xf numFmtId="164" fontId="76" fillId="0" borderId="76" applyNumberFormat="0" applyFill="0" applyBorder="0" applyAlignment="0" applyProtection="0">
      <alignment horizontal="right"/>
    </xf>
    <xf numFmtId="0" fontId="54" fillId="0" borderId="123" applyNumberFormat="0" applyFill="0" applyAlignment="0" applyProtection="0"/>
    <xf numFmtId="0" fontId="49" fillId="22" borderId="104" applyNumberFormat="0" applyAlignment="0" applyProtection="0"/>
    <xf numFmtId="10" fontId="36" fillId="24" borderId="124" applyNumberFormat="0" applyBorder="0" applyAlignment="0" applyProtection="0"/>
    <xf numFmtId="10" fontId="36" fillId="24" borderId="118" applyNumberFormat="0" applyBorder="0" applyAlignment="0" applyProtection="0"/>
    <xf numFmtId="10" fontId="36" fillId="24" borderId="100" applyNumberFormat="0" applyBorder="0" applyAlignment="0" applyProtection="0"/>
    <xf numFmtId="0" fontId="48" fillId="26" borderId="103" applyNumberFormat="0" applyFont="0" applyAlignment="0" applyProtection="0"/>
    <xf numFmtId="0" fontId="19" fillId="26" borderId="115" applyNumberFormat="0" applyFont="0" applyAlignment="0" applyProtection="0"/>
    <xf numFmtId="0" fontId="29" fillId="26" borderId="115" applyNumberFormat="0" applyFont="0" applyAlignment="0" applyProtection="0"/>
    <xf numFmtId="0" fontId="43" fillId="9" borderId="102"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54" fillId="0" borderId="135" applyNumberFormat="0" applyFill="0" applyAlignment="0" applyProtection="0"/>
    <xf numFmtId="0" fontId="29" fillId="26" borderId="133" applyNumberFormat="0" applyFont="0" applyAlignment="0" applyProtection="0"/>
    <xf numFmtId="10" fontId="36" fillId="24" borderId="100" applyNumberFormat="0" applyBorder="0" applyAlignment="0" applyProtection="0"/>
    <xf numFmtId="0" fontId="39" fillId="0" borderId="77">
      <alignment horizontal="left" vertical="center"/>
    </xf>
    <xf numFmtId="0" fontId="39" fillId="0" borderId="77">
      <alignment horizontal="left" vertical="center"/>
    </xf>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88" applyNumberFormat="0" applyBorder="0" applyAlignment="0" applyProtection="0"/>
    <xf numFmtId="0" fontId="43" fillId="9" borderId="132" applyNumberFormat="0" applyAlignment="0" applyProtection="0"/>
    <xf numFmtId="0" fontId="54" fillId="0" borderId="99" applyNumberFormat="0" applyFill="0" applyAlignment="0" applyProtection="0"/>
    <xf numFmtId="0" fontId="19" fillId="26" borderId="97" applyNumberFormat="0" applyFont="0" applyAlignment="0" applyProtection="0"/>
    <xf numFmtId="0" fontId="32" fillId="22" borderId="96" applyNumberFormat="0" applyAlignment="0" applyProtection="0"/>
    <xf numFmtId="0" fontId="48" fillId="26" borderId="97" applyNumberFormat="0" applyFont="0" applyAlignment="0" applyProtection="0"/>
    <xf numFmtId="0" fontId="43" fillId="9" borderId="114" applyNumberFormat="0" applyAlignment="0" applyProtection="0"/>
    <xf numFmtId="0" fontId="49" fillId="22" borderId="98" applyNumberFormat="0" applyAlignment="0" applyProtection="0"/>
    <xf numFmtId="0" fontId="29" fillId="26" borderId="97" applyNumberFormat="0" applyFont="0" applyAlignment="0" applyProtection="0"/>
    <xf numFmtId="0" fontId="43" fillId="9" borderId="96" applyNumberFormat="0" applyAlignment="0" applyProtection="0"/>
    <xf numFmtId="164" fontId="76" fillId="0" borderId="100" applyNumberFormat="0" applyFill="0" applyBorder="0" applyAlignment="0" applyProtection="0">
      <alignment horizontal="right"/>
    </xf>
    <xf numFmtId="0" fontId="29" fillId="26" borderId="91" applyNumberFormat="0" applyFont="0" applyAlignment="0" applyProtection="0"/>
    <xf numFmtId="0" fontId="29" fillId="26" borderId="97" applyNumberFormat="0" applyFont="0" applyAlignment="0" applyProtection="0"/>
    <xf numFmtId="0" fontId="43" fillId="9" borderId="132" applyNumberFormat="0" applyAlignment="0" applyProtection="0"/>
    <xf numFmtId="10" fontId="36" fillId="24" borderId="100" applyNumberFormat="0" applyBorder="0" applyAlignment="0" applyProtection="0"/>
    <xf numFmtId="10" fontId="36" fillId="24" borderId="94" applyNumberFormat="0" applyBorder="0" applyAlignment="0" applyProtection="0"/>
    <xf numFmtId="164" fontId="74" fillId="0" borderId="94" applyNumberFormat="0" applyFill="0" applyBorder="0" applyAlignment="0" applyProtection="0">
      <alignment horizontal="right"/>
    </xf>
    <xf numFmtId="0" fontId="54" fillId="0" borderId="93" applyNumberFormat="0" applyFill="0" applyAlignment="0" applyProtection="0"/>
    <xf numFmtId="10" fontId="36" fillId="24" borderId="100" applyNumberFormat="0" applyBorder="0" applyAlignment="0" applyProtection="0"/>
    <xf numFmtId="0" fontId="49" fillId="22" borderId="92" applyNumberFormat="0" applyAlignment="0" applyProtection="0"/>
    <xf numFmtId="0" fontId="29" fillId="26" borderId="133" applyNumberFormat="0" applyFont="0" applyAlignment="0" applyProtection="0"/>
    <xf numFmtId="0" fontId="49" fillId="22" borderId="98" applyNumberFormat="0" applyAlignment="0" applyProtection="0"/>
    <xf numFmtId="0" fontId="49" fillId="22" borderId="98" applyNumberFormat="0" applyAlignment="0" applyProtection="0"/>
    <xf numFmtId="0" fontId="48" fillId="26" borderId="97" applyNumberFormat="0" applyFont="0" applyAlignment="0" applyProtection="0"/>
    <xf numFmtId="0" fontId="54" fillId="0" borderId="93" applyNumberFormat="0" applyFill="0" applyAlignment="0" applyProtection="0"/>
    <xf numFmtId="10" fontId="36" fillId="24" borderId="94" applyNumberFormat="0" applyBorder="0" applyAlignment="0" applyProtection="0"/>
    <xf numFmtId="164" fontId="67" fillId="0" borderId="100" applyNumberFormat="0" applyFill="0" applyBorder="0" applyAlignment="0" applyProtection="0"/>
    <xf numFmtId="164" fontId="67" fillId="0" borderId="124" applyNumberFormat="0" applyFill="0" applyBorder="0" applyAlignment="0" applyProtection="0"/>
    <xf numFmtId="10" fontId="36" fillId="24" borderId="100" applyNumberFormat="0" applyBorder="0" applyAlignment="0" applyProtection="0"/>
    <xf numFmtId="0" fontId="32" fillId="22" borderId="90" applyNumberFormat="0" applyAlignment="0" applyProtection="0"/>
    <xf numFmtId="10" fontId="36" fillId="24" borderId="94" applyNumberFormat="0" applyBorder="0" applyAlignment="0" applyProtection="0"/>
    <xf numFmtId="10" fontId="36" fillId="24" borderId="100" applyNumberFormat="0" applyBorder="0" applyAlignment="0" applyProtection="0"/>
    <xf numFmtId="0" fontId="54" fillId="0" borderId="135" applyNumberFormat="0" applyFill="0" applyAlignment="0" applyProtection="0"/>
    <xf numFmtId="0" fontId="48" fillId="26" borderId="91" applyNumberFormat="0" applyFont="0" applyAlignment="0" applyProtection="0"/>
    <xf numFmtId="0" fontId="19" fillId="26" borderId="115" applyNumberFormat="0" applyFont="0" applyAlignment="0" applyProtection="0"/>
    <xf numFmtId="0" fontId="49" fillId="22" borderId="134" applyNumberFormat="0" applyAlignment="0" applyProtection="0"/>
    <xf numFmtId="10" fontId="36" fillId="24" borderId="88" applyNumberFormat="0" applyBorder="0" applyAlignment="0" applyProtection="0"/>
    <xf numFmtId="0" fontId="49" fillId="22" borderId="92" applyNumberFormat="0" applyAlignment="0" applyProtection="0"/>
    <xf numFmtId="0" fontId="48" fillId="26" borderId="121" applyNumberFormat="0" applyFont="0" applyAlignment="0" applyProtection="0"/>
    <xf numFmtId="0" fontId="54" fillId="0" borderId="105" applyNumberFormat="0" applyFill="0" applyAlignment="0" applyProtection="0"/>
    <xf numFmtId="0" fontId="54" fillId="0" borderId="93" applyNumberFormat="0" applyFill="0" applyAlignment="0" applyProtection="0"/>
    <xf numFmtId="0" fontId="43" fillId="9" borderId="120" applyNumberFormat="0" applyAlignment="0" applyProtection="0"/>
    <xf numFmtId="0" fontId="32" fillId="22" borderId="96" applyNumberFormat="0" applyAlignment="0" applyProtection="0"/>
    <xf numFmtId="10" fontId="36" fillId="24" borderId="94" applyNumberFormat="0" applyBorder="0" applyAlignment="0" applyProtection="0"/>
    <xf numFmtId="164" fontId="74" fillId="0" borderId="94" applyNumberFormat="0" applyFill="0" applyBorder="0" applyAlignment="0" applyProtection="0">
      <alignment horizontal="right"/>
    </xf>
    <xf numFmtId="0" fontId="29" fillId="26" borderId="127" applyNumberFormat="0" applyFont="0" applyAlignment="0" applyProtection="0"/>
    <xf numFmtId="0" fontId="43" fillId="9" borderId="132" applyNumberFormat="0" applyAlignment="0" applyProtection="0"/>
    <xf numFmtId="164" fontId="76" fillId="0" borderId="124" applyNumberFormat="0" applyFill="0" applyBorder="0" applyAlignment="0" applyProtection="0">
      <alignment horizontal="right"/>
    </xf>
    <xf numFmtId="10" fontId="36" fillId="24" borderId="112" applyNumberFormat="0" applyBorder="0" applyAlignment="0" applyProtection="0"/>
    <xf numFmtId="0" fontId="54" fillId="0" borderId="93" applyNumberFormat="0" applyFill="0" applyAlignment="0" applyProtection="0"/>
    <xf numFmtId="0" fontId="19" fillId="26" borderId="121" applyNumberFormat="0" applyFont="0" applyAlignment="0" applyProtection="0"/>
    <xf numFmtId="0" fontId="54" fillId="0" borderId="93" applyNumberFormat="0" applyFill="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7" applyNumberFormat="0" applyFont="0" applyAlignment="0" applyProtection="0"/>
    <xf numFmtId="0" fontId="19" fillId="26" borderId="103" applyNumberFormat="0" applyFont="0" applyAlignment="0" applyProtection="0"/>
    <xf numFmtId="0" fontId="43" fillId="9" borderId="90" applyNumberFormat="0" applyAlignment="0" applyProtection="0"/>
    <xf numFmtId="0" fontId="43" fillId="9" borderId="90" applyNumberFormat="0" applyAlignment="0" applyProtection="0"/>
    <xf numFmtId="0" fontId="29" fillId="26" borderId="103" applyNumberFormat="0" applyFont="0" applyAlignment="0" applyProtection="0"/>
    <xf numFmtId="0" fontId="19" fillId="26" borderId="103" applyNumberFormat="0" applyFont="0" applyAlignment="0" applyProtection="0"/>
    <xf numFmtId="164" fontId="67" fillId="0" borderId="106" applyNumberFormat="0" applyFill="0" applyBorder="0" applyAlignment="0" applyProtection="0"/>
    <xf numFmtId="0" fontId="54" fillId="0" borderId="123" applyNumberFormat="0" applyFill="0" applyAlignment="0" applyProtection="0"/>
    <xf numFmtId="10" fontId="36" fillId="24" borderId="112" applyNumberFormat="0" applyBorder="0" applyAlignment="0" applyProtection="0"/>
    <xf numFmtId="0" fontId="49" fillId="22" borderId="122" applyNumberFormat="0" applyAlignment="0" applyProtection="0"/>
    <xf numFmtId="0" fontId="43" fillId="9" borderId="132" applyNumberFormat="0" applyAlignment="0" applyProtection="0"/>
    <xf numFmtId="0" fontId="29" fillId="26" borderId="133" applyNumberFormat="0" applyFont="0" applyAlignment="0" applyProtection="0"/>
    <xf numFmtId="10" fontId="36" fillId="24" borderId="118" applyNumberFormat="0" applyBorder="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10" fontId="36" fillId="24" borderId="100" applyNumberFormat="0" applyBorder="0" applyAlignment="0" applyProtection="0"/>
    <xf numFmtId="0" fontId="49" fillId="22" borderId="98" applyNumberFormat="0" applyAlignment="0" applyProtection="0"/>
    <xf numFmtId="0" fontId="49" fillId="22" borderId="134" applyNumberFormat="0" applyAlignment="0" applyProtection="0"/>
    <xf numFmtId="0" fontId="43" fillId="9" borderId="96" applyNumberFormat="0" applyAlignment="0" applyProtection="0"/>
    <xf numFmtId="10" fontId="36" fillId="24" borderId="100" applyNumberFormat="0" applyBorder="0" applyAlignment="0" applyProtection="0"/>
    <xf numFmtId="10" fontId="36" fillId="24" borderId="124" applyNumberFormat="0" applyBorder="0" applyAlignment="0" applyProtection="0"/>
    <xf numFmtId="0" fontId="49" fillId="22" borderId="92" applyNumberFormat="0" applyAlignment="0" applyProtection="0"/>
    <xf numFmtId="0" fontId="29" fillId="26" borderId="115" applyNumberFormat="0" applyFont="0" applyAlignment="0" applyProtection="0"/>
    <xf numFmtId="0" fontId="49" fillId="22" borderId="116" applyNumberFormat="0" applyAlignment="0" applyProtection="0"/>
    <xf numFmtId="0" fontId="54" fillId="0" borderId="105" applyNumberFormat="0" applyFill="0" applyAlignment="0" applyProtection="0"/>
    <xf numFmtId="0" fontId="29" fillId="26" borderId="133" applyNumberFormat="0" applyFont="0" applyAlignment="0" applyProtection="0"/>
    <xf numFmtId="0" fontId="19" fillId="26" borderId="97" applyNumberFormat="0" applyFont="0" applyAlignment="0" applyProtection="0"/>
    <xf numFmtId="10" fontId="36" fillId="24" borderId="88" applyNumberFormat="0" applyBorder="0" applyAlignment="0" applyProtection="0"/>
    <xf numFmtId="10" fontId="36" fillId="24" borderId="94" applyNumberFormat="0" applyBorder="0" applyAlignment="0" applyProtection="0"/>
    <xf numFmtId="0" fontId="54" fillId="0" borderId="99" applyNumberFormat="0" applyFill="0" applyAlignment="0" applyProtection="0"/>
    <xf numFmtId="0" fontId="29" fillId="26" borderId="91" applyNumberFormat="0" applyFont="0" applyAlignment="0" applyProtection="0"/>
    <xf numFmtId="0" fontId="29" fillId="26" borderId="103" applyNumberFormat="0" applyFont="0" applyAlignment="0" applyProtection="0"/>
    <xf numFmtId="10" fontId="36" fillId="24" borderId="124" applyNumberFormat="0" applyBorder="0" applyAlignment="0" applyProtection="0"/>
    <xf numFmtId="10" fontId="36" fillId="24" borderId="94" applyNumberFormat="0" applyBorder="0" applyAlignment="0" applyProtection="0"/>
    <xf numFmtId="0" fontId="49" fillId="22" borderId="122"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0" fontId="19" fillId="26" borderId="79" applyNumberFormat="0" applyFont="0" applyAlignment="0" applyProtection="0"/>
    <xf numFmtId="0" fontId="19" fillId="26" borderId="79" applyNumberFormat="0" applyFont="0" applyAlignment="0" applyProtection="0"/>
    <xf numFmtId="0" fontId="49" fillId="22" borderId="80" applyNumberFormat="0" applyAlignment="0" applyProtection="0"/>
    <xf numFmtId="0" fontId="49" fillId="22" borderId="80" applyNumberFormat="0" applyAlignment="0" applyProtection="0"/>
    <xf numFmtId="0" fontId="32" fillId="22" borderId="102" applyNumberFormat="0" applyAlignment="0" applyProtection="0"/>
    <xf numFmtId="0" fontId="54" fillId="0" borderId="117" applyNumberFormat="0" applyFill="0" applyAlignment="0" applyProtection="0"/>
    <xf numFmtId="0" fontId="19" fillId="26" borderId="97" applyNumberFormat="0" applyFont="0" applyAlignment="0" applyProtection="0"/>
    <xf numFmtId="164" fontId="76" fillId="0" borderId="100" applyNumberFormat="0" applyFill="0" applyBorder="0" applyAlignment="0" applyProtection="0">
      <alignment horizontal="right"/>
    </xf>
    <xf numFmtId="10" fontId="36" fillId="24" borderId="118" applyNumberFormat="0" applyBorder="0" applyAlignment="0" applyProtection="0"/>
    <xf numFmtId="10" fontId="75" fillId="0" borderId="94" applyNumberFormat="0" applyFill="0" applyBorder="0" applyAlignment="0" applyProtection="0">
      <alignment horizontal="right"/>
    </xf>
    <xf numFmtId="0" fontId="43" fillId="9" borderId="96" applyNumberFormat="0" applyAlignment="0" applyProtection="0"/>
    <xf numFmtId="0" fontId="43" fillId="9" borderId="120" applyNumberFormat="0" applyAlignment="0" applyProtection="0"/>
    <xf numFmtId="0" fontId="54" fillId="0" borderId="135" applyNumberFormat="0" applyFill="0" applyAlignment="0" applyProtection="0"/>
    <xf numFmtId="0" fontId="54" fillId="0" borderId="81" applyNumberFormat="0" applyFill="0" applyAlignment="0" applyProtection="0"/>
    <xf numFmtId="0" fontId="32" fillId="22" borderId="90" applyNumberFormat="0" applyAlignment="0" applyProtection="0"/>
    <xf numFmtId="0" fontId="32" fillId="22" borderId="78" applyNumberFormat="0" applyAlignment="0" applyProtection="0"/>
    <xf numFmtId="0" fontId="54" fillId="0" borderId="99" applyNumberFormat="0" applyFill="0" applyAlignment="0" applyProtection="0"/>
    <xf numFmtId="10" fontId="36" fillId="24" borderId="100" applyNumberFormat="0" applyBorder="0" applyAlignment="0" applyProtection="0"/>
    <xf numFmtId="0" fontId="1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164" fontId="67" fillId="0" borderId="82" applyNumberFormat="0" applyFill="0" applyBorder="0" applyAlignment="0" applyProtection="0"/>
    <xf numFmtId="0" fontId="43" fillId="9" borderId="78" applyNumberFormat="0" applyAlignment="0" applyProtection="0"/>
    <xf numFmtId="0" fontId="43" fillId="9" borderId="78" applyNumberFormat="0" applyAlignment="0" applyProtection="0"/>
    <xf numFmtId="0" fontId="32" fillId="22" borderId="78" applyNumberFormat="0" applyAlignment="0" applyProtection="0"/>
    <xf numFmtId="0" fontId="54" fillId="0" borderId="81" applyNumberFormat="0" applyFill="0" applyAlignment="0" applyProtection="0"/>
    <xf numFmtId="164" fontId="74" fillId="0" borderId="82" applyNumberFormat="0" applyFill="0" applyBorder="0" applyAlignment="0" applyProtection="0">
      <alignment horizontal="right"/>
    </xf>
    <xf numFmtId="164" fontId="74" fillId="0" borderId="70" applyNumberFormat="0" applyFill="0" applyBorder="0" applyAlignment="0" applyProtection="0">
      <alignment horizontal="right"/>
    </xf>
    <xf numFmtId="164" fontId="76" fillId="0" borderId="82" applyNumberFormat="0" applyFill="0" applyBorder="0" applyAlignment="0" applyProtection="0">
      <alignment horizontal="right"/>
    </xf>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164" fontId="67" fillId="0" borderId="70" applyNumberFormat="0" applyFill="0" applyBorder="0" applyAlignment="0" applyProtection="0"/>
    <xf numFmtId="10" fontId="75" fillId="0" borderId="70" applyNumberFormat="0" applyFill="0" applyBorder="0" applyAlignment="0" applyProtection="0">
      <alignment horizontal="right"/>
    </xf>
    <xf numFmtId="164" fontId="76" fillId="0" borderId="70" applyNumberFormat="0" applyFill="0" applyBorder="0" applyAlignment="0" applyProtection="0">
      <alignment horizontal="right"/>
    </xf>
    <xf numFmtId="0" fontId="39" fillId="0" borderId="77">
      <alignment horizontal="left" vertical="center"/>
    </xf>
    <xf numFmtId="0" fontId="39" fillId="0" borderId="77">
      <alignment horizontal="left" vertical="center"/>
    </xf>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102"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9" fillId="22" borderId="104" applyNumberFormat="0" applyAlignment="0" applyProtection="0"/>
    <xf numFmtId="0" fontId="43" fillId="9" borderId="78" applyNumberFormat="0" applyAlignment="0" applyProtection="0"/>
    <xf numFmtId="0" fontId="43" fillId="9" borderId="78" applyNumberFormat="0" applyAlignment="0" applyProtection="0"/>
    <xf numFmtId="0" fontId="32" fillId="22" borderId="114" applyNumberFormat="0" applyAlignment="0" applyProtection="0"/>
    <xf numFmtId="0" fontId="43" fillId="9" borderId="78" applyNumberFormat="0" applyAlignment="0" applyProtection="0"/>
    <xf numFmtId="0" fontId="43" fillId="9" borderId="78" applyNumberFormat="0" applyAlignment="0" applyProtection="0"/>
    <xf numFmtId="0" fontId="54" fillId="0" borderId="135" applyNumberFormat="0" applyFill="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29" fillId="26" borderId="103" applyNumberFormat="0" applyFont="0" applyAlignment="0" applyProtection="0"/>
    <xf numFmtId="0" fontId="43" fillId="9" borderId="78" applyNumberFormat="0" applyAlignment="0" applyProtection="0"/>
    <xf numFmtId="0" fontId="43" fillId="9" borderId="114" applyNumberFormat="0" applyAlignment="0" applyProtection="0"/>
    <xf numFmtId="0" fontId="43" fillId="9" borderId="78" applyNumberFormat="0" applyAlignment="0" applyProtection="0"/>
    <xf numFmtId="164" fontId="74" fillId="0" borderId="94" applyNumberFormat="0" applyFill="0" applyBorder="0" applyAlignment="0" applyProtection="0">
      <alignment horizontal="right"/>
    </xf>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102" applyNumberFormat="0" applyAlignment="0" applyProtection="0"/>
    <xf numFmtId="0" fontId="43" fillId="9" borderId="78" applyNumberFormat="0" applyAlignment="0" applyProtection="0"/>
    <xf numFmtId="0" fontId="43" fillId="9" borderId="78" applyNumberFormat="0" applyAlignment="0" applyProtection="0"/>
    <xf numFmtId="0" fontId="49" fillId="22" borderId="104" applyNumberFormat="0" applyAlignment="0" applyProtection="0"/>
    <xf numFmtId="164" fontId="74" fillId="0" borderId="136" applyNumberFormat="0" applyFill="0" applyBorder="0" applyAlignment="0" applyProtection="0">
      <alignment horizontal="right"/>
    </xf>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100" applyNumberFormat="0" applyBorder="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2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29" fillId="26" borderId="79" applyNumberFormat="0" applyFont="0" applyAlignment="0" applyProtection="0"/>
    <xf numFmtId="0" fontId="1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88" applyNumberFormat="0" applyBorder="0" applyAlignment="0" applyProtection="0"/>
    <xf numFmtId="0" fontId="19" fillId="26" borderId="103" applyNumberFormat="0" applyFont="0" applyAlignment="0" applyProtection="0"/>
    <xf numFmtId="0" fontId="54" fillId="0" borderId="99" applyNumberFormat="0" applyFill="0" applyAlignment="0" applyProtection="0"/>
    <xf numFmtId="0" fontId="54" fillId="0" borderId="123" applyNumberFormat="0" applyFill="0" applyAlignment="0" applyProtection="0"/>
    <xf numFmtId="0" fontId="54" fillId="0" borderId="99" applyNumberFormat="0" applyFill="0" applyAlignment="0" applyProtection="0"/>
    <xf numFmtId="0" fontId="43" fillId="9" borderId="132" applyNumberFormat="0" applyAlignment="0" applyProtection="0"/>
    <xf numFmtId="0" fontId="29" fillId="26" borderId="97" applyNumberFormat="0" applyFont="0" applyAlignment="0" applyProtection="0"/>
    <xf numFmtId="0" fontId="49" fillId="22" borderId="116" applyNumberFormat="0" applyAlignment="0" applyProtection="0"/>
    <xf numFmtId="0" fontId="29" fillId="26" borderId="97" applyNumberFormat="0" applyFont="0" applyAlignment="0" applyProtection="0"/>
    <xf numFmtId="0" fontId="43" fillId="9" borderId="120" applyNumberFormat="0" applyAlignment="0" applyProtection="0"/>
    <xf numFmtId="0" fontId="49" fillId="22" borderId="98" applyNumberFormat="0" applyAlignment="0" applyProtection="0"/>
    <xf numFmtId="0" fontId="48" fillId="26" borderId="97" applyNumberFormat="0" applyFont="0" applyAlignment="0" applyProtection="0"/>
    <xf numFmtId="10" fontId="36" fillId="24" borderId="100" applyNumberFormat="0" applyBorder="0" applyAlignment="0" applyProtection="0"/>
    <xf numFmtId="0" fontId="54" fillId="0" borderId="99" applyNumberFormat="0" applyFill="0" applyAlignment="0" applyProtection="0"/>
    <xf numFmtId="0" fontId="54" fillId="0" borderId="105" applyNumberFormat="0" applyFill="0" applyAlignment="0" applyProtection="0"/>
    <xf numFmtId="0" fontId="54" fillId="0" borderId="135" applyNumberFormat="0" applyFill="0" applyAlignment="0" applyProtection="0"/>
    <xf numFmtId="0" fontId="48" fillId="26" borderId="91" applyNumberFormat="0" applyFont="0" applyAlignment="0" applyProtection="0"/>
    <xf numFmtId="0" fontId="43" fillId="9" borderId="114" applyNumberFormat="0" applyAlignment="0" applyProtection="0"/>
    <xf numFmtId="10" fontId="36" fillId="24" borderId="94" applyNumberFormat="0" applyBorder="0" applyAlignment="0" applyProtection="0"/>
    <xf numFmtId="10" fontId="36" fillId="24" borderId="100" applyNumberFormat="0" applyBorder="0" applyAlignment="0" applyProtection="0"/>
    <xf numFmtId="0" fontId="54" fillId="0" borderId="93" applyNumberFormat="0" applyFill="0" applyAlignment="0" applyProtection="0"/>
    <xf numFmtId="0" fontId="19" fillId="26" borderId="127" applyNumberFormat="0" applyFont="0" applyAlignment="0" applyProtection="0"/>
    <xf numFmtId="0" fontId="49" fillId="22" borderId="92" applyNumberFormat="0" applyAlignment="0" applyProtection="0"/>
    <xf numFmtId="0" fontId="54" fillId="0" borderId="129" applyNumberFormat="0" applyFill="0" applyAlignment="0" applyProtection="0"/>
    <xf numFmtId="0" fontId="19" fillId="26" borderId="103" applyNumberFormat="0" applyFont="0" applyAlignment="0" applyProtection="0"/>
    <xf numFmtId="0" fontId="43" fillId="9" borderId="114" applyNumberFormat="0" applyAlignment="0" applyProtection="0"/>
    <xf numFmtId="0" fontId="54" fillId="0" borderId="129" applyNumberFormat="0" applyFill="0" applyAlignment="0" applyProtection="0"/>
    <xf numFmtId="10" fontId="36" fillId="24" borderId="88" applyNumberFormat="0" applyBorder="0" applyAlignment="0" applyProtection="0"/>
    <xf numFmtId="164" fontId="67" fillId="0" borderId="88" applyNumberFormat="0" applyFill="0" applyBorder="0" applyAlignment="0" applyProtection="0"/>
    <xf numFmtId="0" fontId="49" fillId="22" borderId="122" applyNumberFormat="0" applyAlignment="0" applyProtection="0"/>
    <xf numFmtId="0" fontId="54" fillId="0" borderId="105" applyNumberFormat="0" applyFill="0" applyAlignment="0" applyProtection="0"/>
    <xf numFmtId="0" fontId="54" fillId="0" borderId="93" applyNumberFormat="0" applyFill="0" applyAlignment="0" applyProtection="0"/>
    <xf numFmtId="0" fontId="54" fillId="0" borderId="105" applyNumberFormat="0" applyFill="0" applyAlignment="0" applyProtection="0"/>
    <xf numFmtId="0" fontId="29" fillId="26" borderId="97" applyNumberFormat="0" applyFont="0" applyAlignment="0" applyProtection="0"/>
    <xf numFmtId="0" fontId="19" fillId="26" borderId="121" applyNumberFormat="0" applyFont="0" applyAlignment="0" applyProtection="0"/>
    <xf numFmtId="0" fontId="49" fillId="22" borderId="92" applyNumberFormat="0" applyAlignment="0" applyProtection="0"/>
    <xf numFmtId="0" fontId="39" fillId="0" borderId="83">
      <alignment horizontal="left" vertical="center"/>
    </xf>
    <xf numFmtId="0" fontId="49" fillId="22" borderId="122" applyNumberFormat="0" applyAlignment="0" applyProtection="0"/>
    <xf numFmtId="0" fontId="29" fillId="26" borderId="91" applyNumberFormat="0" applyFont="0" applyAlignment="0" applyProtection="0"/>
    <xf numFmtId="0" fontId="19" fillId="26" borderId="133" applyNumberFormat="0" applyFont="0" applyAlignment="0" applyProtection="0"/>
    <xf numFmtId="0" fontId="48" fillId="26" borderId="91" applyNumberFormat="0" applyFont="0" applyAlignment="0" applyProtection="0"/>
    <xf numFmtId="0" fontId="29" fillId="26" borderId="97" applyNumberFormat="0" applyFont="0" applyAlignment="0" applyProtection="0"/>
    <xf numFmtId="0" fontId="54" fillId="0" borderId="129" applyNumberFormat="0" applyFill="0" applyAlignment="0" applyProtection="0"/>
    <xf numFmtId="0" fontId="54" fillId="0" borderId="99" applyNumberFormat="0" applyFill="0" applyAlignment="0" applyProtection="0"/>
    <xf numFmtId="10" fontId="36" fillId="24" borderId="100" applyNumberFormat="0" applyBorder="0" applyAlignment="0" applyProtection="0"/>
    <xf numFmtId="10" fontId="36" fillId="24" borderId="88" applyNumberFormat="0" applyBorder="0" applyAlignment="0" applyProtection="0"/>
    <xf numFmtId="164" fontId="74" fillId="0" borderId="88" applyNumberFormat="0" applyFill="0" applyBorder="0" applyAlignment="0" applyProtection="0">
      <alignment horizontal="right"/>
    </xf>
    <xf numFmtId="0" fontId="49" fillId="22" borderId="92" applyNumberFormat="0" applyAlignment="0" applyProtection="0"/>
    <xf numFmtId="0" fontId="43" fillId="9" borderId="102" applyNumberFormat="0" applyAlignment="0" applyProtection="0"/>
    <xf numFmtId="0" fontId="54" fillId="0" borderId="93" applyNumberFormat="0" applyFill="0" applyAlignment="0" applyProtection="0"/>
    <xf numFmtId="0" fontId="54" fillId="0" borderId="135" applyNumberFormat="0" applyFill="0" applyAlignment="0" applyProtection="0"/>
    <xf numFmtId="0" fontId="19" fillId="26" borderId="115" applyNumberFormat="0" applyFont="0" applyAlignment="0" applyProtection="0"/>
    <xf numFmtId="10" fontId="36" fillId="24" borderId="94" applyNumberFormat="0" applyBorder="0" applyAlignment="0" applyProtection="0"/>
    <xf numFmtId="0" fontId="29" fillId="26" borderId="127" applyNumberFormat="0" applyFont="0" applyAlignment="0" applyProtection="0"/>
    <xf numFmtId="10" fontId="36" fillId="24" borderId="118" applyNumberFormat="0" applyBorder="0" applyAlignment="0" applyProtection="0"/>
    <xf numFmtId="0" fontId="48" fillId="26" borderId="121" applyNumberFormat="0" applyFont="0" applyAlignment="0" applyProtection="0"/>
    <xf numFmtId="10" fontId="36" fillId="24" borderId="100" applyNumberFormat="0" applyBorder="0" applyAlignment="0" applyProtection="0"/>
    <xf numFmtId="0" fontId="54" fillId="0" borderId="93" applyNumberFormat="0" applyFill="0" applyAlignment="0" applyProtection="0"/>
    <xf numFmtId="0" fontId="19" fillId="26" borderId="121" applyNumberFormat="0" applyFont="0" applyAlignment="0" applyProtection="0"/>
    <xf numFmtId="0" fontId="32" fillId="22" borderId="96" applyNumberFormat="0" applyAlignment="0" applyProtection="0"/>
    <xf numFmtId="0" fontId="49" fillId="22" borderId="92" applyNumberFormat="0" applyAlignment="0" applyProtection="0"/>
    <xf numFmtId="0" fontId="19" fillId="26" borderId="91" applyNumberFormat="0" applyFont="0" applyAlignment="0" applyProtection="0"/>
    <xf numFmtId="0" fontId="19" fillId="26" borderId="91" applyNumberFormat="0" applyFont="0" applyAlignment="0" applyProtection="0"/>
    <xf numFmtId="10" fontId="75" fillId="0" borderId="112" applyNumberFormat="0" applyFill="0" applyBorder="0" applyAlignment="0" applyProtection="0">
      <alignment horizontal="right"/>
    </xf>
    <xf numFmtId="0" fontId="43" fillId="9" borderId="132" applyNumberFormat="0" applyAlignment="0" applyProtection="0"/>
    <xf numFmtId="0" fontId="29" fillId="26" borderId="103" applyNumberFormat="0" applyFont="0" applyAlignment="0" applyProtection="0"/>
    <xf numFmtId="0" fontId="43" fillId="9" borderId="90" applyNumberFormat="0" applyAlignment="0" applyProtection="0"/>
    <xf numFmtId="0" fontId="43" fillId="9" borderId="90" applyNumberFormat="0" applyAlignment="0" applyProtection="0"/>
    <xf numFmtId="0" fontId="29" fillId="26" borderId="103" applyNumberFormat="0" applyFont="0" applyAlignment="0" applyProtection="0"/>
    <xf numFmtId="164" fontId="67" fillId="0" borderId="106" applyNumberFormat="0" applyFill="0" applyBorder="0" applyAlignment="0" applyProtection="0"/>
    <xf numFmtId="0" fontId="32" fillId="22" borderId="132" applyNumberFormat="0" applyAlignment="0" applyProtection="0"/>
    <xf numFmtId="0" fontId="48" fillId="26" borderId="133" applyNumberFormat="0" applyFont="0" applyAlignment="0" applyProtection="0"/>
    <xf numFmtId="10" fontId="36" fillId="24" borderId="118" applyNumberFormat="0" applyBorder="0" applyAlignment="0" applyProtection="0"/>
    <xf numFmtId="0" fontId="43" fillId="9" borderId="132" applyNumberFormat="0" applyAlignment="0" applyProtection="0"/>
    <xf numFmtId="0" fontId="54" fillId="0" borderId="129"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10" fontId="36" fillId="24" borderId="124" applyNumberFormat="0" applyBorder="0" applyAlignment="0" applyProtection="0"/>
    <xf numFmtId="0" fontId="49" fillId="22" borderId="122" applyNumberFormat="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10" fontId="75" fillId="0" borderId="82" applyNumberFormat="0" applyFill="0" applyBorder="0" applyAlignment="0" applyProtection="0">
      <alignment horizontal="right"/>
    </xf>
    <xf numFmtId="0" fontId="32" fillId="22" borderId="78" applyNumberFormat="0" applyAlignment="0" applyProtection="0"/>
    <xf numFmtId="0" fontId="32" fillId="22" borderId="78" applyNumberFormat="0" applyAlignment="0" applyProtection="0"/>
    <xf numFmtId="10" fontId="36" fillId="24" borderId="94" applyNumberFormat="0" applyBorder="0" applyAlignment="0" applyProtection="0"/>
    <xf numFmtId="0" fontId="43" fillId="9" borderId="102" applyNumberFormat="0" applyAlignment="0" applyProtection="0"/>
    <xf numFmtId="0" fontId="43" fillId="9" borderId="96" applyNumberFormat="0" applyAlignment="0" applyProtection="0"/>
    <xf numFmtId="0" fontId="49" fillId="22" borderId="98" applyNumberFormat="0" applyAlignment="0" applyProtection="0"/>
    <xf numFmtId="0" fontId="39" fillId="0" borderId="95">
      <alignment horizontal="left" vertical="center"/>
    </xf>
    <xf numFmtId="0" fontId="54" fillId="0" borderId="99" applyNumberFormat="0" applyFill="0" applyAlignment="0" applyProtection="0"/>
    <xf numFmtId="0" fontId="43" fillId="9" borderId="96" applyNumberFormat="0" applyAlignment="0" applyProtection="0"/>
    <xf numFmtId="10" fontId="36" fillId="24" borderId="94" applyNumberFormat="0" applyBorder="0" applyAlignment="0" applyProtection="0"/>
    <xf numFmtId="0" fontId="32" fillId="22" borderId="132" applyNumberFormat="0" applyAlignment="0" applyProtection="0"/>
    <xf numFmtId="10" fontId="36" fillId="24" borderId="136" applyNumberFormat="0" applyBorder="0" applyAlignment="0" applyProtection="0"/>
    <xf numFmtId="0" fontId="49" fillId="22" borderId="92" applyNumberFormat="0" applyAlignment="0" applyProtection="0"/>
    <xf numFmtId="0" fontId="54" fillId="0" borderId="117" applyNumberFormat="0" applyFill="0" applyAlignment="0" applyProtection="0"/>
    <xf numFmtId="0" fontId="54" fillId="0" borderId="117" applyNumberFormat="0" applyFill="0" applyAlignment="0" applyProtection="0"/>
    <xf numFmtId="164" fontId="76" fillId="0" borderId="112" applyNumberFormat="0" applyFill="0" applyBorder="0" applyAlignment="0" applyProtection="0">
      <alignment horizontal="right"/>
    </xf>
    <xf numFmtId="0" fontId="54" fillId="0" borderId="105" applyNumberFormat="0" applyFill="0" applyAlignment="0" applyProtection="0"/>
    <xf numFmtId="0" fontId="54" fillId="0" borderId="117" applyNumberFormat="0" applyFill="0" applyAlignment="0" applyProtection="0"/>
    <xf numFmtId="10" fontId="36" fillId="24" borderId="88" applyNumberFormat="0" applyBorder="0" applyAlignment="0" applyProtection="0"/>
    <xf numFmtId="0" fontId="43" fillId="9" borderId="96" applyNumberFormat="0" applyAlignment="0" applyProtection="0"/>
    <xf numFmtId="0" fontId="54" fillId="0" borderId="99" applyNumberFormat="0" applyFill="0" applyAlignment="0" applyProtection="0"/>
    <xf numFmtId="10" fontId="36" fillId="24" borderId="100" applyNumberFormat="0" applyBorder="0" applyAlignment="0" applyProtection="0"/>
    <xf numFmtId="0" fontId="54" fillId="0" borderId="99" applyNumberFormat="0" applyFill="0" applyAlignment="0" applyProtection="0"/>
    <xf numFmtId="164" fontId="76" fillId="0" borderId="124" applyNumberFormat="0" applyFill="0" applyBorder="0" applyAlignment="0" applyProtection="0">
      <alignment horizontal="right"/>
    </xf>
    <xf numFmtId="0" fontId="19" fillId="26" borderId="97" applyNumberFormat="0" applyFont="0" applyAlignment="0" applyProtection="0"/>
    <xf numFmtId="0" fontId="54" fillId="0" borderId="105" applyNumberFormat="0" applyFill="0" applyAlignment="0" applyProtection="0"/>
    <xf numFmtId="0" fontId="29" fillId="26" borderId="91" applyNumberFormat="0" applyFont="0" applyAlignment="0" applyProtection="0"/>
    <xf numFmtId="0" fontId="54" fillId="0" borderId="123" applyNumberFormat="0" applyFill="0" applyAlignment="0" applyProtection="0"/>
    <xf numFmtId="10" fontId="75" fillId="0" borderId="100" applyNumberFormat="0" applyFill="0" applyBorder="0" applyAlignment="0" applyProtection="0">
      <alignment horizontal="right"/>
    </xf>
    <xf numFmtId="0" fontId="54" fillId="0" borderId="81" applyNumberFormat="0" applyFill="0" applyAlignment="0" applyProtection="0"/>
    <xf numFmtId="0" fontId="43" fillId="9" borderId="78" applyNumberFormat="0" applyAlignment="0" applyProtection="0"/>
    <xf numFmtId="0" fontId="32" fillId="22" borderId="78" applyNumberFormat="0" applyAlignment="0" applyProtection="0"/>
    <xf numFmtId="10" fontId="36" fillId="24" borderId="94" applyNumberFormat="0" applyBorder="0" applyAlignment="0" applyProtection="0"/>
    <xf numFmtId="0" fontId="49" fillId="22" borderId="104" applyNumberFormat="0" applyAlignment="0" applyProtection="0"/>
    <xf numFmtId="0" fontId="32" fillId="22" borderId="78" applyNumberFormat="0" applyAlignment="0" applyProtection="0"/>
    <xf numFmtId="0" fontId="32" fillId="22" borderId="78" applyNumberFormat="0" applyAlignment="0" applyProtection="0"/>
    <xf numFmtId="0" fontId="19" fillId="26" borderId="79" applyNumberFormat="0" applyFont="0" applyAlignment="0" applyProtection="0"/>
    <xf numFmtId="0" fontId="49" fillId="22" borderId="80" applyNumberFormat="0" applyAlignment="0" applyProtection="0"/>
    <xf numFmtId="0" fontId="49" fillId="22" borderId="128" applyNumberFormat="0" applyAlignment="0" applyProtection="0"/>
    <xf numFmtId="10" fontId="36" fillId="24" borderId="94" applyNumberFormat="0" applyBorder="0" applyAlignment="0" applyProtection="0"/>
    <xf numFmtId="0" fontId="32" fillId="22" borderId="102" applyNumberFormat="0" applyAlignment="0" applyProtection="0"/>
    <xf numFmtId="0" fontId="49" fillId="22" borderId="98" applyNumberFormat="0" applyAlignment="0" applyProtection="0"/>
    <xf numFmtId="164" fontId="76" fillId="0" borderId="88" applyNumberFormat="0" applyFill="0" applyBorder="0" applyAlignment="0" applyProtection="0">
      <alignment horizontal="right"/>
    </xf>
    <xf numFmtId="0" fontId="54" fillId="0" borderId="129" applyNumberFormat="0" applyFill="0" applyAlignment="0" applyProtection="0"/>
    <xf numFmtId="0" fontId="54" fillId="0" borderId="123" applyNumberFormat="0" applyFill="0" applyAlignment="0" applyProtection="0"/>
    <xf numFmtId="0" fontId="49" fillId="22" borderId="98" applyNumberFormat="0" applyAlignment="0" applyProtection="0"/>
    <xf numFmtId="0" fontId="54" fillId="0" borderId="93" applyNumberFormat="0" applyFill="0" applyAlignment="0" applyProtection="0"/>
    <xf numFmtId="0" fontId="32" fillId="22" borderId="90" applyNumberFormat="0" applyAlignment="0" applyProtection="0"/>
    <xf numFmtId="0" fontId="29" fillId="26" borderId="127" applyNumberFormat="0" applyFont="0" applyAlignment="0" applyProtection="0"/>
    <xf numFmtId="0" fontId="54" fillId="0" borderId="99" applyNumberFormat="0" applyFill="0" applyAlignment="0" applyProtection="0"/>
    <xf numFmtId="164" fontId="74" fillId="0" borderId="76" applyNumberFormat="0" applyFill="0" applyBorder="0" applyAlignment="0" applyProtection="0">
      <alignment horizontal="right"/>
    </xf>
    <xf numFmtId="164" fontId="67" fillId="0" borderId="76" applyNumberFormat="0" applyFill="0" applyBorder="0" applyAlignment="0" applyProtection="0"/>
    <xf numFmtId="10" fontId="75" fillId="0" borderId="76" applyNumberFormat="0" applyFill="0" applyBorder="0" applyAlignment="0" applyProtection="0">
      <alignment horizontal="right"/>
    </xf>
    <xf numFmtId="164" fontId="76" fillId="0" borderId="76" applyNumberFormat="0" applyFill="0" applyBorder="0" applyAlignment="0" applyProtection="0">
      <alignment horizontal="right"/>
    </xf>
    <xf numFmtId="0" fontId="49" fillId="22" borderId="128" applyNumberFormat="0" applyAlignment="0" applyProtection="0"/>
    <xf numFmtId="0" fontId="43" fillId="9" borderId="102" applyNumberFormat="0" applyAlignment="0" applyProtection="0"/>
    <xf numFmtId="0" fontId="54" fillId="0" borderId="105" applyNumberFormat="0" applyFill="0" applyAlignment="0" applyProtection="0"/>
    <xf numFmtId="0" fontId="29" fillId="26" borderId="103" applyNumberFormat="0" applyFont="0" applyAlignment="0" applyProtection="0"/>
    <xf numFmtId="0" fontId="19" fillId="26" borderId="133" applyNumberFormat="0" applyFont="0" applyAlignment="0" applyProtection="0"/>
    <xf numFmtId="0" fontId="54" fillId="0" borderId="117" applyNumberFormat="0" applyFill="0" applyAlignment="0" applyProtection="0"/>
    <xf numFmtId="0" fontId="54" fillId="0" borderId="105" applyNumberFormat="0" applyFill="0" applyAlignment="0" applyProtection="0"/>
    <xf numFmtId="0" fontId="49" fillId="22" borderId="116" applyNumberFormat="0" applyAlignment="0" applyProtection="0"/>
    <xf numFmtId="0" fontId="43" fillId="9" borderId="102" applyNumberFormat="0" applyAlignment="0" applyProtection="0"/>
    <xf numFmtId="0" fontId="49" fillId="22" borderId="104" applyNumberFormat="0" applyAlignment="0" applyProtection="0"/>
    <xf numFmtId="0" fontId="54" fillId="0" borderId="123" applyNumberFormat="0" applyFill="0" applyAlignment="0" applyProtection="0"/>
    <xf numFmtId="0" fontId="29" fillId="26" borderId="115" applyNumberFormat="0" applyFont="0" applyAlignment="0" applyProtection="0"/>
    <xf numFmtId="10" fontId="36" fillId="24" borderId="94" applyNumberFormat="0" applyBorder="0" applyAlignment="0" applyProtection="0"/>
    <xf numFmtId="10" fontId="36" fillId="24" borderId="94" applyNumberFormat="0" applyBorder="0" applyAlignment="0" applyProtection="0"/>
    <xf numFmtId="0" fontId="39" fillId="0" borderId="83">
      <alignment horizontal="left" vertical="center"/>
    </xf>
    <xf numFmtId="10" fontId="36" fillId="24" borderId="94" applyNumberFormat="0" applyBorder="0" applyAlignment="0" applyProtection="0"/>
    <xf numFmtId="164" fontId="76" fillId="0" borderId="136" applyNumberFormat="0" applyFill="0" applyBorder="0" applyAlignment="0" applyProtection="0">
      <alignment horizontal="right"/>
    </xf>
    <xf numFmtId="10" fontId="36" fillId="24" borderId="100" applyNumberFormat="0" applyBorder="0" applyAlignment="0" applyProtection="0"/>
    <xf numFmtId="10" fontId="36" fillId="24" borderId="100" applyNumberFormat="0" applyBorder="0" applyAlignment="0" applyProtection="0"/>
    <xf numFmtId="10" fontId="75" fillId="0" borderId="118" applyNumberFormat="0" applyFill="0" applyBorder="0" applyAlignment="0" applyProtection="0">
      <alignment horizontal="right"/>
    </xf>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10" fontId="36" fillId="24" borderId="76" applyNumberFormat="0" applyBorder="0" applyAlignment="0" applyProtection="0"/>
    <xf numFmtId="0" fontId="29" fillId="26" borderId="97" applyNumberFormat="0" applyFont="0" applyAlignment="0" applyProtection="0"/>
    <xf numFmtId="0" fontId="43" fillId="9" borderId="132" applyNumberFormat="0" applyAlignment="0" applyProtection="0"/>
    <xf numFmtId="0" fontId="54" fillId="0" borderId="135" applyNumberFormat="0" applyFill="0" applyAlignment="0" applyProtection="0"/>
    <xf numFmtId="0" fontId="54" fillId="0" borderId="99" applyNumberFormat="0" applyFill="0" applyAlignment="0" applyProtection="0"/>
    <xf numFmtId="0" fontId="19" fillId="26" borderId="121" applyNumberFormat="0" applyFont="0" applyAlignment="0" applyProtection="0"/>
    <xf numFmtId="0" fontId="43" fillId="9" borderId="96" applyNumberFormat="0" applyAlignment="0" applyProtection="0"/>
    <xf numFmtId="0" fontId="54" fillId="0" borderId="123" applyNumberFormat="0" applyFill="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164" fontId="74" fillId="0" borderId="124" applyNumberFormat="0" applyFill="0" applyBorder="0" applyAlignment="0" applyProtection="0">
      <alignment horizontal="right"/>
    </xf>
    <xf numFmtId="10" fontId="36" fillId="24" borderId="136" applyNumberFormat="0" applyBorder="0" applyAlignment="0" applyProtection="0"/>
    <xf numFmtId="0" fontId="43" fillId="9" borderId="126" applyNumberFormat="0" applyAlignment="0" applyProtection="0"/>
    <xf numFmtId="0" fontId="54" fillId="0" borderId="99" applyNumberFormat="0" applyFill="0" applyAlignment="0" applyProtection="0"/>
    <xf numFmtId="0" fontId="29" fillId="26" borderId="97" applyNumberFormat="0" applyFont="0" applyAlignment="0" applyProtection="0"/>
    <xf numFmtId="0" fontId="43" fillId="9" borderId="96" applyNumberFormat="0" applyAlignment="0" applyProtection="0"/>
    <xf numFmtId="0" fontId="32" fillId="22" borderId="96" applyNumberFormat="0" applyAlignment="0" applyProtection="0"/>
    <xf numFmtId="0" fontId="29" fillId="26" borderId="127" applyNumberFormat="0" applyFont="0" applyAlignment="0" applyProtection="0"/>
    <xf numFmtId="0" fontId="49" fillId="22" borderId="128" applyNumberFormat="0" applyAlignment="0" applyProtection="0"/>
    <xf numFmtId="0" fontId="19" fillId="26" borderId="91" applyNumberFormat="0" applyFont="0" applyAlignment="0" applyProtection="0"/>
    <xf numFmtId="0" fontId="19" fillId="26" borderId="91" applyNumberFormat="0" applyFont="0" applyAlignment="0" applyProtection="0"/>
    <xf numFmtId="164" fontId="74" fillId="0" borderId="124" applyNumberFormat="0" applyFill="0" applyBorder="0" applyAlignment="0" applyProtection="0">
      <alignment horizontal="right"/>
    </xf>
    <xf numFmtId="0" fontId="54" fillId="0" borderId="129" applyNumberFormat="0" applyFill="0" applyAlignment="0" applyProtection="0"/>
    <xf numFmtId="164" fontId="76" fillId="0" borderId="100" applyNumberFormat="0" applyFill="0" applyBorder="0" applyAlignment="0" applyProtection="0">
      <alignment horizontal="right"/>
    </xf>
    <xf numFmtId="10" fontId="75" fillId="0" borderId="112" applyNumberFormat="0" applyFill="0" applyBorder="0" applyAlignment="0" applyProtection="0">
      <alignment horizontal="right"/>
    </xf>
    <xf numFmtId="10" fontId="36" fillId="24" borderId="100" applyNumberFormat="0" applyBorder="0" applyAlignment="0" applyProtection="0"/>
    <xf numFmtId="0" fontId="49" fillId="22" borderId="92" applyNumberFormat="0" applyAlignment="0" applyProtection="0"/>
    <xf numFmtId="0" fontId="54" fillId="0" borderId="93" applyNumberFormat="0" applyFill="0" applyAlignment="0" applyProtection="0"/>
    <xf numFmtId="0" fontId="54" fillId="0" borderId="135" applyNumberFormat="0" applyFill="0" applyAlignment="0" applyProtection="0"/>
    <xf numFmtId="0" fontId="32" fillId="22" borderId="96" applyNumberFormat="0" applyAlignment="0" applyProtection="0"/>
    <xf numFmtId="10" fontId="36" fillId="24" borderId="88" applyNumberFormat="0" applyBorder="0" applyAlignment="0" applyProtection="0"/>
    <xf numFmtId="0" fontId="19" fillId="26" borderId="103" applyNumberFormat="0" applyFont="0" applyAlignment="0" applyProtection="0"/>
    <xf numFmtId="0" fontId="54" fillId="0" borderId="93" applyNumberFormat="0" applyFill="0" applyAlignment="0" applyProtection="0"/>
    <xf numFmtId="0" fontId="54" fillId="0" borderId="93" applyNumberFormat="0" applyFill="0" applyAlignment="0" applyProtection="0"/>
    <xf numFmtId="0" fontId="19" fillId="26" borderId="127" applyNumberFormat="0" applyFont="0" applyAlignment="0" applyProtection="0"/>
    <xf numFmtId="0" fontId="43" fillId="9" borderId="90" applyNumberFormat="0" applyAlignment="0" applyProtection="0"/>
    <xf numFmtId="0" fontId="32" fillId="22" borderId="90" applyNumberFormat="0" applyAlignment="0" applyProtection="0"/>
    <xf numFmtId="10" fontId="36" fillId="24" borderId="118" applyNumberFormat="0" applyBorder="0" applyAlignment="0" applyProtection="0"/>
    <xf numFmtId="0" fontId="19" fillId="26" borderId="91" applyNumberFormat="0" applyFont="0" applyAlignment="0" applyProtection="0"/>
    <xf numFmtId="0" fontId="54" fillId="0" borderId="105" applyNumberFormat="0" applyFill="0" applyAlignment="0" applyProtection="0"/>
    <xf numFmtId="0" fontId="29" fillId="26" borderId="91" applyNumberFormat="0" applyFont="0" applyAlignment="0" applyProtection="0"/>
    <xf numFmtId="0" fontId="19" fillId="26" borderId="91" applyNumberFormat="0" applyFont="0" applyAlignment="0" applyProtection="0"/>
    <xf numFmtId="10" fontId="36" fillId="24" borderId="100" applyNumberFormat="0" applyBorder="0" applyAlignment="0" applyProtection="0"/>
    <xf numFmtId="0" fontId="43" fillId="9" borderId="96" applyNumberFormat="0" applyAlignment="0" applyProtection="0"/>
    <xf numFmtId="0" fontId="54" fillId="0" borderId="129" applyNumberFormat="0" applyFill="0" applyAlignment="0" applyProtection="0"/>
    <xf numFmtId="0" fontId="54" fillId="0" borderId="117" applyNumberFormat="0" applyFill="0" applyAlignment="0" applyProtection="0"/>
    <xf numFmtId="0" fontId="39" fillId="0" borderId="89">
      <alignment horizontal="left" vertical="center"/>
    </xf>
    <xf numFmtId="164" fontId="76" fillId="0" borderId="136" applyNumberFormat="0" applyFill="0" applyBorder="0" applyAlignment="0" applyProtection="0">
      <alignment horizontal="right"/>
    </xf>
    <xf numFmtId="0" fontId="54" fillId="0" borderId="93" applyNumberFormat="0" applyFill="0" applyAlignment="0" applyProtection="0"/>
    <xf numFmtId="0" fontId="19" fillId="26" borderId="103" applyNumberFormat="0" applyFont="0" applyAlignment="0" applyProtection="0"/>
    <xf numFmtId="0" fontId="43" fillId="9" borderId="114" applyNumberFormat="0" applyAlignment="0" applyProtection="0"/>
    <xf numFmtId="0" fontId="39" fillId="0" borderId="125">
      <alignment horizontal="left" vertical="center"/>
    </xf>
    <xf numFmtId="10" fontId="36" fillId="24" borderId="100" applyNumberFormat="0" applyBorder="0" applyAlignment="0" applyProtection="0"/>
    <xf numFmtId="0" fontId="54" fillId="0" borderId="93" applyNumberFormat="0" applyFill="0" applyAlignment="0" applyProtection="0"/>
    <xf numFmtId="9" fontId="19" fillId="0" borderId="0" applyFont="0" applyFill="0" applyBorder="0" applyAlignment="0" applyProtection="0"/>
    <xf numFmtId="0" fontId="29" fillId="26" borderId="127" applyNumberFormat="0" applyFont="0" applyAlignment="0" applyProtection="0"/>
    <xf numFmtId="0" fontId="29" fillId="26" borderId="91" applyNumberFormat="0" applyFont="0" applyAlignment="0" applyProtection="0"/>
    <xf numFmtId="0" fontId="49" fillId="22" borderId="92" applyNumberFormat="0" applyAlignment="0" applyProtection="0"/>
    <xf numFmtId="164" fontId="76" fillId="0" borderId="124" applyNumberFormat="0" applyFill="0" applyBorder="0" applyAlignment="0" applyProtection="0">
      <alignment horizontal="right"/>
    </xf>
    <xf numFmtId="0" fontId="32" fillId="22" borderId="132" applyNumberFormat="0" applyAlignment="0" applyProtection="0"/>
    <xf numFmtId="0" fontId="54" fillId="0" borderId="99" applyNumberFormat="0" applyFill="0" applyAlignment="0" applyProtection="0"/>
    <xf numFmtId="0" fontId="43" fillId="9" borderId="90" applyNumberFormat="0" applyAlignment="0" applyProtection="0"/>
    <xf numFmtId="0" fontId="29" fillId="26" borderId="103" applyNumberFormat="0" applyFont="0" applyAlignment="0" applyProtection="0"/>
    <xf numFmtId="10" fontId="36" fillId="24" borderId="94" applyNumberFormat="0" applyBorder="0" applyAlignment="0" applyProtection="0"/>
    <xf numFmtId="164" fontId="76" fillId="0" borderId="106" applyNumberFormat="0" applyFill="0" applyBorder="0" applyAlignment="0" applyProtection="0">
      <alignment horizontal="right"/>
    </xf>
    <xf numFmtId="10" fontId="36" fillId="24" borderId="100" applyNumberFormat="0" applyBorder="0" applyAlignment="0" applyProtection="0"/>
    <xf numFmtId="10" fontId="36" fillId="24" borderId="130" applyNumberFormat="0" applyBorder="0" applyAlignment="0" applyProtection="0"/>
    <xf numFmtId="10" fontId="75" fillId="0" borderId="94" applyNumberFormat="0" applyFill="0" applyBorder="0" applyAlignment="0" applyProtection="0">
      <alignment horizontal="right"/>
    </xf>
    <xf numFmtId="0" fontId="54" fillId="0" borderId="123" applyNumberFormat="0" applyFill="0" applyAlignment="0" applyProtection="0"/>
    <xf numFmtId="0" fontId="29" fillId="26" borderId="121" applyNumberFormat="0" applyFont="0" applyAlignment="0" applyProtection="0"/>
    <xf numFmtId="0" fontId="32" fillId="22" borderId="120" applyNumberFormat="0" applyAlignment="0" applyProtection="0"/>
    <xf numFmtId="0" fontId="43" fillId="9" borderId="132" applyNumberFormat="0" applyAlignment="0" applyProtection="0"/>
    <xf numFmtId="0" fontId="39" fillId="0" borderId="131">
      <alignment horizontal="left" vertical="center"/>
    </xf>
    <xf numFmtId="0" fontId="54" fillId="0" borderId="117" applyNumberFormat="0" applyFill="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10" fontId="36" fillId="24" borderId="112" applyNumberFormat="0" applyBorder="0" applyAlignment="0" applyProtection="0"/>
    <xf numFmtId="0" fontId="54" fillId="0" borderId="99" applyNumberFormat="0" applyFill="0" applyAlignment="0" applyProtection="0"/>
    <xf numFmtId="10" fontId="36" fillId="24" borderId="94" applyNumberFormat="0" applyBorder="0" applyAlignment="0" applyProtection="0"/>
    <xf numFmtId="0" fontId="54" fillId="0" borderId="99" applyNumberFormat="0" applyFill="0" applyAlignment="0" applyProtection="0"/>
    <xf numFmtId="0" fontId="54" fillId="0" borderId="123" applyNumberFormat="0" applyFill="0" applyAlignment="0" applyProtection="0"/>
    <xf numFmtId="0" fontId="43" fillId="9" borderId="96" applyNumberFormat="0" applyAlignment="0" applyProtection="0"/>
    <xf numFmtId="0" fontId="19" fillId="26" borderId="97" applyNumberFormat="0" applyFont="0" applyAlignment="0" applyProtection="0"/>
    <xf numFmtId="0" fontId="49" fillId="22" borderId="116" applyNumberFormat="0" applyAlignment="0" applyProtection="0"/>
    <xf numFmtId="0" fontId="19" fillId="26" borderId="97" applyNumberFormat="0" applyFont="0" applyAlignment="0" applyProtection="0"/>
    <xf numFmtId="0" fontId="49" fillId="22" borderId="98" applyNumberFormat="0" applyAlignment="0" applyProtection="0"/>
    <xf numFmtId="10" fontId="36" fillId="24" borderId="94" applyNumberFormat="0" applyBorder="0" applyAlignment="0" applyProtection="0"/>
    <xf numFmtId="0" fontId="49" fillId="22" borderId="134" applyNumberFormat="0" applyAlignment="0" applyProtection="0"/>
    <xf numFmtId="0" fontId="49" fillId="22" borderId="104" applyNumberFormat="0" applyAlignment="0" applyProtection="0"/>
    <xf numFmtId="164" fontId="67" fillId="0" borderId="124" applyNumberFormat="0" applyFill="0" applyBorder="0" applyAlignment="0" applyProtection="0"/>
    <xf numFmtId="0" fontId="43" fillId="9" borderId="96" applyNumberFormat="0" applyAlignment="0" applyProtection="0"/>
    <xf numFmtId="0" fontId="29" fillId="26" borderId="121" applyNumberFormat="0" applyFont="0" applyAlignment="0" applyProtection="0"/>
    <xf numFmtId="0" fontId="29" fillId="26" borderId="121" applyNumberFormat="0" applyFont="0" applyAlignment="0" applyProtection="0"/>
    <xf numFmtId="0" fontId="39" fillId="0" borderId="95">
      <alignment horizontal="left" vertical="center"/>
    </xf>
    <xf numFmtId="0" fontId="54" fillId="0" borderId="99" applyNumberFormat="0" applyFill="0" applyAlignment="0" applyProtection="0"/>
    <xf numFmtId="0" fontId="43" fillId="9" borderId="126" applyNumberFormat="0" applyAlignment="0" applyProtection="0"/>
    <xf numFmtId="0" fontId="29" fillId="26" borderId="91" applyNumberFormat="0" applyFont="0" applyAlignment="0" applyProtection="0"/>
    <xf numFmtId="0" fontId="43" fillId="9" borderId="96" applyNumberFormat="0" applyAlignment="0" applyProtection="0"/>
    <xf numFmtId="10" fontId="36" fillId="24" borderId="124" applyNumberFormat="0" applyBorder="0" applyAlignment="0" applyProtection="0"/>
    <xf numFmtId="0" fontId="49" fillId="22" borderId="116" applyNumberFormat="0" applyAlignment="0" applyProtection="0"/>
    <xf numFmtId="0" fontId="32" fillId="22" borderId="96" applyNumberFormat="0" applyAlignment="0" applyProtection="0"/>
    <xf numFmtId="10" fontId="36" fillId="24" borderId="100" applyNumberFormat="0" applyBorder="0" applyAlignment="0" applyProtection="0"/>
    <xf numFmtId="0" fontId="19" fillId="26" borderId="133" applyNumberFormat="0" applyFont="0" applyAlignment="0" applyProtection="0"/>
    <xf numFmtId="0" fontId="54" fillId="0" borderId="105" applyNumberFormat="0" applyFill="0" applyAlignment="0" applyProtection="0"/>
    <xf numFmtId="0" fontId="54" fillId="0" borderId="99" applyNumberFormat="0" applyFill="0" applyAlignment="0" applyProtection="0"/>
    <xf numFmtId="0" fontId="49" fillId="22" borderId="104" applyNumberFormat="0" applyAlignment="0" applyProtection="0"/>
    <xf numFmtId="0" fontId="43" fillId="9" borderId="120" applyNumberFormat="0" applyAlignment="0" applyProtection="0"/>
    <xf numFmtId="0" fontId="29" fillId="26" borderId="97" applyNumberFormat="0" applyFont="0" applyAlignment="0" applyProtection="0"/>
    <xf numFmtId="0" fontId="32" fillId="22" borderId="96" applyNumberFormat="0" applyAlignment="0" applyProtection="0"/>
    <xf numFmtId="0" fontId="49" fillId="22" borderId="98" applyNumberFormat="0" applyAlignment="0" applyProtection="0"/>
    <xf numFmtId="0" fontId="49" fillId="22" borderId="98" applyNumberFormat="0" applyAlignment="0" applyProtection="0"/>
    <xf numFmtId="0" fontId="43" fillId="9" borderId="96" applyNumberFormat="0" applyAlignment="0" applyProtection="0"/>
    <xf numFmtId="0" fontId="32" fillId="22" borderId="90" applyNumberFormat="0" applyAlignment="0" applyProtection="0"/>
    <xf numFmtId="0" fontId="19" fillId="26" borderId="127" applyNumberFormat="0" applyFont="0" applyAlignment="0" applyProtection="0"/>
    <xf numFmtId="0" fontId="54" fillId="0" borderId="99" applyNumberFormat="0" applyFill="0" applyAlignment="0" applyProtection="0"/>
    <xf numFmtId="10" fontId="36" fillId="24" borderId="100" applyNumberFormat="0" applyBorder="0" applyAlignment="0" applyProtection="0"/>
    <xf numFmtId="10" fontId="36" fillId="24" borderId="100" applyNumberFormat="0" applyBorder="0" applyAlignment="0" applyProtection="0"/>
    <xf numFmtId="164" fontId="74" fillId="0" borderId="70" applyNumberFormat="0" applyFill="0" applyBorder="0" applyAlignment="0" applyProtection="0">
      <alignment horizontal="right"/>
    </xf>
    <xf numFmtId="164" fontId="67" fillId="0" borderId="70" applyNumberFormat="0" applyFill="0" applyBorder="0" applyAlignment="0" applyProtection="0"/>
    <xf numFmtId="10" fontId="75" fillId="0" borderId="70" applyNumberFormat="0" applyFill="0" applyBorder="0" applyAlignment="0" applyProtection="0">
      <alignment horizontal="right"/>
    </xf>
    <xf numFmtId="164" fontId="76" fillId="0" borderId="70" applyNumberFormat="0" applyFill="0" applyBorder="0" applyAlignment="0" applyProtection="0">
      <alignment horizontal="right"/>
    </xf>
    <xf numFmtId="0" fontId="54" fillId="0" borderId="123" applyNumberFormat="0" applyFill="0" applyAlignment="0" applyProtection="0"/>
    <xf numFmtId="0" fontId="19" fillId="26" borderId="103" applyNumberFormat="0" applyFont="0" applyAlignment="0" applyProtection="0"/>
    <xf numFmtId="0" fontId="49" fillId="22" borderId="122" applyNumberFormat="0" applyAlignment="0" applyProtection="0"/>
    <xf numFmtId="0" fontId="54" fillId="0" borderId="123" applyNumberFormat="0" applyFill="0" applyAlignment="0" applyProtection="0"/>
    <xf numFmtId="0" fontId="29" fillId="26" borderId="103" applyNumberFormat="0" applyFont="0" applyAlignment="0" applyProtection="0"/>
    <xf numFmtId="0" fontId="19" fillId="26" borderId="103" applyNumberFormat="0" applyFont="0" applyAlignment="0" applyProtection="0"/>
    <xf numFmtId="0" fontId="43" fillId="9" borderId="102" applyNumberFormat="0" applyAlignment="0" applyProtection="0"/>
    <xf numFmtId="10" fontId="36" fillId="24" borderId="94" applyNumberFormat="0" applyBorder="0" applyAlignment="0" applyProtection="0"/>
    <xf numFmtId="10" fontId="36" fillId="24" borderId="112" applyNumberFormat="0" applyBorder="0" applyAlignment="0" applyProtection="0"/>
    <xf numFmtId="0" fontId="29" fillId="26" borderId="133" applyNumberFormat="0" applyFont="0" applyAlignment="0" applyProtection="0"/>
    <xf numFmtId="10" fontId="36" fillId="24" borderId="118"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19" fillId="26" borderId="133" applyNumberFormat="0" applyFont="0" applyAlignment="0" applyProtection="0"/>
    <xf numFmtId="10" fontId="36" fillId="24" borderId="100" applyNumberFormat="0" applyBorder="0" applyAlignment="0" applyProtection="0"/>
    <xf numFmtId="0" fontId="39" fillId="0" borderId="77">
      <alignment horizontal="left" vertical="center"/>
    </xf>
    <xf numFmtId="0" fontId="39" fillId="0" borderId="77">
      <alignment horizontal="left" vertical="center"/>
    </xf>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10" fontId="36" fillId="24" borderId="70" applyNumberFormat="0" applyBorder="0" applyAlignment="0" applyProtection="0"/>
    <xf numFmtId="0" fontId="19" fillId="0" borderId="0"/>
    <xf numFmtId="10" fontId="36" fillId="24" borderId="88" applyNumberFormat="0" applyBorder="0" applyAlignment="0" applyProtection="0"/>
    <xf numFmtId="10" fontId="36" fillId="24" borderId="100" applyNumberFormat="0" applyBorder="0" applyAlignment="0" applyProtection="0"/>
    <xf numFmtId="0" fontId="54" fillId="0" borderId="105" applyNumberFormat="0" applyFill="0" applyAlignment="0" applyProtection="0"/>
    <xf numFmtId="10" fontId="36" fillId="24" borderId="100" applyNumberFormat="0" applyBorder="0" applyAlignment="0" applyProtection="0"/>
    <xf numFmtId="0" fontId="54" fillId="0" borderId="129" applyNumberFormat="0" applyFill="0" applyAlignment="0" applyProtection="0"/>
    <xf numFmtId="0" fontId="54" fillId="0" borderId="99" applyNumberFormat="0" applyFill="0" applyAlignment="0" applyProtection="0"/>
    <xf numFmtId="0" fontId="32" fillId="22" borderId="96" applyNumberFormat="0" applyAlignment="0" applyProtection="0"/>
    <xf numFmtId="0" fontId="29" fillId="26" borderId="97" applyNumberFormat="0" applyFont="0" applyAlignment="0" applyProtection="0"/>
    <xf numFmtId="0" fontId="49" fillId="22" borderId="116" applyNumberFormat="0" applyAlignment="0" applyProtection="0"/>
    <xf numFmtId="0" fontId="49" fillId="22" borderId="104" applyNumberFormat="0" applyAlignment="0" applyProtection="0"/>
    <xf numFmtId="0" fontId="49" fillId="22" borderId="98" applyNumberFormat="0" applyAlignment="0" applyProtection="0"/>
    <xf numFmtId="0" fontId="49" fillId="22" borderId="98" applyNumberFormat="0" applyAlignment="0" applyProtection="0"/>
    <xf numFmtId="0" fontId="29" fillId="26" borderId="97" applyNumberFormat="0" applyFont="0" applyAlignment="0" applyProtection="0"/>
    <xf numFmtId="0" fontId="43" fillId="9" borderId="96" applyNumberFormat="0" applyAlignment="0" applyProtection="0"/>
    <xf numFmtId="0" fontId="39" fillId="0" borderId="95">
      <alignment horizontal="left" vertical="center"/>
    </xf>
    <xf numFmtId="0" fontId="43" fillId="9" borderId="96" applyNumberFormat="0" applyAlignment="0" applyProtection="0"/>
    <xf numFmtId="0" fontId="32" fillId="22" borderId="96" applyNumberFormat="0" applyAlignment="0" applyProtection="0"/>
    <xf numFmtId="164" fontId="74" fillId="0" borderId="124" applyNumberFormat="0" applyFill="0" applyBorder="0" applyAlignment="0" applyProtection="0">
      <alignment horizontal="right"/>
    </xf>
    <xf numFmtId="0" fontId="29" fillId="26" borderId="91" applyNumberFormat="0" applyFont="0" applyAlignment="0" applyProtection="0"/>
    <xf numFmtId="0" fontId="29" fillId="26" borderId="115" applyNumberFormat="0" applyFont="0" applyAlignment="0" applyProtection="0"/>
    <xf numFmtId="0" fontId="54" fillId="0" borderId="99" applyNumberFormat="0" applyFill="0" applyAlignment="0" applyProtection="0"/>
    <xf numFmtId="10" fontId="36" fillId="24" borderId="94" applyNumberFormat="0" applyBorder="0" applyAlignment="0" applyProtection="0"/>
    <xf numFmtId="164" fontId="76" fillId="0" borderId="94" applyNumberFormat="0" applyFill="0" applyBorder="0" applyAlignment="0" applyProtection="0">
      <alignment horizontal="right"/>
    </xf>
    <xf numFmtId="0" fontId="54" fillId="0" borderId="93" applyNumberFormat="0" applyFill="0" applyAlignment="0" applyProtection="0"/>
    <xf numFmtId="0" fontId="19" fillId="26" borderId="97" applyNumberFormat="0" applyFont="0" applyAlignment="0" applyProtection="0"/>
    <xf numFmtId="0" fontId="54" fillId="0" borderId="99" applyNumberFormat="0" applyFill="0" applyAlignment="0" applyProtection="0"/>
    <xf numFmtId="0" fontId="29" fillId="26" borderId="121" applyNumberFormat="0" applyFont="0" applyAlignment="0" applyProtection="0"/>
    <xf numFmtId="0" fontId="43" fillId="9" borderId="132" applyNumberFormat="0" applyAlignment="0" applyProtection="0"/>
    <xf numFmtId="0" fontId="43" fillId="9" borderId="90" applyNumberFormat="0" applyAlignment="0" applyProtection="0"/>
    <xf numFmtId="0" fontId="29" fillId="26" borderId="103" applyNumberFormat="0" applyFont="0" applyAlignment="0" applyProtection="0"/>
    <xf numFmtId="0" fontId="54" fillId="0" borderId="123" applyNumberFormat="0" applyFill="0" applyAlignment="0" applyProtection="0"/>
    <xf numFmtId="0" fontId="32" fillId="22" borderId="120" applyNumberFormat="0" applyAlignment="0" applyProtection="0"/>
    <xf numFmtId="0" fontId="43" fillId="9" borderId="90" applyNumberFormat="0" applyAlignment="0" applyProtection="0"/>
    <xf numFmtId="164" fontId="74" fillId="0" borderId="94" applyNumberFormat="0" applyFill="0" applyBorder="0" applyAlignment="0" applyProtection="0">
      <alignment horizontal="right"/>
    </xf>
    <xf numFmtId="0" fontId="43" fillId="9" borderId="90" applyNumberFormat="0" applyAlignment="0" applyProtection="0"/>
    <xf numFmtId="10" fontId="36" fillId="24" borderId="94" applyNumberFormat="0" applyBorder="0" applyAlignment="0" applyProtection="0"/>
    <xf numFmtId="0" fontId="43" fillId="9" borderId="114" applyNumberFormat="0" applyAlignment="0" applyProtection="0"/>
    <xf numFmtId="0" fontId="43" fillId="9" borderId="132" applyNumberFormat="0" applyAlignment="0" applyProtection="0"/>
    <xf numFmtId="0" fontId="29" fillId="26" borderId="91" applyNumberFormat="0" applyFont="0" applyAlignment="0" applyProtection="0"/>
    <xf numFmtId="0" fontId="29" fillId="26" borderId="97" applyNumberFormat="0" applyFont="0" applyAlignment="0" applyProtection="0"/>
    <xf numFmtId="0" fontId="32" fillId="22" borderId="102" applyNumberFormat="0" applyAlignment="0" applyProtection="0"/>
    <xf numFmtId="10" fontId="36" fillId="24" borderId="94" applyNumberFormat="0" applyBorder="0" applyAlignment="0" applyProtection="0"/>
    <xf numFmtId="0" fontId="54" fillId="0" borderId="123" applyNumberFormat="0" applyFill="0" applyAlignment="0" applyProtection="0"/>
    <xf numFmtId="0" fontId="49" fillId="22" borderId="92" applyNumberFormat="0" applyAlignment="0" applyProtection="0"/>
    <xf numFmtId="0" fontId="19" fillId="26" borderId="103" applyNumberFormat="0" applyFont="0" applyAlignment="0" applyProtection="0"/>
    <xf numFmtId="0" fontId="49" fillId="22" borderId="122" applyNumberFormat="0" applyAlignment="0" applyProtection="0"/>
    <xf numFmtId="0" fontId="54" fillId="0" borderId="93" applyNumberFormat="0" applyFill="0" applyAlignment="0" applyProtection="0"/>
    <xf numFmtId="10" fontId="36" fillId="24" borderId="94" applyNumberFormat="0" applyBorder="0" applyAlignment="0" applyProtection="0"/>
    <xf numFmtId="10" fontId="36" fillId="24" borderId="118" applyNumberFormat="0" applyBorder="0" applyAlignment="0" applyProtection="0"/>
    <xf numFmtId="164" fontId="76" fillId="0" borderId="94" applyNumberFormat="0" applyFill="0" applyBorder="0" applyAlignment="0" applyProtection="0">
      <alignment horizontal="right"/>
    </xf>
    <xf numFmtId="0" fontId="49" fillId="22" borderId="104" applyNumberFormat="0" applyAlignment="0" applyProtection="0"/>
    <xf numFmtId="164" fontId="74" fillId="0" borderId="118" applyNumberFormat="0" applyFill="0" applyBorder="0" applyAlignment="0" applyProtection="0">
      <alignment horizontal="right"/>
    </xf>
    <xf numFmtId="10" fontId="36" fillId="24" borderId="106" applyNumberFormat="0" applyBorder="0" applyAlignment="0" applyProtection="0"/>
    <xf numFmtId="0" fontId="54" fillId="0" borderId="93" applyNumberFormat="0" applyFill="0" applyAlignment="0" applyProtection="0"/>
    <xf numFmtId="0" fontId="19" fillId="0" borderId="0"/>
    <xf numFmtId="0" fontId="49" fillId="22" borderId="128" applyNumberFormat="0" applyAlignment="0" applyProtection="0"/>
    <xf numFmtId="0" fontId="29" fillId="26" borderId="91" applyNumberFormat="0" applyFont="0" applyAlignment="0" applyProtection="0"/>
    <xf numFmtId="0" fontId="29" fillId="26" borderId="91" applyNumberFormat="0" applyFont="0" applyAlignment="0" applyProtection="0"/>
    <xf numFmtId="0" fontId="43" fillId="9" borderId="96" applyNumberFormat="0" applyAlignment="0" applyProtection="0"/>
    <xf numFmtId="0" fontId="29" fillId="26" borderId="133" applyNumberFormat="0" applyFont="0" applyAlignment="0" applyProtection="0"/>
    <xf numFmtId="0" fontId="43" fillId="9" borderId="120" applyNumberFormat="0" applyAlignment="0" applyProtection="0"/>
    <xf numFmtId="10" fontId="36" fillId="24" borderId="118" applyNumberFormat="0" applyBorder="0" applyAlignment="0" applyProtection="0"/>
    <xf numFmtId="0" fontId="43" fillId="9" borderId="90" applyNumberFormat="0" applyAlignment="0" applyProtection="0"/>
    <xf numFmtId="0" fontId="29" fillId="26" borderId="103" applyNumberFormat="0" applyFont="0" applyAlignment="0" applyProtection="0"/>
    <xf numFmtId="0" fontId="29" fillId="26" borderId="103" applyNumberFormat="0" applyFont="0" applyAlignment="0" applyProtection="0"/>
    <xf numFmtId="164" fontId="67" fillId="0" borderId="106" applyNumberFormat="0" applyFill="0" applyBorder="0" applyAlignment="0" applyProtection="0"/>
    <xf numFmtId="164" fontId="74" fillId="0" borderId="130" applyNumberFormat="0" applyFill="0" applyBorder="0" applyAlignment="0" applyProtection="0">
      <alignment horizontal="right"/>
    </xf>
    <xf numFmtId="0" fontId="49" fillId="22" borderId="134" applyNumberFormat="0" applyAlignment="0" applyProtection="0"/>
    <xf numFmtId="0" fontId="49" fillId="22" borderId="122" applyNumberFormat="0" applyAlignment="0" applyProtection="0"/>
    <xf numFmtId="0" fontId="19" fillId="26" borderId="127" applyNumberFormat="0" applyFont="0" applyAlignment="0" applyProtection="0"/>
    <xf numFmtId="0" fontId="29" fillId="26" borderId="121" applyNumberFormat="0" applyFont="0" applyAlignment="0" applyProtection="0"/>
    <xf numFmtId="10" fontId="36" fillId="24" borderId="112" applyNumberFormat="0" applyBorder="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49" fillId="22" borderId="98" applyNumberFormat="0" applyAlignment="0" applyProtection="0"/>
    <xf numFmtId="164" fontId="74" fillId="0" borderId="118" applyNumberFormat="0" applyFill="0" applyBorder="0" applyAlignment="0" applyProtection="0">
      <alignment horizontal="right"/>
    </xf>
    <xf numFmtId="10" fontId="36" fillId="24" borderId="100" applyNumberFormat="0" applyBorder="0" applyAlignment="0" applyProtection="0"/>
    <xf numFmtId="10" fontId="36" fillId="24" borderId="136" applyNumberFormat="0" applyBorder="0" applyAlignment="0" applyProtection="0"/>
    <xf numFmtId="10" fontId="36" fillId="24" borderId="94" applyNumberFormat="0" applyBorder="0" applyAlignment="0" applyProtection="0"/>
    <xf numFmtId="0" fontId="29" fillId="26" borderId="133" applyNumberFormat="0" applyFont="0" applyAlignment="0" applyProtection="0"/>
    <xf numFmtId="0" fontId="54" fillId="0" borderId="99" applyNumberFormat="0" applyFill="0" applyAlignment="0" applyProtection="0"/>
    <xf numFmtId="0" fontId="48" fillId="26" borderId="115" applyNumberFormat="0" applyFont="0" applyAlignment="0" applyProtection="0"/>
    <xf numFmtId="0" fontId="54" fillId="0" borderId="117" applyNumberFormat="0" applyFill="0" applyAlignment="0" applyProtection="0"/>
    <xf numFmtId="0" fontId="54" fillId="0" borderId="105" applyNumberFormat="0" applyFill="0" applyAlignment="0" applyProtection="0"/>
    <xf numFmtId="0" fontId="43" fillId="9" borderId="120" applyNumberFormat="0" applyAlignment="0" applyProtection="0"/>
    <xf numFmtId="10" fontId="36" fillId="24" borderId="88" applyNumberFormat="0" applyBorder="0" applyAlignment="0" applyProtection="0"/>
    <xf numFmtId="10" fontId="36" fillId="24" borderId="118" applyNumberFormat="0" applyBorder="0" applyAlignment="0" applyProtection="0"/>
    <xf numFmtId="0" fontId="19" fillId="26" borderId="115" applyNumberFormat="0" applyFont="0" applyAlignment="0" applyProtection="0"/>
    <xf numFmtId="0" fontId="54" fillId="0" borderId="99" applyNumberFormat="0" applyFill="0" applyAlignment="0" applyProtection="0"/>
    <xf numFmtId="0" fontId="32" fillId="22" borderId="102" applyNumberFormat="0" applyAlignment="0" applyProtection="0"/>
    <xf numFmtId="0" fontId="43" fillId="9" borderId="96" applyNumberFormat="0" applyAlignment="0" applyProtection="0"/>
    <xf numFmtId="0" fontId="19" fillId="26" borderId="91" applyNumberFormat="0" applyFont="0" applyAlignment="0" applyProtection="0"/>
    <xf numFmtId="0" fontId="29" fillId="26" borderId="97" applyNumberFormat="0" applyFont="0" applyAlignment="0" applyProtection="0"/>
    <xf numFmtId="0" fontId="43" fillId="9" borderId="102" applyNumberFormat="0" applyAlignment="0" applyProtection="0"/>
    <xf numFmtId="10" fontId="36" fillId="24" borderId="124" applyNumberFormat="0" applyBorder="0" applyAlignment="0" applyProtection="0"/>
    <xf numFmtId="10" fontId="36" fillId="24" borderId="94" applyNumberFormat="0" applyBorder="0" applyAlignment="0" applyProtection="0"/>
    <xf numFmtId="0" fontId="49" fillId="22" borderId="98" applyNumberFormat="0" applyAlignment="0" applyProtection="0"/>
    <xf numFmtId="0" fontId="49" fillId="22" borderId="122" applyNumberFormat="0" applyAlignment="0" applyProtection="0"/>
    <xf numFmtId="0" fontId="49" fillId="22" borderId="122" applyNumberFormat="0" applyAlignment="0" applyProtection="0"/>
    <xf numFmtId="10" fontId="36" fillId="24" borderId="94" applyNumberFormat="0" applyBorder="0" applyAlignment="0" applyProtection="0"/>
    <xf numFmtId="164" fontId="74" fillId="0" borderId="82" applyNumberFormat="0" applyFill="0" applyBorder="0" applyAlignment="0" applyProtection="0">
      <alignment horizontal="right"/>
    </xf>
    <xf numFmtId="164" fontId="74" fillId="0" borderId="82" applyNumberFormat="0" applyFill="0" applyBorder="0" applyAlignment="0" applyProtection="0">
      <alignment horizontal="right"/>
    </xf>
    <xf numFmtId="164" fontId="74" fillId="0" borderId="82" applyNumberFormat="0" applyFill="0" applyBorder="0" applyAlignment="0" applyProtection="0">
      <alignment horizontal="right"/>
    </xf>
    <xf numFmtId="164" fontId="74" fillId="0" borderId="82" applyNumberFormat="0" applyFill="0" applyBorder="0" applyAlignment="0" applyProtection="0">
      <alignment horizontal="right"/>
    </xf>
    <xf numFmtId="164" fontId="74" fillId="0" borderId="82" applyNumberFormat="0" applyFill="0" applyBorder="0" applyAlignment="0" applyProtection="0">
      <alignment horizontal="right"/>
    </xf>
    <xf numFmtId="164" fontId="74" fillId="0" borderId="82" applyNumberFormat="0" applyFill="0" applyBorder="0" applyAlignment="0" applyProtection="0">
      <alignment horizontal="right"/>
    </xf>
    <xf numFmtId="164" fontId="74" fillId="0" borderId="82" applyNumberFormat="0" applyFill="0" applyBorder="0" applyAlignment="0" applyProtection="0">
      <alignment horizontal="right"/>
    </xf>
    <xf numFmtId="164" fontId="74" fillId="0" borderId="82" applyNumberFormat="0" applyFill="0" applyBorder="0" applyAlignment="0" applyProtection="0">
      <alignment horizontal="right"/>
    </xf>
    <xf numFmtId="164" fontId="74" fillId="0" borderId="82" applyNumberFormat="0" applyFill="0" applyBorder="0" applyAlignment="0" applyProtection="0">
      <alignment horizontal="right"/>
    </xf>
    <xf numFmtId="164" fontId="67" fillId="0" borderId="82" applyNumberFormat="0" applyFill="0" applyBorder="0" applyAlignment="0" applyProtection="0"/>
    <xf numFmtId="164" fontId="67" fillId="0" borderId="82" applyNumberFormat="0" applyFill="0" applyBorder="0" applyAlignment="0" applyProtection="0"/>
    <xf numFmtId="164" fontId="67" fillId="0" borderId="82" applyNumberFormat="0" applyFill="0" applyBorder="0" applyAlignment="0" applyProtection="0"/>
    <xf numFmtId="164" fontId="67" fillId="0" borderId="82" applyNumberFormat="0" applyFill="0" applyBorder="0" applyAlignment="0" applyProtection="0"/>
    <xf numFmtId="164" fontId="67" fillId="0" borderId="82" applyNumberFormat="0" applyFill="0" applyBorder="0" applyAlignment="0" applyProtection="0"/>
    <xf numFmtId="164" fontId="67" fillId="0" borderId="82" applyNumberFormat="0" applyFill="0" applyBorder="0" applyAlignment="0" applyProtection="0"/>
    <xf numFmtId="164" fontId="67" fillId="0" borderId="82" applyNumberFormat="0" applyFill="0" applyBorder="0" applyAlignment="0" applyProtection="0"/>
    <xf numFmtId="164" fontId="67" fillId="0" borderId="82" applyNumberFormat="0" applyFill="0" applyBorder="0" applyAlignment="0" applyProtection="0"/>
    <xf numFmtId="164" fontId="67" fillId="0" borderId="82" applyNumberFormat="0" applyFill="0" applyBorder="0" applyAlignment="0" applyProtection="0"/>
    <xf numFmtId="10" fontId="75" fillId="0" borderId="82" applyNumberFormat="0" applyFill="0" applyBorder="0" applyAlignment="0" applyProtection="0">
      <alignment horizontal="right"/>
    </xf>
    <xf numFmtId="10" fontId="75" fillId="0" borderId="82" applyNumberFormat="0" applyFill="0" applyBorder="0" applyAlignment="0" applyProtection="0">
      <alignment horizontal="right"/>
    </xf>
    <xf numFmtId="10" fontId="75" fillId="0" borderId="82" applyNumberFormat="0" applyFill="0" applyBorder="0" applyAlignment="0" applyProtection="0">
      <alignment horizontal="right"/>
    </xf>
    <xf numFmtId="10" fontId="75" fillId="0" borderId="82" applyNumberFormat="0" applyFill="0" applyBorder="0" applyAlignment="0" applyProtection="0">
      <alignment horizontal="right"/>
    </xf>
    <xf numFmtId="10" fontId="75" fillId="0" borderId="82" applyNumberFormat="0" applyFill="0" applyBorder="0" applyAlignment="0" applyProtection="0">
      <alignment horizontal="right"/>
    </xf>
    <xf numFmtId="10" fontId="75" fillId="0" borderId="82" applyNumberFormat="0" applyFill="0" applyBorder="0" applyAlignment="0" applyProtection="0">
      <alignment horizontal="right"/>
    </xf>
    <xf numFmtId="10" fontId="75" fillId="0" borderId="82" applyNumberFormat="0" applyFill="0" applyBorder="0" applyAlignment="0" applyProtection="0">
      <alignment horizontal="right"/>
    </xf>
    <xf numFmtId="10" fontId="75" fillId="0" borderId="82" applyNumberFormat="0" applyFill="0" applyBorder="0" applyAlignment="0" applyProtection="0">
      <alignment horizontal="right"/>
    </xf>
    <xf numFmtId="10" fontId="75" fillId="0" borderId="82" applyNumberFormat="0" applyFill="0" applyBorder="0" applyAlignment="0" applyProtection="0">
      <alignment horizontal="right"/>
    </xf>
    <xf numFmtId="164" fontId="76" fillId="0" borderId="82" applyNumberFormat="0" applyFill="0" applyBorder="0" applyAlignment="0" applyProtection="0">
      <alignment horizontal="right"/>
    </xf>
    <xf numFmtId="164" fontId="76" fillId="0" borderId="82" applyNumberFormat="0" applyFill="0" applyBorder="0" applyAlignment="0" applyProtection="0">
      <alignment horizontal="right"/>
    </xf>
    <xf numFmtId="164" fontId="76" fillId="0" borderId="82" applyNumberFormat="0" applyFill="0" applyBorder="0" applyAlignment="0" applyProtection="0">
      <alignment horizontal="right"/>
    </xf>
    <xf numFmtId="164" fontId="76" fillId="0" borderId="82" applyNumberFormat="0" applyFill="0" applyBorder="0" applyAlignment="0" applyProtection="0">
      <alignment horizontal="right"/>
    </xf>
    <xf numFmtId="164" fontId="76" fillId="0" borderId="82" applyNumberFormat="0" applyFill="0" applyBorder="0" applyAlignment="0" applyProtection="0">
      <alignment horizontal="right"/>
    </xf>
    <xf numFmtId="164" fontId="76" fillId="0" borderId="82" applyNumberFormat="0" applyFill="0" applyBorder="0" applyAlignment="0" applyProtection="0">
      <alignment horizontal="right"/>
    </xf>
    <xf numFmtId="164" fontId="76" fillId="0" borderId="82" applyNumberFormat="0" applyFill="0" applyBorder="0" applyAlignment="0" applyProtection="0">
      <alignment horizontal="right"/>
    </xf>
    <xf numFmtId="164" fontId="76" fillId="0" borderId="82" applyNumberFormat="0" applyFill="0" applyBorder="0" applyAlignment="0" applyProtection="0">
      <alignment horizontal="right"/>
    </xf>
    <xf numFmtId="164" fontId="76" fillId="0" borderId="82" applyNumberFormat="0" applyFill="0" applyBorder="0" applyAlignment="0" applyProtection="0">
      <alignment horizontal="right"/>
    </xf>
    <xf numFmtId="0" fontId="39" fillId="0" borderId="131">
      <alignment horizontal="left" vertical="center"/>
    </xf>
    <xf numFmtId="0" fontId="29" fillId="26" borderId="115" applyNumberFormat="0" applyFont="0" applyAlignment="0" applyProtection="0"/>
    <xf numFmtId="0" fontId="32" fillId="22" borderId="126" applyNumberFormat="0" applyAlignment="0" applyProtection="0"/>
    <xf numFmtId="0" fontId="43" fillId="9" borderId="102" applyNumberFormat="0" applyAlignment="0" applyProtection="0"/>
    <xf numFmtId="0" fontId="29" fillId="26" borderId="121" applyNumberFormat="0" applyFont="0" applyAlignment="0" applyProtection="0"/>
    <xf numFmtId="0" fontId="54" fillId="0" borderId="123" applyNumberFormat="0" applyFill="0" applyAlignment="0" applyProtection="0"/>
    <xf numFmtId="0" fontId="43" fillId="9" borderId="120" applyNumberFormat="0" applyAlignment="0" applyProtection="0"/>
    <xf numFmtId="0" fontId="19" fillId="26" borderId="127" applyNumberFormat="0" applyFont="0" applyAlignment="0" applyProtection="0"/>
    <xf numFmtId="0" fontId="54" fillId="0" borderId="117" applyNumberFormat="0" applyFill="0" applyAlignment="0" applyProtection="0"/>
    <xf numFmtId="0" fontId="19" fillId="26" borderId="115" applyNumberFormat="0" applyFont="0" applyAlignment="0" applyProtection="0"/>
    <xf numFmtId="10" fontId="36" fillId="24" borderId="112" applyNumberFormat="0" applyBorder="0" applyAlignment="0" applyProtection="0"/>
    <xf numFmtId="0" fontId="29" fillId="26" borderId="127" applyNumberFormat="0" applyFont="0" applyAlignment="0" applyProtection="0"/>
    <xf numFmtId="0" fontId="19" fillId="26" borderId="103" applyNumberFormat="0" applyFont="0" applyAlignment="0" applyProtection="0"/>
    <xf numFmtId="0" fontId="29" fillId="26" borderId="115" applyNumberFormat="0" applyFont="0" applyAlignment="0" applyProtection="0"/>
    <xf numFmtId="0" fontId="19" fillId="26" borderId="103" applyNumberFormat="0" applyFont="0" applyAlignment="0" applyProtection="0"/>
    <xf numFmtId="0" fontId="49" fillId="22" borderId="104" applyNumberFormat="0" applyAlignment="0" applyProtection="0"/>
    <xf numFmtId="0" fontId="29" fillId="26" borderId="103" applyNumberFormat="0" applyFont="0" applyAlignment="0" applyProtection="0"/>
    <xf numFmtId="0" fontId="29" fillId="26" borderId="103" applyNumberFormat="0" applyFont="0" applyAlignment="0" applyProtection="0"/>
    <xf numFmtId="0" fontId="48" fillId="26" borderId="103" applyNumberFormat="0" applyFont="0" applyAlignment="0" applyProtection="0"/>
    <xf numFmtId="0" fontId="29" fillId="26" borderId="103" applyNumberFormat="0" applyFont="0" applyAlignment="0" applyProtection="0"/>
    <xf numFmtId="0" fontId="49" fillId="22" borderId="104" applyNumberFormat="0" applyAlignment="0" applyProtection="0"/>
    <xf numFmtId="0" fontId="29" fillId="26" borderId="103" applyNumberFormat="0" applyFont="0" applyAlignment="0" applyProtection="0"/>
    <xf numFmtId="0" fontId="19" fillId="26" borderId="103" applyNumberFormat="0" applyFon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10" fontId="36" fillId="24" borderId="136" applyNumberFormat="0" applyBorder="0" applyAlignment="0" applyProtection="0"/>
    <xf numFmtId="0" fontId="49" fillId="22" borderId="134" applyNumberFormat="0" applyAlignment="0" applyProtection="0"/>
    <xf numFmtId="0" fontId="49" fillId="22" borderId="122" applyNumberFormat="0" applyAlignment="0" applyProtection="0"/>
    <xf numFmtId="0" fontId="49" fillId="22" borderId="122" applyNumberFormat="0" applyAlignment="0" applyProtection="0"/>
    <xf numFmtId="0" fontId="19" fillId="26" borderId="133" applyNumberFormat="0" applyFont="0" applyAlignment="0" applyProtection="0"/>
    <xf numFmtId="164" fontId="67" fillId="0" borderId="118" applyNumberFormat="0" applyFill="0" applyBorder="0" applyAlignment="0" applyProtection="0"/>
    <xf numFmtId="0" fontId="49" fillId="22" borderId="134" applyNumberFormat="0" applyAlignment="0" applyProtection="0"/>
    <xf numFmtId="0" fontId="54" fillId="0" borderId="123" applyNumberFormat="0" applyFill="0" applyAlignment="0" applyProtection="0"/>
    <xf numFmtId="0" fontId="19" fillId="26" borderId="133" applyNumberFormat="0" applyFont="0" applyAlignment="0" applyProtection="0"/>
    <xf numFmtId="0" fontId="19" fillId="26" borderId="121" applyNumberFormat="0" applyFont="0" applyAlignment="0" applyProtection="0"/>
    <xf numFmtId="0" fontId="49" fillId="22" borderId="104" applyNumberFormat="0" applyAlignment="0" applyProtection="0"/>
    <xf numFmtId="0" fontId="49" fillId="22" borderId="116" applyNumberFormat="0" applyAlignment="0" applyProtection="0"/>
    <xf numFmtId="0" fontId="43" fillId="9" borderId="132" applyNumberFormat="0" applyAlignment="0" applyProtection="0"/>
    <xf numFmtId="0" fontId="54" fillId="0" borderId="117" applyNumberFormat="0" applyFill="0" applyAlignment="0" applyProtection="0"/>
    <xf numFmtId="0" fontId="48" fillId="26" borderId="115" applyNumberFormat="0" applyFon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10" fontId="36" fillId="24" borderId="124" applyNumberFormat="0" applyBorder="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49" fillId="22" borderId="104" applyNumberFormat="0" applyAlignment="0" applyProtection="0"/>
    <xf numFmtId="0" fontId="43" fillId="9" borderId="120" applyNumberFormat="0" applyAlignment="0" applyProtection="0"/>
    <xf numFmtId="0" fontId="49" fillId="22" borderId="122" applyNumberFormat="0" applyAlignment="0" applyProtection="0"/>
    <xf numFmtId="0" fontId="19" fillId="26" borderId="121" applyNumberFormat="0" applyFont="0" applyAlignment="0" applyProtection="0"/>
    <xf numFmtId="0" fontId="54" fillId="0" borderId="105" applyNumberFormat="0" applyFill="0" applyAlignment="0" applyProtection="0"/>
    <xf numFmtId="164" fontId="76" fillId="0" borderId="136" applyNumberFormat="0" applyFill="0" applyBorder="0" applyAlignment="0" applyProtection="0">
      <alignment horizontal="right"/>
    </xf>
    <xf numFmtId="0" fontId="29" fillId="26" borderId="121" applyNumberFormat="0" applyFont="0" applyAlignment="0" applyProtection="0"/>
    <xf numFmtId="10" fontId="36" fillId="24" borderId="124" applyNumberFormat="0" applyBorder="0" applyAlignment="0" applyProtection="0"/>
    <xf numFmtId="0" fontId="32" fillId="22" borderId="114" applyNumberFormat="0" applyAlignment="0" applyProtection="0"/>
    <xf numFmtId="164" fontId="74" fillId="0" borderId="100" applyNumberFormat="0" applyFill="0" applyBorder="0" applyAlignment="0" applyProtection="0">
      <alignment horizontal="right"/>
    </xf>
    <xf numFmtId="164" fontId="67" fillId="0" borderId="100" applyNumberFormat="0" applyFill="0" applyBorder="0" applyAlignment="0" applyProtection="0"/>
    <xf numFmtId="10" fontId="36" fillId="24" borderId="118"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12" applyNumberFormat="0" applyBorder="0" applyAlignment="0" applyProtection="0"/>
    <xf numFmtId="0" fontId="29" fillId="26" borderId="115" applyNumberFormat="0" applyFont="0" applyAlignment="0" applyProtection="0"/>
    <xf numFmtId="164" fontId="76" fillId="0" borderId="124" applyNumberFormat="0" applyFill="0" applyBorder="0" applyAlignment="0" applyProtection="0">
      <alignment horizontal="right"/>
    </xf>
    <xf numFmtId="0" fontId="29" fillId="26" borderId="121" applyNumberFormat="0" applyFont="0" applyAlignment="0" applyProtection="0"/>
    <xf numFmtId="0" fontId="49" fillId="22" borderId="116" applyNumberFormat="0" applyAlignment="0" applyProtection="0"/>
    <xf numFmtId="0" fontId="29" fillId="26" borderId="103" applyNumberFormat="0" applyFont="0" applyAlignment="0" applyProtection="0"/>
    <xf numFmtId="0" fontId="54" fillId="0" borderId="117" applyNumberFormat="0" applyFill="0" applyAlignment="0" applyProtection="0"/>
    <xf numFmtId="0" fontId="19" fillId="26" borderId="115" applyNumberFormat="0" applyFont="0" applyAlignment="0" applyProtection="0"/>
    <xf numFmtId="0" fontId="19" fillId="26" borderId="103" applyNumberFormat="0" applyFont="0" applyAlignment="0" applyProtection="0"/>
    <xf numFmtId="0" fontId="29" fillId="26" borderId="103" applyNumberFormat="0" applyFont="0" applyAlignment="0" applyProtection="0"/>
    <xf numFmtId="0" fontId="19" fillId="26" borderId="103"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19" fillId="26" borderId="103" applyNumberFormat="0" applyFont="0" applyAlignment="0" applyProtection="0"/>
    <xf numFmtId="0" fontId="29" fillId="26" borderId="103" applyNumberFormat="0" applyFont="0" applyAlignment="0" applyProtection="0"/>
    <xf numFmtId="0" fontId="32" fillId="22" borderId="102" applyNumberFormat="0" applyAlignment="0" applyProtection="0"/>
    <xf numFmtId="10" fontId="36" fillId="24" borderId="106" applyNumberFormat="0" applyBorder="0" applyAlignment="0" applyProtection="0"/>
    <xf numFmtId="10" fontId="36" fillId="24" borderId="106" applyNumberFormat="0" applyBorder="0" applyAlignment="0" applyProtection="0"/>
    <xf numFmtId="10" fontId="36" fillId="24" borderId="106" applyNumberFormat="0" applyBorder="0" applyAlignment="0" applyProtection="0"/>
    <xf numFmtId="0" fontId="43" fillId="9" borderId="120" applyNumberFormat="0" applyAlignment="0" applyProtection="0"/>
    <xf numFmtId="0" fontId="54" fillId="0" borderId="105" applyNumberFormat="0" applyFill="0" applyAlignment="0" applyProtection="0"/>
    <xf numFmtId="164" fontId="67" fillId="0" borderId="106" applyNumberFormat="0" applyFill="0" applyBorder="0" applyAlignment="0" applyProtection="0"/>
    <xf numFmtId="0" fontId="29" fillId="26" borderId="103" applyNumberFormat="0" applyFont="0" applyAlignment="0" applyProtection="0"/>
    <xf numFmtId="0" fontId="29" fillId="26" borderId="103" applyNumberFormat="0" applyFont="0" applyAlignment="0" applyProtection="0"/>
    <xf numFmtId="10" fontId="75" fillId="0" borderId="118" applyNumberFormat="0" applyFill="0" applyBorder="0" applyAlignment="0" applyProtection="0">
      <alignment horizontal="right"/>
    </xf>
    <xf numFmtId="0" fontId="32" fillId="22" borderId="102" applyNumberFormat="0" applyAlignment="0" applyProtection="0"/>
    <xf numFmtId="164" fontId="74" fillId="0" borderId="106" applyNumberFormat="0" applyFill="0" applyBorder="0" applyAlignment="0" applyProtection="0">
      <alignment horizontal="right"/>
    </xf>
    <xf numFmtId="0" fontId="32" fillId="22"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10" fontId="36" fillId="24" borderId="106" applyNumberFormat="0" applyBorder="0" applyAlignment="0" applyProtection="0"/>
    <xf numFmtId="164" fontId="67" fillId="0" borderId="130" applyNumberFormat="0" applyFill="0" applyBorder="0" applyAlignment="0" applyProtection="0"/>
    <xf numFmtId="0" fontId="43" fillId="9" borderId="102" applyNumberFormat="0" applyAlignment="0" applyProtection="0"/>
    <xf numFmtId="0" fontId="43" fillId="9" borderId="102" applyNumberFormat="0" applyAlignment="0" applyProtection="0"/>
    <xf numFmtId="10" fontId="36" fillId="24" borderId="94" applyNumberFormat="0" applyBorder="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0" fontId="29" fillId="26" borderId="121" applyNumberFormat="0" applyFont="0" applyAlignment="0" applyProtection="0"/>
    <xf numFmtId="10" fontId="36" fillId="24" borderId="112" applyNumberFormat="0" applyBorder="0" applyAlignment="0" applyProtection="0"/>
    <xf numFmtId="0" fontId="29" fillId="26" borderId="103" applyNumberFormat="0" applyFont="0" applyAlignment="0" applyProtection="0"/>
    <xf numFmtId="164" fontId="67" fillId="0" borderId="112" applyNumberFormat="0" applyFill="0" applyBorder="0" applyAlignment="0" applyProtection="0"/>
    <xf numFmtId="0" fontId="49" fillId="22" borderId="116" applyNumberFormat="0" applyAlignment="0" applyProtection="0"/>
    <xf numFmtId="0" fontId="54" fillId="0" borderId="105" applyNumberFormat="0" applyFill="0" applyAlignment="0" applyProtection="0"/>
    <xf numFmtId="0" fontId="43" fillId="9" borderId="114" applyNumberFormat="0" applyAlignment="0" applyProtection="0"/>
    <xf numFmtId="0" fontId="19" fillId="26" borderId="115" applyNumberFormat="0" applyFont="0" applyAlignment="0" applyProtection="0"/>
    <xf numFmtId="0" fontId="54" fillId="0" borderId="117"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32" fillId="22" borderId="102" applyNumberFormat="0" applyAlignment="0" applyProtection="0"/>
    <xf numFmtId="10" fontId="36" fillId="24" borderId="106" applyNumberFormat="0" applyBorder="0" applyAlignment="0" applyProtection="0"/>
    <xf numFmtId="10" fontId="36" fillId="24" borderId="106" applyNumberFormat="0" applyBorder="0" applyAlignment="0" applyProtection="0"/>
    <xf numFmtId="0" fontId="54" fillId="0" borderId="105" applyNumberFormat="0" applyFill="0" applyAlignment="0" applyProtection="0"/>
    <xf numFmtId="10" fontId="36" fillId="24" borderId="118" applyNumberFormat="0" applyBorder="0" applyAlignment="0" applyProtection="0"/>
    <xf numFmtId="0" fontId="54" fillId="0" borderId="123" applyNumberFormat="0" applyFill="0" applyAlignment="0" applyProtection="0"/>
    <xf numFmtId="0" fontId="49" fillId="22" borderId="116" applyNumberFormat="0" applyAlignment="0" applyProtection="0"/>
    <xf numFmtId="10" fontId="36" fillId="24" borderId="124" applyNumberFormat="0" applyBorder="0" applyAlignment="0" applyProtection="0"/>
    <xf numFmtId="164" fontId="76" fillId="0" borderId="112" applyNumberFormat="0" applyFill="0" applyBorder="0" applyAlignment="0" applyProtection="0">
      <alignment horizontal="right"/>
    </xf>
    <xf numFmtId="0" fontId="54" fillId="0" borderId="123" applyNumberFormat="0" applyFill="0" applyAlignment="0" applyProtection="0"/>
    <xf numFmtId="0" fontId="32" fillId="22" borderId="132" applyNumberFormat="0" applyAlignment="0" applyProtection="0"/>
    <xf numFmtId="164" fontId="74" fillId="0" borderId="100" applyNumberFormat="0" applyFill="0" applyBorder="0" applyAlignment="0" applyProtection="0">
      <alignment horizontal="right"/>
    </xf>
    <xf numFmtId="0" fontId="32" fillId="22" borderId="114" applyNumberFormat="0" applyAlignment="0" applyProtection="0"/>
    <xf numFmtId="0" fontId="54" fillId="0" borderId="117" applyNumberFormat="0" applyFill="0" applyAlignment="0" applyProtection="0"/>
    <xf numFmtId="0" fontId="54" fillId="0" borderId="135" applyNumberFormat="0" applyFill="0" applyAlignment="0" applyProtection="0"/>
    <xf numFmtId="10" fontId="36" fillId="24" borderId="100" applyNumberFormat="0" applyBorder="0" applyAlignment="0" applyProtection="0"/>
    <xf numFmtId="10" fontId="36" fillId="24" borderId="100" applyNumberFormat="0" applyBorder="0" applyAlignment="0" applyProtection="0"/>
    <xf numFmtId="0" fontId="54" fillId="0" borderId="123" applyNumberFormat="0" applyFill="0" applyAlignment="0" applyProtection="0"/>
    <xf numFmtId="164" fontId="76" fillId="0" borderId="130" applyNumberFormat="0" applyFill="0" applyBorder="0" applyAlignment="0" applyProtection="0">
      <alignment horizontal="right"/>
    </xf>
    <xf numFmtId="0" fontId="43" fillId="9" borderId="120" applyNumberFormat="0" applyAlignment="0" applyProtection="0"/>
    <xf numFmtId="0" fontId="49" fillId="22" borderId="116" applyNumberFormat="0" applyAlignment="0" applyProtection="0"/>
    <xf numFmtId="0" fontId="54" fillId="0" borderId="117" applyNumberFormat="0" applyFill="0" applyAlignment="0" applyProtection="0"/>
    <xf numFmtId="0" fontId="29" fillId="26" borderId="115" applyNumberFormat="0" applyFont="0" applyAlignment="0" applyProtection="0"/>
    <xf numFmtId="0" fontId="49" fillId="22" borderId="104" applyNumberFormat="0" applyAlignment="0" applyProtection="0"/>
    <xf numFmtId="0" fontId="49" fillId="22" borderId="116" applyNumberFormat="0" applyAlignment="0" applyProtection="0"/>
    <xf numFmtId="10" fontId="75" fillId="0" borderId="118" applyNumberFormat="0" applyFill="0" applyBorder="0" applyAlignment="0" applyProtection="0">
      <alignment horizontal="right"/>
    </xf>
    <xf numFmtId="0" fontId="54" fillId="0" borderId="105" applyNumberFormat="0" applyFill="0" applyAlignment="0" applyProtection="0"/>
    <xf numFmtId="0" fontId="49" fillId="22" borderId="104" applyNumberFormat="0" applyAlignment="0" applyProtection="0"/>
    <xf numFmtId="0" fontId="49" fillId="22" borderId="104" applyNumberFormat="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19" fillId="26" borderId="121" applyNumberFormat="0" applyFont="0" applyAlignment="0" applyProtection="0"/>
    <xf numFmtId="0" fontId="54" fillId="0" borderId="123" applyNumberFormat="0" applyFill="0" applyAlignment="0" applyProtection="0"/>
    <xf numFmtId="0" fontId="32" fillId="22" borderId="114" applyNumberFormat="0" applyAlignment="0" applyProtection="0"/>
    <xf numFmtId="164" fontId="74" fillId="0" borderId="94" applyNumberFormat="0" applyFill="0" applyBorder="0" applyAlignment="0" applyProtection="0">
      <alignment horizontal="right"/>
    </xf>
    <xf numFmtId="164" fontId="76" fillId="0" borderId="94" applyNumberFormat="0" applyFill="0" applyBorder="0" applyAlignment="0" applyProtection="0">
      <alignment horizontal="right"/>
    </xf>
    <xf numFmtId="0" fontId="43" fillId="9" borderId="132"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43" fillId="9" borderId="114" applyNumberFormat="0" applyAlignment="0" applyProtection="0"/>
    <xf numFmtId="0" fontId="19" fillId="26" borderId="127" applyNumberFormat="0" applyFont="0" applyAlignment="0" applyProtection="0"/>
    <xf numFmtId="0" fontId="29" fillId="26" borderId="133" applyNumberFormat="0" applyFont="0" applyAlignment="0" applyProtection="0"/>
    <xf numFmtId="0" fontId="43" fillId="9" borderId="114"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39" fillId="0" borderId="83">
      <alignment horizontal="left" vertical="center"/>
    </xf>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39" fillId="0" borderId="83">
      <alignment horizontal="left" vertical="center"/>
    </xf>
    <xf numFmtId="0" fontId="49" fillId="22" borderId="134" applyNumberFormat="0" applyAlignment="0" applyProtection="0"/>
    <xf numFmtId="0" fontId="19" fillId="26" borderId="133" applyNumberFormat="0" applyFont="0" applyAlignment="0" applyProtection="0"/>
    <xf numFmtId="10" fontId="36" fillId="24" borderId="136" applyNumberFormat="0" applyBorder="0" applyAlignment="0" applyProtection="0"/>
    <xf numFmtId="0" fontId="19" fillId="26" borderId="133" applyNumberFormat="0" applyFont="0" applyAlignment="0" applyProtection="0"/>
    <xf numFmtId="0" fontId="32" fillId="22" borderId="132" applyNumberFormat="0" applyAlignment="0" applyProtection="0"/>
    <xf numFmtId="0" fontId="19" fillId="26" borderId="133" applyNumberFormat="0" applyFont="0" applyAlignment="0" applyProtection="0"/>
    <xf numFmtId="0" fontId="29" fillId="26" borderId="133" applyNumberFormat="0" applyFont="0" applyAlignment="0" applyProtection="0"/>
    <xf numFmtId="0" fontId="43" fillId="9" borderId="132" applyNumberFormat="0" applyAlignment="0" applyProtection="0"/>
    <xf numFmtId="0" fontId="29"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0" fontId="39" fillId="0" borderId="119">
      <alignment horizontal="left" vertical="center"/>
    </xf>
    <xf numFmtId="0" fontId="54" fillId="0" borderId="123" applyNumberFormat="0" applyFill="0" applyAlignment="0" applyProtection="0"/>
    <xf numFmtId="0" fontId="54" fillId="0" borderId="123" applyNumberFormat="0" applyFill="0" applyAlignment="0" applyProtection="0"/>
    <xf numFmtId="0" fontId="49" fillId="22" borderId="122" applyNumberFormat="0" applyAlignment="0" applyProtection="0"/>
    <xf numFmtId="0" fontId="49" fillId="22" borderId="122" applyNumberFormat="0" applyAlignment="0" applyProtection="0"/>
    <xf numFmtId="0" fontId="49" fillId="22" borderId="128" applyNumberFormat="0" applyAlignment="0" applyProtection="0"/>
    <xf numFmtId="0" fontId="54" fillId="0" borderId="123" applyNumberFormat="0" applyFill="0" applyAlignment="0" applyProtection="0"/>
    <xf numFmtId="0" fontId="39" fillId="0" borderId="71">
      <alignment horizontal="left" vertical="center"/>
    </xf>
    <xf numFmtId="0" fontId="39" fillId="0" borderId="71">
      <alignment horizontal="left" vertical="center"/>
    </xf>
    <xf numFmtId="0" fontId="39" fillId="0" borderId="71">
      <alignment horizontal="left" vertical="center"/>
    </xf>
    <xf numFmtId="0" fontId="39" fillId="0" borderId="71">
      <alignment horizontal="left" vertical="center"/>
    </xf>
    <xf numFmtId="0" fontId="39" fillId="0" borderId="71">
      <alignment horizontal="left" vertical="center"/>
    </xf>
    <xf numFmtId="0" fontId="39" fillId="0" borderId="71">
      <alignment horizontal="left" vertical="center"/>
    </xf>
    <xf numFmtId="0" fontId="39" fillId="0" borderId="71">
      <alignment horizontal="left" vertical="center"/>
    </xf>
    <xf numFmtId="0" fontId="39" fillId="0" borderId="71">
      <alignment horizontal="left" vertical="center"/>
    </xf>
    <xf numFmtId="164" fontId="67" fillId="0" borderId="118" applyNumberFormat="0" applyFill="0" applyBorder="0" applyAlignment="0" applyProtection="0"/>
    <xf numFmtId="0" fontId="54" fillId="0" borderId="135" applyNumberFormat="0" applyFill="0" applyAlignment="0" applyProtection="0"/>
    <xf numFmtId="0" fontId="54" fillId="0" borderId="123" applyNumberFormat="0" applyFill="0" applyAlignment="0" applyProtection="0"/>
    <xf numFmtId="10" fontId="36" fillId="24" borderId="130" applyNumberFormat="0" applyBorder="0" applyAlignment="0" applyProtection="0"/>
    <xf numFmtId="0" fontId="19" fillId="26" borderId="133" applyNumberFormat="0" applyFont="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49" fillId="22" borderId="122" applyNumberFormat="0" applyAlignment="0" applyProtection="0"/>
    <xf numFmtId="10" fontId="36" fillId="24" borderId="118" applyNumberFormat="0" applyBorder="0" applyAlignment="0" applyProtection="0"/>
    <xf numFmtId="0" fontId="49" fillId="22" borderId="122" applyNumberFormat="0" applyAlignment="0" applyProtection="0"/>
    <xf numFmtId="0" fontId="54" fillId="0" borderId="129" applyNumberFormat="0" applyFill="0" applyAlignment="0" applyProtection="0"/>
    <xf numFmtId="0" fontId="54" fillId="0" borderId="129" applyNumberFormat="0" applyFill="0" applyAlignment="0" applyProtection="0"/>
    <xf numFmtId="164" fontId="76" fillId="0" borderId="100" applyNumberFormat="0" applyFill="0" applyBorder="0" applyAlignment="0" applyProtection="0">
      <alignment horizontal="right"/>
    </xf>
    <xf numFmtId="164" fontId="76" fillId="0" borderId="100" applyNumberFormat="0" applyFill="0" applyBorder="0" applyAlignment="0" applyProtection="0">
      <alignment horizontal="right"/>
    </xf>
    <xf numFmtId="164" fontId="76" fillId="0" borderId="100" applyNumberFormat="0" applyFill="0" applyBorder="0" applyAlignment="0" applyProtection="0">
      <alignment horizontal="right"/>
    </xf>
    <xf numFmtId="164" fontId="76" fillId="0" borderId="100" applyNumberFormat="0" applyFill="0" applyBorder="0" applyAlignment="0" applyProtection="0">
      <alignment horizontal="right"/>
    </xf>
    <xf numFmtId="10" fontId="75" fillId="0" borderId="100" applyNumberFormat="0" applyFill="0" applyBorder="0" applyAlignment="0" applyProtection="0">
      <alignment horizontal="right"/>
    </xf>
    <xf numFmtId="164" fontId="76" fillId="0" borderId="100" applyNumberFormat="0" applyFill="0" applyBorder="0" applyAlignment="0" applyProtection="0">
      <alignment horizontal="right"/>
    </xf>
    <xf numFmtId="164" fontId="76" fillId="0" borderId="100" applyNumberFormat="0" applyFill="0" applyBorder="0" applyAlignment="0" applyProtection="0">
      <alignment horizontal="right"/>
    </xf>
    <xf numFmtId="164" fontId="76" fillId="0" borderId="100" applyNumberFormat="0" applyFill="0" applyBorder="0" applyAlignment="0" applyProtection="0">
      <alignment horizontal="right"/>
    </xf>
    <xf numFmtId="10" fontId="75" fillId="0" borderId="100" applyNumberFormat="0" applyFill="0" applyBorder="0" applyAlignment="0" applyProtection="0">
      <alignment horizontal="right"/>
    </xf>
    <xf numFmtId="10" fontId="75" fillId="0" borderId="100" applyNumberFormat="0" applyFill="0" applyBorder="0" applyAlignment="0" applyProtection="0">
      <alignment horizontal="right"/>
    </xf>
    <xf numFmtId="10" fontId="75" fillId="0" borderId="100" applyNumberFormat="0" applyFill="0" applyBorder="0" applyAlignment="0" applyProtection="0">
      <alignment horizontal="right"/>
    </xf>
    <xf numFmtId="10" fontId="75" fillId="0" borderId="100" applyNumberFormat="0" applyFill="0" applyBorder="0" applyAlignment="0" applyProtection="0">
      <alignment horizontal="right"/>
    </xf>
    <xf numFmtId="164" fontId="67" fillId="0" borderId="100" applyNumberFormat="0" applyFill="0" applyBorder="0" applyAlignment="0" applyProtection="0"/>
    <xf numFmtId="10" fontId="75" fillId="0" borderId="100" applyNumberFormat="0" applyFill="0" applyBorder="0" applyAlignment="0" applyProtection="0">
      <alignment horizontal="right"/>
    </xf>
    <xf numFmtId="10" fontId="75" fillId="0" borderId="100" applyNumberFormat="0" applyFill="0" applyBorder="0" applyAlignment="0" applyProtection="0">
      <alignment horizontal="right"/>
    </xf>
    <xf numFmtId="164" fontId="67" fillId="0" borderId="100" applyNumberFormat="0" applyFill="0" applyBorder="0" applyAlignment="0" applyProtection="0"/>
    <xf numFmtId="164" fontId="67" fillId="0" borderId="100" applyNumberFormat="0" applyFill="0" applyBorder="0" applyAlignment="0" applyProtection="0"/>
    <xf numFmtId="164" fontId="67" fillId="0" borderId="100" applyNumberFormat="0" applyFill="0" applyBorder="0" applyAlignment="0" applyProtection="0"/>
    <xf numFmtId="164" fontId="67" fillId="0" borderId="100" applyNumberFormat="0" applyFill="0" applyBorder="0" applyAlignment="0" applyProtection="0"/>
    <xf numFmtId="164" fontId="67" fillId="0" borderId="100" applyNumberFormat="0" applyFill="0" applyBorder="0" applyAlignment="0" applyProtection="0"/>
    <xf numFmtId="164" fontId="74" fillId="0" borderId="100" applyNumberFormat="0" applyFill="0" applyBorder="0" applyAlignment="0" applyProtection="0">
      <alignment horizontal="right"/>
    </xf>
    <xf numFmtId="164" fontId="67" fillId="0" borderId="100" applyNumberFormat="0" applyFill="0" applyBorder="0" applyAlignment="0" applyProtection="0"/>
    <xf numFmtId="164" fontId="74" fillId="0" borderId="100" applyNumberFormat="0" applyFill="0" applyBorder="0" applyAlignment="0" applyProtection="0">
      <alignment horizontal="right"/>
    </xf>
    <xf numFmtId="164" fontId="74" fillId="0" borderId="100" applyNumberFormat="0" applyFill="0" applyBorder="0" applyAlignment="0" applyProtection="0">
      <alignment horizontal="right"/>
    </xf>
    <xf numFmtId="164" fontId="74" fillId="0" borderId="100" applyNumberFormat="0" applyFill="0" applyBorder="0" applyAlignment="0" applyProtection="0">
      <alignment horizontal="right"/>
    </xf>
    <xf numFmtId="164" fontId="74" fillId="0" borderId="100" applyNumberFormat="0" applyFill="0" applyBorder="0" applyAlignment="0" applyProtection="0">
      <alignment horizontal="right"/>
    </xf>
    <xf numFmtId="164" fontId="74" fillId="0" borderId="100" applyNumberFormat="0" applyFill="0" applyBorder="0" applyAlignment="0" applyProtection="0">
      <alignment horizontal="right"/>
    </xf>
    <xf numFmtId="164" fontId="74" fillId="0" borderId="100" applyNumberFormat="0" applyFill="0" applyBorder="0" applyAlignment="0" applyProtection="0">
      <alignment horizontal="right"/>
    </xf>
    <xf numFmtId="0" fontId="49" fillId="22" borderId="116" applyNumberFormat="0" applyAlignment="0" applyProtection="0"/>
    <xf numFmtId="10" fontId="36" fillId="24" borderId="100" applyNumberFormat="0" applyBorder="0" applyAlignment="0" applyProtection="0"/>
    <xf numFmtId="0" fontId="43" fillId="9" borderId="120" applyNumberFormat="0" applyAlignment="0" applyProtection="0"/>
    <xf numFmtId="0" fontId="32" fillId="22" borderId="120" applyNumberFormat="0" applyAlignment="0" applyProtection="0"/>
    <xf numFmtId="0" fontId="19" fillId="26" borderId="97" applyNumberFormat="0" applyFont="0" applyAlignment="0" applyProtection="0"/>
    <xf numFmtId="0" fontId="43" fillId="9" borderId="114" applyNumberFormat="0" applyAlignment="0" applyProtection="0"/>
    <xf numFmtId="0" fontId="19" fillId="26" borderId="127" applyNumberFormat="0" applyFont="0" applyAlignment="0" applyProtection="0"/>
    <xf numFmtId="10" fontId="36" fillId="24" borderId="13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0" fontId="54" fillId="0" borderId="129" applyNumberFormat="0" applyFill="0" applyAlignment="0" applyProtection="0"/>
    <xf numFmtId="0" fontId="54" fillId="0" borderId="117" applyNumberFormat="0" applyFill="0" applyAlignment="0" applyProtection="0"/>
    <xf numFmtId="10" fontId="36" fillId="24" borderId="100" applyNumberFormat="0" applyBorder="0" applyAlignment="0" applyProtection="0"/>
    <xf numFmtId="10" fontId="36" fillId="24" borderId="106" applyNumberFormat="0" applyBorder="0" applyAlignment="0" applyProtection="0"/>
    <xf numFmtId="0" fontId="49" fillId="22" borderId="104" applyNumberForma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48"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54" fillId="0" borderId="129" applyNumberFormat="0" applyFill="0" applyAlignment="0" applyProtection="0"/>
    <xf numFmtId="10" fontId="36" fillId="24" borderId="124" applyNumberFormat="0" applyBorder="0" applyAlignment="0" applyProtection="0"/>
    <xf numFmtId="10" fontId="36" fillId="24" borderId="130" applyNumberFormat="0" applyBorder="0" applyAlignment="0" applyProtection="0"/>
    <xf numFmtId="0" fontId="54" fillId="0" borderId="99" applyNumberFormat="0" applyFill="0" applyAlignment="0" applyProtection="0"/>
    <xf numFmtId="0" fontId="29" fillId="26" borderId="97" applyNumberFormat="0" applyFont="0" applyAlignment="0" applyProtection="0"/>
    <xf numFmtId="0" fontId="49" fillId="22" borderId="122" applyNumberFormat="0" applyAlignment="0" applyProtection="0"/>
    <xf numFmtId="10" fontId="36" fillId="24" borderId="124" applyNumberFormat="0" applyBorder="0" applyAlignment="0" applyProtection="0"/>
    <xf numFmtId="0" fontId="54" fillId="0" borderId="99" applyNumberFormat="0" applyFill="0" applyAlignment="0" applyProtection="0"/>
    <xf numFmtId="10" fontId="36" fillId="24" borderId="100" applyNumberFormat="0" applyBorder="0" applyAlignment="0" applyProtection="0"/>
    <xf numFmtId="0" fontId="43" fillId="9" borderId="96" applyNumberFormat="0" applyAlignment="0" applyProtection="0"/>
    <xf numFmtId="0" fontId="29" fillId="26" borderId="115" applyNumberFormat="0" applyFont="0" applyAlignment="0" applyProtection="0"/>
    <xf numFmtId="0" fontId="43" fillId="9" borderId="96" applyNumberFormat="0" applyAlignment="0" applyProtection="0"/>
    <xf numFmtId="0" fontId="54" fillId="0" borderId="135" applyNumberFormat="0" applyFill="0" applyAlignment="0" applyProtection="0"/>
    <xf numFmtId="0" fontId="32" fillId="22" borderId="132" applyNumberFormat="0" applyAlignment="0" applyProtection="0"/>
    <xf numFmtId="0" fontId="29" fillId="26" borderId="121" applyNumberFormat="0" applyFont="0" applyAlignment="0" applyProtection="0"/>
    <xf numFmtId="0" fontId="29" fillId="26" borderId="133" applyNumberFormat="0" applyFont="0" applyAlignment="0" applyProtection="0"/>
    <xf numFmtId="0" fontId="19" fillId="26" borderId="115" applyNumberFormat="0" applyFont="0" applyAlignment="0" applyProtection="0"/>
    <xf numFmtId="10" fontId="36" fillId="24" borderId="100" applyNumberFormat="0" applyBorder="0" applyAlignment="0" applyProtection="0"/>
    <xf numFmtId="0" fontId="29" fillId="26" borderId="97" applyNumberFormat="0" applyFont="0" applyAlignment="0" applyProtection="0"/>
    <xf numFmtId="0" fontId="49" fillId="22" borderId="104" applyNumberFormat="0" applyAlignment="0" applyProtection="0"/>
    <xf numFmtId="0" fontId="39" fillId="0" borderId="101">
      <alignment horizontal="left" vertical="center"/>
    </xf>
    <xf numFmtId="0" fontId="43" fillId="9" borderId="102" applyNumberFormat="0" applyAlignment="0" applyProtection="0"/>
    <xf numFmtId="0" fontId="29" fillId="26" borderId="103" applyNumberFormat="0" applyFont="0" applyAlignment="0" applyProtection="0"/>
    <xf numFmtId="0" fontId="49" fillId="22" borderId="128" applyNumberFormat="0" applyAlignment="0" applyProtection="0"/>
    <xf numFmtId="0" fontId="49" fillId="22" borderId="116" applyNumberFormat="0" applyAlignment="0" applyProtection="0"/>
    <xf numFmtId="10" fontId="36" fillId="24" borderId="88" applyNumberFormat="0" applyBorder="0" applyAlignment="0" applyProtection="0"/>
    <xf numFmtId="0" fontId="19" fillId="26" borderId="133" applyNumberFormat="0" applyFont="0" applyAlignment="0" applyProtection="0"/>
    <xf numFmtId="0" fontId="54" fillId="0" borderId="123" applyNumberFormat="0" applyFill="0" applyAlignment="0" applyProtection="0"/>
    <xf numFmtId="0" fontId="19" fillId="0" borderId="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0" fontId="39" fillId="0" borderId="95">
      <alignment horizontal="left" vertical="center"/>
    </xf>
    <xf numFmtId="0" fontId="49" fillId="22" borderId="122" applyNumberFormat="0" applyAlignment="0" applyProtection="0"/>
    <xf numFmtId="10" fontId="36" fillId="24" borderId="100" applyNumberFormat="0" applyBorder="0" applyAlignment="0" applyProtection="0"/>
    <xf numFmtId="0" fontId="49" fillId="22" borderId="122" applyNumberFormat="0" applyAlignment="0" applyProtection="0"/>
    <xf numFmtId="0" fontId="29" fillId="26" borderId="121" applyNumberFormat="0" applyFont="0" applyAlignment="0" applyProtection="0"/>
    <xf numFmtId="164" fontId="74" fillId="0" borderId="88" applyNumberFormat="0" applyFill="0" applyBorder="0" applyAlignment="0" applyProtection="0">
      <alignment horizontal="right"/>
    </xf>
    <xf numFmtId="164" fontId="76" fillId="0" borderId="88" applyNumberFormat="0" applyFill="0" applyBorder="0" applyAlignment="0" applyProtection="0">
      <alignment horizontal="right"/>
    </xf>
    <xf numFmtId="164" fontId="67" fillId="0" borderId="88" applyNumberFormat="0" applyFill="0" applyBorder="0" applyAlignment="0" applyProtection="0"/>
    <xf numFmtId="0" fontId="32" fillId="22" borderId="96" applyNumberFormat="0" applyAlignment="0" applyProtection="0"/>
    <xf numFmtId="0" fontId="43" fillId="9" borderId="102" applyNumberFormat="0" applyAlignment="0" applyProtection="0"/>
    <xf numFmtId="0" fontId="49" fillId="22" borderId="104" applyNumberFormat="0" applyAlignment="0" applyProtection="0"/>
    <xf numFmtId="0" fontId="54" fillId="0" borderId="117" applyNumberFormat="0" applyFill="0" applyAlignment="0" applyProtection="0"/>
    <xf numFmtId="0" fontId="49" fillId="22" borderId="122" applyNumberFormat="0" applyAlignment="0" applyProtection="0"/>
    <xf numFmtId="10" fontId="36" fillId="24" borderId="112" applyNumberFormat="0" applyBorder="0" applyAlignment="0" applyProtection="0"/>
    <xf numFmtId="0" fontId="43" fillId="9" borderId="114" applyNumberFormat="0" applyAlignment="0" applyProtection="0"/>
    <xf numFmtId="0" fontId="39" fillId="0" borderId="101">
      <alignment horizontal="left" vertical="center"/>
    </xf>
    <xf numFmtId="10" fontId="36" fillId="24" borderId="100" applyNumberFormat="0" applyBorder="0" applyAlignment="0" applyProtection="0"/>
    <xf numFmtId="10" fontId="36" fillId="24" borderId="100" applyNumberFormat="0" applyBorder="0" applyAlignment="0" applyProtection="0"/>
    <xf numFmtId="0" fontId="19" fillId="26" borderId="127" applyNumberFormat="0" applyFont="0" applyAlignment="0" applyProtection="0"/>
    <xf numFmtId="0" fontId="49" fillId="22" borderId="128" applyNumberFormat="0" applyAlignment="0" applyProtection="0"/>
    <xf numFmtId="0" fontId="19" fillId="26" borderId="103" applyNumberFormat="0" applyFont="0" applyAlignment="0" applyProtection="0"/>
    <xf numFmtId="0" fontId="54" fillId="0" borderId="105"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10" fontId="75" fillId="0" borderId="100" applyNumberFormat="0" applyFill="0" applyBorder="0" applyAlignment="0" applyProtection="0">
      <alignment horizontal="right"/>
    </xf>
    <xf numFmtId="0" fontId="29" fillId="26" borderId="133" applyNumberFormat="0" applyFont="0" applyAlignment="0" applyProtection="0"/>
    <xf numFmtId="164" fontId="76" fillId="0" borderId="124" applyNumberFormat="0" applyFill="0" applyBorder="0" applyAlignment="0" applyProtection="0">
      <alignment horizontal="right"/>
    </xf>
    <xf numFmtId="0" fontId="29" fillId="26" borderId="121" applyNumberFormat="0" applyFont="0" applyAlignment="0" applyProtection="0"/>
    <xf numFmtId="10" fontId="36" fillId="24" borderId="100" applyNumberFormat="0" applyBorder="0" applyAlignment="0" applyProtection="0"/>
    <xf numFmtId="0" fontId="43" fillId="9" borderId="96" applyNumberFormat="0" applyAlignment="0" applyProtection="0"/>
    <xf numFmtId="0" fontId="49" fillId="22" borderId="98" applyNumberFormat="0" applyAlignment="0" applyProtection="0"/>
    <xf numFmtId="0" fontId="43" fillId="9" borderId="96" applyNumberFormat="0" applyAlignment="0" applyProtection="0"/>
    <xf numFmtId="0" fontId="54" fillId="0" borderId="99" applyNumberFormat="0" applyFill="0" applyAlignment="0" applyProtection="0"/>
    <xf numFmtId="0" fontId="19" fillId="26" borderId="133" applyNumberFormat="0" applyFont="0" applyAlignment="0" applyProtection="0"/>
    <xf numFmtId="0" fontId="43" fillId="9" borderId="114" applyNumberFormat="0" applyAlignment="0" applyProtection="0"/>
    <xf numFmtId="0" fontId="29" fillId="26" borderId="97" applyNumberFormat="0" applyFont="0" applyAlignment="0" applyProtection="0"/>
    <xf numFmtId="10" fontId="36" fillId="24" borderId="130" applyNumberFormat="0" applyBorder="0" applyAlignment="0" applyProtection="0"/>
    <xf numFmtId="0" fontId="19" fillId="26" borderId="97" applyNumberFormat="0" applyFont="0" applyAlignment="0" applyProtection="0"/>
    <xf numFmtId="0" fontId="49" fillId="22" borderId="98" applyNumberFormat="0" applyAlignment="0" applyProtection="0"/>
    <xf numFmtId="0" fontId="54" fillId="0" borderId="99" applyNumberFormat="0" applyFill="0" applyAlignment="0" applyProtection="0"/>
    <xf numFmtId="0" fontId="19" fillId="26" borderId="97" applyNumberFormat="0" applyFont="0" applyAlignment="0" applyProtection="0"/>
    <xf numFmtId="164" fontId="76" fillId="0" borderId="118" applyNumberFormat="0" applyFill="0" applyBorder="0" applyAlignment="0" applyProtection="0">
      <alignment horizontal="right"/>
    </xf>
    <xf numFmtId="0" fontId="43" fillId="9" borderId="102" applyNumberFormat="0" applyAlignment="0" applyProtection="0"/>
    <xf numFmtId="10" fontId="36" fillId="24" borderId="94" applyNumberFormat="0" applyBorder="0" applyAlignment="0" applyProtection="0"/>
    <xf numFmtId="0" fontId="19" fillId="26" borderId="103" applyNumberFormat="0" applyFont="0" applyAlignment="0" applyProtection="0"/>
    <xf numFmtId="0" fontId="19" fillId="26" borderId="103" applyNumberFormat="0" applyFont="0" applyAlignment="0" applyProtection="0"/>
    <xf numFmtId="0" fontId="54" fillId="0" borderId="105" applyNumberFormat="0" applyFill="0" applyAlignment="0" applyProtection="0"/>
    <xf numFmtId="0" fontId="19" fillId="26" borderId="133" applyNumberFormat="0" applyFont="0" applyAlignment="0" applyProtection="0"/>
    <xf numFmtId="10" fontId="36" fillId="24" borderId="94" applyNumberFormat="0" applyBorder="0" applyAlignment="0" applyProtection="0"/>
    <xf numFmtId="0" fontId="29" fillId="26" borderId="115" applyNumberFormat="0" applyFont="0" applyAlignment="0" applyProtection="0"/>
    <xf numFmtId="10" fontId="36" fillId="24" borderId="94" applyNumberFormat="0" applyBorder="0" applyAlignment="0" applyProtection="0"/>
    <xf numFmtId="0" fontId="54" fillId="0" borderId="135" applyNumberFormat="0" applyFill="0" applyAlignment="0" applyProtection="0"/>
    <xf numFmtId="0" fontId="49" fillId="22" borderId="134"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0" fontId="49" fillId="22" borderId="134" applyNumberFormat="0" applyAlignment="0" applyProtection="0"/>
    <xf numFmtId="0" fontId="19" fillId="26" borderId="121" applyNumberFormat="0" applyFont="0" applyAlignment="0" applyProtection="0"/>
    <xf numFmtId="0" fontId="54" fillId="0" borderId="129" applyNumberFormat="0" applyFill="0" applyAlignment="0" applyProtection="0"/>
    <xf numFmtId="10" fontId="36" fillId="24" borderId="112" applyNumberFormat="0" applyBorder="0" applyAlignment="0" applyProtection="0"/>
    <xf numFmtId="0" fontId="48" fillId="26" borderId="127" applyNumberFormat="0" applyFont="0" applyAlignment="0" applyProtection="0"/>
    <xf numFmtId="0" fontId="54" fillId="0" borderId="123" applyNumberFormat="0" applyFill="0" applyAlignment="0" applyProtection="0"/>
    <xf numFmtId="10" fontId="75" fillId="0" borderId="94" applyNumberFormat="0" applyFill="0" applyBorder="0" applyAlignment="0" applyProtection="0">
      <alignment horizontal="right"/>
    </xf>
    <xf numFmtId="164" fontId="76" fillId="0" borderId="94" applyNumberFormat="0" applyFill="0" applyBorder="0" applyAlignment="0" applyProtection="0">
      <alignment horizontal="right"/>
    </xf>
    <xf numFmtId="164" fontId="74" fillId="0" borderId="94" applyNumberFormat="0" applyFill="0" applyBorder="0" applyAlignment="0" applyProtection="0">
      <alignment horizontal="right"/>
    </xf>
    <xf numFmtId="0" fontId="32" fillId="22" borderId="96" applyNumberFormat="0" applyAlignment="0" applyProtection="0"/>
    <xf numFmtId="0" fontId="54" fillId="0" borderId="99" applyNumberFormat="0" applyFill="0" applyAlignment="0" applyProtection="0"/>
    <xf numFmtId="0" fontId="49" fillId="22" borderId="104" applyNumberFormat="0" applyAlignment="0" applyProtection="0"/>
    <xf numFmtId="0" fontId="54" fillId="0" borderId="135" applyNumberFormat="0" applyFill="0" applyAlignment="0" applyProtection="0"/>
    <xf numFmtId="164" fontId="76" fillId="0" borderId="94" applyNumberFormat="0" applyFill="0" applyBorder="0" applyAlignment="0" applyProtection="0">
      <alignment horizontal="right"/>
    </xf>
    <xf numFmtId="0" fontId="32" fillId="22" borderId="120" applyNumberFormat="0" applyAlignment="0" applyProtection="0"/>
    <xf numFmtId="0" fontId="54" fillId="0" borderId="105" applyNumberFormat="0" applyFill="0" applyAlignment="0" applyProtection="0"/>
    <xf numFmtId="0" fontId="54" fillId="0" borderId="99" applyNumberFormat="0" applyFill="0" applyAlignment="0" applyProtection="0"/>
    <xf numFmtId="0" fontId="49" fillId="22" borderId="122" applyNumberFormat="0" applyAlignment="0" applyProtection="0"/>
    <xf numFmtId="0" fontId="43" fillId="9" borderId="96" applyNumberFormat="0" applyAlignment="0" applyProtection="0"/>
    <xf numFmtId="0" fontId="32" fillId="22" borderId="132" applyNumberFormat="0" applyAlignment="0" applyProtection="0"/>
    <xf numFmtId="10" fontId="36" fillId="24" borderId="100" applyNumberFormat="0" applyBorder="0" applyAlignment="0" applyProtection="0"/>
    <xf numFmtId="0" fontId="54" fillId="0" borderId="123" applyNumberFormat="0" applyFill="0" applyAlignment="0" applyProtection="0"/>
    <xf numFmtId="0" fontId="29" fillId="26" borderId="97" applyNumberFormat="0" applyFont="0" applyAlignment="0" applyProtection="0"/>
    <xf numFmtId="0" fontId="49" fillId="22" borderId="98" applyNumberFormat="0" applyAlignment="0" applyProtection="0"/>
    <xf numFmtId="10" fontId="36" fillId="24" borderId="100" applyNumberFormat="0" applyBorder="0" applyAlignment="0" applyProtection="0"/>
    <xf numFmtId="0" fontId="54" fillId="0" borderId="129" applyNumberFormat="0" applyFill="0" applyAlignment="0" applyProtection="0"/>
    <xf numFmtId="10" fontId="36" fillId="24" borderId="100" applyNumberFormat="0" applyBorder="0" applyAlignment="0" applyProtection="0"/>
    <xf numFmtId="0" fontId="43" fillId="9" borderId="132" applyNumberFormat="0" applyAlignment="0" applyProtection="0"/>
    <xf numFmtId="10" fontId="36" fillId="24" borderId="100" applyNumberFormat="0" applyBorder="0" applyAlignment="0" applyProtection="0"/>
    <xf numFmtId="0" fontId="54" fillId="0" borderId="105" applyNumberFormat="0" applyFill="0" applyAlignment="0" applyProtection="0"/>
    <xf numFmtId="0" fontId="43" fillId="9" borderId="120" applyNumberFormat="0" applyAlignment="0" applyProtection="0"/>
    <xf numFmtId="0" fontId="43" fillId="9" borderId="114" applyNumberFormat="0" applyAlignment="0" applyProtection="0"/>
    <xf numFmtId="0" fontId="32" fillId="22" borderId="96" applyNumberFormat="0" applyAlignment="0" applyProtection="0"/>
    <xf numFmtId="0" fontId="54" fillId="0" borderId="99" applyNumberFormat="0" applyFill="0" applyAlignment="0" applyProtection="0"/>
    <xf numFmtId="0" fontId="54" fillId="0" borderId="129" applyNumberFormat="0" applyFill="0" applyAlignment="0" applyProtection="0"/>
    <xf numFmtId="10" fontId="36" fillId="24" borderId="100" applyNumberFormat="0" applyBorder="0" applyAlignment="0" applyProtection="0"/>
    <xf numFmtId="10" fontId="36" fillId="24" borderId="100" applyNumberFormat="0" applyBorder="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29" fillId="26" borderId="121" applyNumberFormat="0" applyFont="0" applyAlignment="0" applyProtection="0"/>
    <xf numFmtId="0" fontId="29" fillId="26" borderId="121" applyNumberFormat="0" applyFont="0" applyAlignment="0" applyProtection="0"/>
    <xf numFmtId="0" fontId="43" fillId="9" borderId="96" applyNumberFormat="0" applyAlignment="0" applyProtection="0"/>
    <xf numFmtId="10" fontId="75" fillId="0" borderId="124" applyNumberFormat="0" applyFill="0" applyBorder="0" applyAlignment="0" applyProtection="0">
      <alignment horizontal="right"/>
    </xf>
    <xf numFmtId="0" fontId="19" fillId="26" borderId="97" applyNumberFormat="0" applyFont="0" applyAlignment="0" applyProtection="0"/>
    <xf numFmtId="0" fontId="32" fillId="22" borderId="114" applyNumberFormat="0" applyAlignment="0" applyProtection="0"/>
    <xf numFmtId="10" fontId="36" fillId="24" borderId="100" applyNumberFormat="0" applyBorder="0" applyAlignment="0" applyProtection="0"/>
    <xf numFmtId="10" fontId="36" fillId="24" borderId="94" applyNumberFormat="0" applyBorder="0" applyAlignment="0" applyProtection="0"/>
    <xf numFmtId="0" fontId="49" fillId="22" borderId="98" applyNumberFormat="0" applyAlignment="0" applyProtection="0"/>
    <xf numFmtId="0" fontId="48" fillId="26" borderId="97" applyNumberFormat="0" applyFont="0" applyAlignment="0" applyProtection="0"/>
    <xf numFmtId="0" fontId="29" fillId="26" borderId="97" applyNumberFormat="0" applyFont="0" applyAlignment="0" applyProtection="0"/>
    <xf numFmtId="164" fontId="67" fillId="0" borderId="94" applyNumberFormat="0" applyFill="0" applyBorder="0" applyAlignment="0" applyProtection="0"/>
    <xf numFmtId="0" fontId="49" fillId="22" borderId="134" applyNumberFormat="0" applyAlignment="0" applyProtection="0"/>
    <xf numFmtId="10" fontId="36" fillId="24" borderId="94" applyNumberFormat="0" applyBorder="0" applyAlignment="0" applyProtection="0"/>
    <xf numFmtId="0" fontId="54" fillId="0" borderId="99" applyNumberFormat="0" applyFill="0" applyAlignment="0" applyProtection="0"/>
    <xf numFmtId="0" fontId="49" fillId="22" borderId="98" applyNumberFormat="0" applyAlignment="0" applyProtection="0"/>
    <xf numFmtId="10" fontId="36" fillId="24" borderId="100" applyNumberFormat="0" applyBorder="0" applyAlignment="0" applyProtection="0"/>
    <xf numFmtId="0" fontId="43" fillId="9" borderId="126" applyNumberFormat="0" applyAlignment="0" applyProtection="0"/>
    <xf numFmtId="0" fontId="54" fillId="0" borderId="105" applyNumberFormat="0" applyFill="0" applyAlignment="0" applyProtection="0"/>
    <xf numFmtId="0" fontId="54" fillId="0" borderId="105" applyNumberFormat="0" applyFill="0" applyAlignment="0" applyProtection="0"/>
    <xf numFmtId="0" fontId="29" fillId="26" borderId="115" applyNumberFormat="0" applyFont="0" applyAlignment="0" applyProtection="0"/>
    <xf numFmtId="0" fontId="43" fillId="9" borderId="132" applyNumberFormat="0" applyAlignment="0" applyProtection="0"/>
    <xf numFmtId="0" fontId="29" fillId="26" borderId="103" applyNumberFormat="0" applyFont="0" applyAlignment="0" applyProtection="0"/>
    <xf numFmtId="0" fontId="49" fillId="22" borderId="98" applyNumberFormat="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43" fillId="9" borderId="96" applyNumberFormat="0" applyAlignment="0" applyProtection="0"/>
    <xf numFmtId="10" fontId="36" fillId="24" borderId="100" applyNumberFormat="0" applyBorder="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133" applyNumberFormat="0" applyFont="0" applyAlignment="0" applyProtection="0"/>
    <xf numFmtId="10" fontId="36" fillId="24" borderId="100" applyNumberFormat="0" applyBorder="0" applyAlignment="0" applyProtection="0"/>
    <xf numFmtId="0" fontId="43" fillId="9" borderId="120" applyNumberFormat="0" applyAlignment="0" applyProtection="0"/>
    <xf numFmtId="0" fontId="43" fillId="9" borderId="96" applyNumberFormat="0" applyAlignment="0" applyProtection="0"/>
    <xf numFmtId="10" fontId="36" fillId="24" borderId="118" applyNumberFormat="0" applyBorder="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54" fillId="0" borderId="123" applyNumberFormat="0" applyFill="0" applyAlignment="0" applyProtection="0"/>
    <xf numFmtId="0" fontId="43" fillId="9" borderId="96" applyNumberFormat="0" applyAlignment="0" applyProtection="0"/>
    <xf numFmtId="0" fontId="43" fillId="9" borderId="96" applyNumberFormat="0" applyAlignment="0" applyProtection="0"/>
    <xf numFmtId="10" fontId="36" fillId="24" borderId="100" applyNumberFormat="0" applyBorder="0" applyAlignment="0" applyProtection="0"/>
    <xf numFmtId="0" fontId="43" fillId="9" borderId="132"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10" fontId="36" fillId="24" borderId="100" applyNumberFormat="0" applyBorder="0" applyAlignment="0" applyProtection="0"/>
    <xf numFmtId="0" fontId="32" fillId="22" borderId="96" applyNumberFormat="0" applyAlignment="0" applyProtection="0"/>
    <xf numFmtId="164" fontId="67" fillId="0" borderId="88" applyNumberFormat="0" applyFill="0" applyBorder="0" applyAlignment="0" applyProtection="0"/>
    <xf numFmtId="10" fontId="75" fillId="0" borderId="88" applyNumberFormat="0" applyFill="0" applyBorder="0" applyAlignment="0" applyProtection="0">
      <alignment horizontal="right"/>
    </xf>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164" fontId="74" fillId="0" borderId="100" applyNumberFormat="0" applyFill="0" applyBorder="0" applyAlignment="0" applyProtection="0">
      <alignment horizontal="right"/>
    </xf>
    <xf numFmtId="164" fontId="74" fillId="0" borderId="88" applyNumberFormat="0" applyFill="0" applyBorder="0" applyAlignment="0" applyProtection="0">
      <alignment horizontal="right"/>
    </xf>
    <xf numFmtId="0" fontId="32" fillId="22" borderId="96" applyNumberFormat="0" applyAlignment="0" applyProtection="0"/>
    <xf numFmtId="164" fontId="67" fillId="0" borderId="100" applyNumberFormat="0" applyFill="0" applyBorder="0" applyAlignment="0" applyProtection="0"/>
    <xf numFmtId="10" fontId="75" fillId="0" borderId="100" applyNumberFormat="0" applyFill="0" applyBorder="0" applyAlignment="0" applyProtection="0">
      <alignment horizontal="right"/>
    </xf>
    <xf numFmtId="0" fontId="2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54" fillId="0" borderId="99" applyNumberFormat="0" applyFill="0" applyAlignment="0" applyProtection="0"/>
    <xf numFmtId="0" fontId="43" fillId="9" borderId="102" applyNumberFormat="0" applyAlignment="0" applyProtection="0"/>
    <xf numFmtId="0" fontId="19" fillId="26" borderId="97" applyNumberFormat="0" applyFont="0" applyAlignment="0" applyProtection="0"/>
    <xf numFmtId="0" fontId="32" fillId="22" borderId="120" applyNumberFormat="0" applyAlignment="0" applyProtection="0"/>
    <xf numFmtId="0" fontId="49" fillId="22" borderId="98" applyNumberFormat="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0" fontId="39" fillId="0" borderId="131">
      <alignment horizontal="left" vertical="center"/>
    </xf>
    <xf numFmtId="0" fontId="29" fillId="26" borderId="97" applyNumberFormat="0" applyFont="0" applyAlignment="0" applyProtection="0"/>
    <xf numFmtId="10" fontId="36" fillId="24" borderId="112" applyNumberFormat="0" applyBorder="0" applyAlignment="0" applyProtection="0"/>
    <xf numFmtId="0" fontId="19" fillId="26" borderId="115" applyNumberFormat="0" applyFont="0" applyAlignment="0" applyProtection="0"/>
    <xf numFmtId="10" fontId="36" fillId="24" borderId="100" applyNumberFormat="0" applyBorder="0" applyAlignment="0" applyProtection="0"/>
    <xf numFmtId="0" fontId="49" fillId="22" borderId="98" applyNumberFormat="0" applyAlignment="0" applyProtection="0"/>
    <xf numFmtId="0" fontId="43" fillId="9" borderId="102" applyNumberFormat="0" applyAlignment="0" applyProtection="0"/>
    <xf numFmtId="10" fontId="36" fillId="24" borderId="106" applyNumberFormat="0" applyBorder="0" applyAlignment="0" applyProtection="0"/>
    <xf numFmtId="0" fontId="2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49" fillId="22" borderId="134" applyNumberFormat="0" applyAlignment="0" applyProtection="0"/>
    <xf numFmtId="164" fontId="76" fillId="0" borderId="136" applyNumberFormat="0" applyFill="0" applyBorder="0" applyAlignment="0" applyProtection="0">
      <alignment horizontal="right"/>
    </xf>
    <xf numFmtId="0" fontId="43" fillId="9" borderId="96" applyNumberFormat="0" applyAlignment="0" applyProtection="0"/>
    <xf numFmtId="0" fontId="43" fillId="9" borderId="96" applyNumberFormat="0" applyAlignment="0" applyProtection="0"/>
    <xf numFmtId="0" fontId="19" fillId="26" borderId="97" applyNumberFormat="0" applyFont="0" applyAlignment="0" applyProtection="0"/>
    <xf numFmtId="0" fontId="19" fillId="26" borderId="97" applyNumberFormat="0" applyFont="0" applyAlignment="0" applyProtection="0"/>
    <xf numFmtId="10" fontId="36" fillId="24" borderId="124" applyNumberFormat="0" applyBorder="0" applyAlignment="0" applyProtection="0"/>
    <xf numFmtId="0" fontId="54" fillId="0" borderId="99" applyNumberFormat="0" applyFill="0" applyAlignment="0" applyProtection="0"/>
    <xf numFmtId="10" fontId="36" fillId="24" borderId="100" applyNumberFormat="0" applyBorder="0" applyAlignment="0" applyProtection="0"/>
    <xf numFmtId="0" fontId="43" fillId="9" borderId="132" applyNumberFormat="0" applyAlignment="0" applyProtection="0"/>
    <xf numFmtId="0" fontId="48" fillId="26" borderId="97" applyNumberFormat="0" applyFont="0" applyAlignment="0" applyProtection="0"/>
    <xf numFmtId="164" fontId="76" fillId="0" borderId="136" applyNumberFormat="0" applyFill="0" applyBorder="0" applyAlignment="0" applyProtection="0">
      <alignment horizontal="right"/>
    </xf>
    <xf numFmtId="0" fontId="54" fillId="0" borderId="99" applyNumberFormat="0" applyFill="0" applyAlignment="0" applyProtection="0"/>
    <xf numFmtId="10" fontId="36" fillId="24" borderId="100" applyNumberFormat="0" applyBorder="0" applyAlignment="0" applyProtection="0"/>
    <xf numFmtId="0" fontId="49" fillId="22" borderId="98" applyNumberFormat="0" applyAlignment="0" applyProtection="0"/>
    <xf numFmtId="0" fontId="29" fillId="26" borderId="115" applyNumberFormat="0" applyFont="0" applyAlignment="0" applyProtection="0"/>
    <xf numFmtId="0" fontId="29" fillId="26" borderId="97" applyNumberFormat="0" applyFont="0" applyAlignment="0" applyProtection="0"/>
    <xf numFmtId="0" fontId="29" fillId="26" borderId="103" applyNumberFormat="0" applyFont="0" applyAlignment="0" applyProtection="0"/>
    <xf numFmtId="0" fontId="43" fillId="9" borderId="102" applyNumberFormat="0" applyAlignment="0" applyProtection="0"/>
    <xf numFmtId="164" fontId="76" fillId="0" borderId="106" applyNumberFormat="0" applyFill="0" applyBorder="0" applyAlignment="0" applyProtection="0">
      <alignment horizontal="right"/>
    </xf>
    <xf numFmtId="0" fontId="43" fillId="9" borderId="126" applyNumberFormat="0" applyAlignment="0" applyProtection="0"/>
    <xf numFmtId="10" fontId="36" fillId="24" borderId="94" applyNumberFormat="0" applyBorder="0" applyAlignment="0" applyProtection="0"/>
    <xf numFmtId="0" fontId="54" fillId="0" borderId="105" applyNumberFormat="0" applyFill="0" applyAlignment="0" applyProtection="0"/>
    <xf numFmtId="0" fontId="19" fillId="26" borderId="115" applyNumberFormat="0" applyFon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39" fillId="0" borderId="95">
      <alignment horizontal="left" vertical="center"/>
    </xf>
    <xf numFmtId="10" fontId="36" fillId="24" borderId="100" applyNumberFormat="0" applyBorder="0" applyAlignment="0" applyProtection="0"/>
    <xf numFmtId="0" fontId="49" fillId="22" borderId="122" applyNumberFormat="0" applyAlignment="0" applyProtection="0"/>
    <xf numFmtId="0" fontId="29" fillId="26" borderId="121" applyNumberFormat="0" applyFont="0" applyAlignment="0" applyProtection="0"/>
    <xf numFmtId="0" fontId="29" fillId="26" borderId="121" applyNumberFormat="0" applyFont="0" applyAlignment="0" applyProtection="0"/>
    <xf numFmtId="0" fontId="43" fillId="9" borderId="132" applyNumberFormat="0" applyAlignment="0" applyProtection="0"/>
    <xf numFmtId="0" fontId="29" fillId="26" borderId="133" applyNumberFormat="0" applyFont="0" applyAlignment="0" applyProtection="0"/>
    <xf numFmtId="164" fontId="74" fillId="0" borderId="94" applyNumberFormat="0" applyFill="0" applyBorder="0" applyAlignment="0" applyProtection="0">
      <alignment horizontal="right"/>
    </xf>
    <xf numFmtId="164" fontId="67" fillId="0" borderId="94" applyNumberFormat="0" applyFill="0" applyBorder="0" applyAlignment="0" applyProtection="0"/>
    <xf numFmtId="0" fontId="43" fillId="9" borderId="102" applyNumberFormat="0" applyAlignment="0" applyProtection="0"/>
    <xf numFmtId="0" fontId="32" fillId="22" borderId="96" applyNumberFormat="0" applyAlignment="0" applyProtection="0"/>
    <xf numFmtId="0" fontId="29" fillId="26" borderId="103" applyNumberFormat="0" applyFont="0" applyAlignment="0" applyProtection="0"/>
    <xf numFmtId="10" fontId="36" fillId="24" borderId="112" applyNumberFormat="0" applyBorder="0" applyAlignment="0" applyProtection="0"/>
    <xf numFmtId="0" fontId="32" fillId="22" borderId="102" applyNumberFormat="0" applyAlignment="0" applyProtection="0"/>
    <xf numFmtId="0" fontId="49" fillId="22" borderId="134" applyNumberFormat="0" applyAlignment="0" applyProtection="0"/>
    <xf numFmtId="0" fontId="43" fillId="9" borderId="114" applyNumberFormat="0" applyAlignment="0" applyProtection="0"/>
    <xf numFmtId="0" fontId="19" fillId="26" borderId="133" applyNumberFormat="0" applyFont="0" applyAlignment="0" applyProtection="0"/>
    <xf numFmtId="10" fontId="36" fillId="24" borderId="112" applyNumberFormat="0" applyBorder="0" applyAlignment="0" applyProtection="0"/>
    <xf numFmtId="10" fontId="36" fillId="24" borderId="100" applyNumberFormat="0" applyBorder="0" applyAlignment="0" applyProtection="0"/>
    <xf numFmtId="0" fontId="54" fillId="0" borderId="129" applyNumberFormat="0" applyFill="0" applyAlignment="0" applyProtection="0"/>
    <xf numFmtId="10" fontId="36" fillId="24" borderId="100" applyNumberFormat="0" applyBorder="0" applyAlignment="0" applyProtection="0"/>
    <xf numFmtId="0" fontId="54" fillId="0" borderId="99" applyNumberFormat="0" applyFill="0" applyAlignment="0" applyProtection="0"/>
    <xf numFmtId="10" fontId="36" fillId="24" borderId="100" applyNumberFormat="0" applyBorder="0" applyAlignment="0" applyProtection="0"/>
    <xf numFmtId="0" fontId="19" fillId="26" borderId="103" applyNumberFormat="0" applyFont="0" applyAlignment="0" applyProtection="0"/>
    <xf numFmtId="10" fontId="36" fillId="24" borderId="100" applyNumberFormat="0" applyBorder="0" applyAlignment="0" applyProtection="0"/>
    <xf numFmtId="0" fontId="43" fillId="9" borderId="102" applyNumberFormat="0" applyAlignment="0" applyProtection="0"/>
    <xf numFmtId="0" fontId="49" fillId="22" borderId="104" applyNumberFormat="0" applyAlignment="0" applyProtection="0"/>
    <xf numFmtId="0" fontId="54" fillId="0" borderId="105"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49" fillId="22" borderId="98" applyNumberFormat="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10" fontId="36" fillId="24" borderId="124" applyNumberFormat="0" applyBorder="0" applyAlignment="0" applyProtection="0"/>
    <xf numFmtId="0" fontId="43" fillId="9" borderId="96" applyNumberFormat="0" applyAlignment="0" applyProtection="0"/>
    <xf numFmtId="0" fontId="48" fillId="26" borderId="97" applyNumberFormat="0" applyFont="0" applyAlignment="0" applyProtection="0"/>
    <xf numFmtId="0" fontId="49" fillId="22" borderId="116" applyNumberFormat="0" applyAlignment="0" applyProtection="0"/>
    <xf numFmtId="0" fontId="49" fillId="22" borderId="116" applyNumberFormat="0" applyAlignment="0" applyProtection="0"/>
    <xf numFmtId="10" fontId="36" fillId="24" borderId="100" applyNumberFormat="0" applyBorder="0" applyAlignment="0" applyProtection="0"/>
    <xf numFmtId="0" fontId="54" fillId="0" borderId="123" applyNumberFormat="0" applyFill="0" applyAlignment="0" applyProtection="0"/>
    <xf numFmtId="0" fontId="29" fillId="26" borderId="115" applyNumberFormat="0" applyFont="0" applyAlignment="0" applyProtection="0"/>
    <xf numFmtId="0" fontId="54" fillId="0" borderId="99" applyNumberFormat="0" applyFill="0" applyAlignment="0" applyProtection="0"/>
    <xf numFmtId="0" fontId="32" fillId="22" borderId="96" applyNumberFormat="0" applyAlignment="0" applyProtection="0"/>
    <xf numFmtId="0" fontId="43" fillId="9" borderId="126" applyNumberFormat="0" applyAlignment="0" applyProtection="0"/>
    <xf numFmtId="0" fontId="43" fillId="9" borderId="120" applyNumberFormat="0" applyAlignment="0" applyProtection="0"/>
    <xf numFmtId="0" fontId="49" fillId="22" borderId="98" applyNumberFormat="0" applyAlignment="0" applyProtection="0"/>
    <xf numFmtId="0" fontId="54" fillId="0" borderId="99" applyNumberFormat="0" applyFill="0" applyAlignment="0" applyProtection="0"/>
    <xf numFmtId="0" fontId="43" fillId="9" borderId="132" applyNumberFormat="0" applyAlignment="0" applyProtection="0"/>
    <xf numFmtId="0" fontId="19" fillId="26" borderId="97" applyNumberFormat="0" applyFont="0" applyAlignment="0" applyProtection="0"/>
    <xf numFmtId="0" fontId="49" fillId="22" borderId="104" applyNumberFormat="0" applyAlignment="0" applyProtection="0"/>
    <xf numFmtId="0" fontId="43" fillId="9" borderId="102" applyNumberFormat="0" applyAlignment="0" applyProtection="0"/>
    <xf numFmtId="0" fontId="19" fillId="26" borderId="103" applyNumberFormat="0" applyFont="0" applyAlignment="0" applyProtection="0"/>
    <xf numFmtId="10" fontId="75" fillId="0" borderId="136" applyNumberFormat="0" applyFill="0" applyBorder="0" applyAlignment="0" applyProtection="0">
      <alignment horizontal="right"/>
    </xf>
    <xf numFmtId="0" fontId="19" fillId="26" borderId="121" applyNumberFormat="0" applyFont="0" applyAlignment="0" applyProtection="0"/>
    <xf numFmtId="10" fontId="36" fillId="24" borderId="106" applyNumberFormat="0" applyBorder="0" applyAlignment="0" applyProtection="0"/>
    <xf numFmtId="0" fontId="54" fillId="0" borderId="105" applyNumberFormat="0" applyFill="0" applyAlignment="0" applyProtection="0"/>
    <xf numFmtId="10" fontId="36" fillId="24" borderId="112" applyNumberFormat="0" applyBorder="0" applyAlignment="0" applyProtection="0"/>
    <xf numFmtId="0" fontId="19" fillId="26" borderId="133" applyNumberFormat="0" applyFont="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12" applyNumberFormat="0" applyBorder="0" applyAlignment="0" applyProtection="0"/>
    <xf numFmtId="164" fontId="67" fillId="0" borderId="124" applyNumberFormat="0" applyFill="0" applyBorder="0" applyAlignment="0" applyProtection="0"/>
    <xf numFmtId="0" fontId="54" fillId="0" borderId="135" applyNumberFormat="0" applyFill="0" applyAlignment="0" applyProtection="0"/>
    <xf numFmtId="0" fontId="49" fillId="22" borderId="128" applyNumberFormat="0" applyAlignment="0" applyProtection="0"/>
    <xf numFmtId="0" fontId="29" fillId="26" borderId="115" applyNumberFormat="0" applyFont="0" applyAlignment="0" applyProtection="0"/>
    <xf numFmtId="0" fontId="32" fillId="22" borderId="96" applyNumberFormat="0" applyAlignment="0" applyProtection="0"/>
    <xf numFmtId="0" fontId="54" fillId="0" borderId="105" applyNumberFormat="0" applyFill="0" applyAlignment="0" applyProtection="0"/>
    <xf numFmtId="0" fontId="49" fillId="22" borderId="104" applyNumberFormat="0" applyAlignment="0" applyProtection="0"/>
    <xf numFmtId="0" fontId="49" fillId="22" borderId="104" applyNumberFormat="0" applyAlignment="0" applyProtection="0"/>
    <xf numFmtId="0" fontId="32" fillId="22" borderId="102" applyNumberFormat="0" applyAlignment="0" applyProtection="0"/>
    <xf numFmtId="164" fontId="67" fillId="0" borderId="100" applyNumberFormat="0" applyFill="0" applyBorder="0" applyAlignment="0" applyProtection="0"/>
    <xf numFmtId="0" fontId="54" fillId="0" borderId="105" applyNumberFormat="0" applyFill="0" applyAlignment="0" applyProtection="0"/>
    <xf numFmtId="0" fontId="48" fillId="26" borderId="97" applyNumberFormat="0" applyFont="0" applyAlignment="0" applyProtection="0"/>
    <xf numFmtId="0" fontId="19" fillId="26" borderId="127" applyNumberFormat="0" applyFont="0" applyAlignment="0" applyProtection="0"/>
    <xf numFmtId="0" fontId="43" fillId="9" borderId="102" applyNumberFormat="0" applyAlignment="0" applyProtection="0"/>
    <xf numFmtId="0" fontId="49" fillId="22" borderId="104" applyNumberFormat="0" applyAlignment="0" applyProtection="0"/>
    <xf numFmtId="10" fontId="36" fillId="24" borderId="136" applyNumberFormat="0" applyBorder="0" applyAlignment="0" applyProtection="0"/>
    <xf numFmtId="0" fontId="49" fillId="22" borderId="122" applyNumberFormat="0" applyAlignment="0" applyProtection="0"/>
    <xf numFmtId="10" fontId="36" fillId="24" borderId="100" applyNumberFormat="0" applyBorder="0" applyAlignment="0" applyProtection="0"/>
    <xf numFmtId="10" fontId="36" fillId="24" borderId="124" applyNumberFormat="0" applyBorder="0" applyAlignment="0" applyProtection="0"/>
    <xf numFmtId="0" fontId="54" fillId="0" borderId="105" applyNumberFormat="0" applyFill="0" applyAlignment="0" applyProtection="0"/>
    <xf numFmtId="164" fontId="74" fillId="0" borderId="136" applyNumberFormat="0" applyFill="0" applyBorder="0" applyAlignment="0" applyProtection="0">
      <alignment horizontal="right"/>
    </xf>
    <xf numFmtId="0" fontId="29" fillId="26" borderId="133" applyNumberFormat="0" applyFont="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29" fillId="26" borderId="97" applyNumberFormat="0" applyFont="0" applyAlignment="0" applyProtection="0"/>
    <xf numFmtId="0" fontId="49" fillId="22" borderId="98" applyNumberFormat="0" applyAlignment="0" applyProtection="0"/>
    <xf numFmtId="0" fontId="49" fillId="22" borderId="98" applyNumberFormat="0" applyAlignment="0" applyProtection="0"/>
    <xf numFmtId="0" fontId="54" fillId="0" borderId="99" applyNumberFormat="0" applyFill="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121" applyNumberFormat="0" applyFont="0" applyAlignment="0" applyProtection="0"/>
    <xf numFmtId="10" fontId="75" fillId="0" borderId="124" applyNumberFormat="0" applyFill="0" applyBorder="0" applyAlignment="0" applyProtection="0">
      <alignment horizontal="right"/>
    </xf>
    <xf numFmtId="0" fontId="29" fillId="26" borderId="97" applyNumberFormat="0" applyFont="0" applyAlignment="0" applyProtection="0"/>
    <xf numFmtId="0" fontId="19" fillId="26" borderId="115" applyNumberFormat="0" applyFont="0" applyAlignment="0" applyProtection="0"/>
    <xf numFmtId="10" fontId="36" fillId="24" borderId="124" applyNumberFormat="0" applyBorder="0" applyAlignment="0" applyProtection="0"/>
    <xf numFmtId="0" fontId="49" fillId="22" borderId="98" applyNumberFormat="0" applyAlignment="0" applyProtection="0"/>
    <xf numFmtId="0" fontId="54" fillId="0" borderId="99" applyNumberFormat="0" applyFill="0" applyAlignment="0" applyProtection="0"/>
    <xf numFmtId="0" fontId="29" fillId="26" borderId="115" applyNumberFormat="0" applyFont="0" applyAlignment="0" applyProtection="0"/>
    <xf numFmtId="0" fontId="54" fillId="0" borderId="123" applyNumberFormat="0" applyFill="0" applyAlignment="0" applyProtection="0"/>
    <xf numFmtId="0" fontId="49" fillId="22" borderId="134" applyNumberFormat="0" applyAlignment="0" applyProtection="0"/>
    <xf numFmtId="10" fontId="36" fillId="24" borderId="94" applyNumberFormat="0" applyBorder="0" applyAlignment="0" applyProtection="0"/>
    <xf numFmtId="0" fontId="43" fillId="9" borderId="96" applyNumberFormat="0" applyAlignment="0" applyProtection="0"/>
    <xf numFmtId="0" fontId="43" fillId="9" borderId="132" applyNumberFormat="0" applyAlignment="0" applyProtection="0"/>
    <xf numFmtId="0" fontId="19" fillId="26" borderId="97" applyNumberFormat="0" applyFont="0" applyAlignment="0" applyProtection="0"/>
    <xf numFmtId="0" fontId="54" fillId="0" borderId="99" applyNumberFormat="0" applyFill="0" applyAlignment="0" applyProtection="0"/>
    <xf numFmtId="10" fontId="36" fillId="24" borderId="94" applyNumberFormat="0" applyBorder="0" applyAlignment="0" applyProtection="0"/>
    <xf numFmtId="0" fontId="19" fillId="26" borderId="115" applyNumberFormat="0" applyFont="0" applyAlignment="0" applyProtection="0"/>
    <xf numFmtId="0" fontId="49" fillId="22" borderId="116" applyNumberFormat="0" applyAlignment="0" applyProtection="0"/>
    <xf numFmtId="0" fontId="32" fillId="22" borderId="114" applyNumberFormat="0" applyAlignment="0" applyProtection="0"/>
    <xf numFmtId="0" fontId="29" fillId="26" borderId="97" applyNumberFormat="0" applyFont="0" applyAlignment="0" applyProtection="0"/>
    <xf numFmtId="0" fontId="43" fillId="9" borderId="102" applyNumberFormat="0" applyAlignment="0" applyProtection="0"/>
    <xf numFmtId="0" fontId="32" fillId="22" borderId="102" applyNumberFormat="0" applyAlignment="0" applyProtection="0"/>
    <xf numFmtId="0" fontId="29" fillId="26" borderId="133" applyNumberFormat="0" applyFont="0" applyAlignment="0" applyProtection="0"/>
    <xf numFmtId="0" fontId="54" fillId="0" borderId="105" applyNumberFormat="0" applyFill="0" applyAlignment="0" applyProtection="0"/>
    <xf numFmtId="0" fontId="29" fillId="26" borderId="103" applyNumberFormat="0" applyFont="0" applyAlignment="0" applyProtection="0"/>
    <xf numFmtId="0" fontId="54" fillId="0" borderId="105" applyNumberFormat="0" applyFill="0" applyAlignment="0" applyProtection="0"/>
    <xf numFmtId="10" fontId="36" fillId="24" borderId="100" applyNumberFormat="0" applyBorder="0" applyAlignment="0" applyProtection="0"/>
    <xf numFmtId="0" fontId="29" fillId="26" borderId="127" applyNumberFormat="0" applyFont="0" applyAlignment="0" applyProtection="0"/>
    <xf numFmtId="0" fontId="32" fillId="22" borderId="114" applyNumberFormat="0" applyAlignment="0" applyProtection="0"/>
    <xf numFmtId="0" fontId="43" fillId="9" borderId="96" applyNumberFormat="0" applyAlignment="0" applyProtection="0"/>
    <xf numFmtId="0" fontId="39" fillId="0" borderId="101">
      <alignment horizontal="left" vertical="center"/>
    </xf>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10" fontId="36" fillId="24" borderId="100" applyNumberFormat="0" applyBorder="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10" fontId="36" fillId="24" borderId="100" applyNumberFormat="0" applyBorder="0" applyAlignment="0" applyProtection="0"/>
    <xf numFmtId="0" fontId="43" fillId="9" borderId="96" applyNumberFormat="0" applyAlignment="0" applyProtection="0"/>
    <xf numFmtId="0" fontId="43" fillId="9" borderId="96" applyNumberFormat="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0" fontId="43" fillId="9" borderId="132" applyNumberFormat="0" applyAlignment="0" applyProtection="0"/>
    <xf numFmtId="10" fontId="36" fillId="24" borderId="100" applyNumberFormat="0" applyBorder="0" applyAlignment="0" applyProtection="0"/>
    <xf numFmtId="0" fontId="32" fillId="22" borderId="96" applyNumberFormat="0" applyAlignment="0" applyProtection="0"/>
    <xf numFmtId="0" fontId="54" fillId="0" borderId="135" applyNumberFormat="0" applyFill="0" applyAlignment="0" applyProtection="0"/>
    <xf numFmtId="0" fontId="49" fillId="22" borderId="122" applyNumberFormat="0" applyAlignment="0" applyProtection="0"/>
    <xf numFmtId="164" fontId="74" fillId="0" borderId="118" applyNumberFormat="0" applyFill="0" applyBorder="0" applyAlignment="0" applyProtection="0">
      <alignment horizontal="right"/>
    </xf>
    <xf numFmtId="0" fontId="32" fillId="22" borderId="96" applyNumberFormat="0" applyAlignment="0" applyProtection="0"/>
    <xf numFmtId="0" fontId="49" fillId="22" borderId="122"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164" fontId="67" fillId="0" borderId="100" applyNumberFormat="0" applyFill="0" applyBorder="0" applyAlignment="0" applyProtection="0"/>
    <xf numFmtId="0" fontId="32" fillId="22" borderId="96" applyNumberFormat="0" applyAlignment="0" applyProtection="0"/>
    <xf numFmtId="0" fontId="32" fillId="22" borderId="96" applyNumberFormat="0" applyAlignment="0" applyProtection="0"/>
    <xf numFmtId="10" fontId="75" fillId="0" borderId="100" applyNumberFormat="0" applyFill="0" applyBorder="0" applyAlignment="0" applyProtection="0">
      <alignment horizontal="right"/>
    </xf>
    <xf numFmtId="0" fontId="19" fillId="26" borderId="97" applyNumberFormat="0" applyFont="0" applyAlignment="0" applyProtection="0"/>
    <xf numFmtId="0" fontId="49" fillId="22" borderId="98" applyNumberFormat="0" applyAlignment="0" applyProtection="0"/>
    <xf numFmtId="0" fontId="32" fillId="22" borderId="96" applyNumberFormat="0" applyAlignment="0" applyProtection="0"/>
    <xf numFmtId="0" fontId="29" fillId="26" borderId="91" applyNumberFormat="0" applyFont="0" applyAlignment="0" applyProtection="0"/>
    <xf numFmtId="0" fontId="19" fillId="26" borderId="97" applyNumberFormat="0" applyFont="0" applyAlignment="0" applyProtection="0"/>
    <xf numFmtId="0" fontId="49" fillId="22" borderId="116" applyNumberFormat="0" applyAlignment="0" applyProtection="0"/>
    <xf numFmtId="0" fontId="43" fillId="9" borderId="102" applyNumberFormat="0" applyAlignment="0" applyProtection="0"/>
    <xf numFmtId="0" fontId="54" fillId="0" borderId="105" applyNumberFormat="0" applyFill="0" applyAlignment="0" applyProtection="0"/>
    <xf numFmtId="0" fontId="29" fillId="26" borderId="133" applyNumberFormat="0" applyFont="0" applyAlignment="0" applyProtection="0"/>
    <xf numFmtId="10" fontId="36" fillId="24" borderId="100" applyNumberFormat="0" applyBorder="0" applyAlignment="0" applyProtection="0"/>
    <xf numFmtId="10" fontId="36" fillId="24" borderId="100" applyNumberFormat="0" applyBorder="0" applyAlignment="0" applyProtection="0"/>
    <xf numFmtId="0" fontId="29" fillId="26" borderId="127" applyNumberFormat="0" applyFont="0" applyAlignment="0" applyProtection="0"/>
    <xf numFmtId="0" fontId="43" fillId="9" borderId="102" applyNumberFormat="0" applyAlignment="0" applyProtection="0"/>
    <xf numFmtId="10" fontId="36" fillId="24" borderId="106" applyNumberFormat="0" applyBorder="0" applyAlignment="0" applyProtection="0"/>
    <xf numFmtId="0" fontId="49" fillId="22" borderId="104" applyNumberFormat="0" applyAlignment="0" applyProtection="0"/>
    <xf numFmtId="0" fontId="2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48"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48"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29" fillId="26" borderId="91" applyNumberFormat="0" applyFont="0" applyAlignment="0" applyProtection="0"/>
    <xf numFmtId="10" fontId="36" fillId="24" borderId="124" applyNumberFormat="0" applyBorder="0" applyAlignment="0" applyProtection="0"/>
    <xf numFmtId="164" fontId="67" fillId="0" borderId="124" applyNumberFormat="0" applyFill="0" applyBorder="0" applyAlignment="0" applyProtection="0"/>
    <xf numFmtId="0" fontId="54" fillId="0" borderId="99" applyNumberFormat="0" applyFill="0" applyAlignment="0" applyProtection="0"/>
    <xf numFmtId="0" fontId="19" fillId="26" borderId="121" applyNumberFormat="0" applyFont="0" applyAlignment="0" applyProtection="0"/>
    <xf numFmtId="0" fontId="43" fillId="9" borderId="96" applyNumberFormat="0" applyAlignment="0" applyProtection="0"/>
    <xf numFmtId="0" fontId="29" fillId="26" borderId="97" applyNumberFormat="0" applyFont="0" applyAlignment="0" applyProtection="0"/>
    <xf numFmtId="0" fontId="54" fillId="0" borderId="99" applyNumberFormat="0" applyFill="0" applyAlignment="0" applyProtection="0"/>
    <xf numFmtId="43" fontId="19" fillId="0" borderId="0" applyFont="0" applyFill="0" applyBorder="0" applyAlignment="0" applyProtection="0"/>
    <xf numFmtId="0" fontId="29" fillId="26" borderId="133" applyNumberFormat="0" applyFont="0" applyAlignment="0" applyProtection="0"/>
    <xf numFmtId="10" fontId="36" fillId="24" borderId="100" applyNumberFormat="0" applyBorder="0" applyAlignment="0" applyProtection="0"/>
    <xf numFmtId="0" fontId="49" fillId="22" borderId="98" applyNumberFormat="0" applyAlignment="0" applyProtection="0"/>
    <xf numFmtId="0" fontId="49" fillId="22" borderId="116" applyNumberFormat="0" applyAlignment="0" applyProtection="0"/>
    <xf numFmtId="0" fontId="29" fillId="26" borderId="97" applyNumberFormat="0" applyFont="0" applyAlignment="0" applyProtection="0"/>
    <xf numFmtId="0" fontId="19" fillId="26" borderId="133" applyNumberFormat="0" applyFont="0" applyAlignment="0" applyProtection="0"/>
    <xf numFmtId="0" fontId="19" fillId="26" borderId="115" applyNumberFormat="0" applyFont="0" applyAlignment="0" applyProtection="0"/>
    <xf numFmtId="0" fontId="54" fillId="0" borderId="99" applyNumberFormat="0" applyFill="0" applyAlignment="0" applyProtection="0"/>
    <xf numFmtId="10" fontId="36" fillId="24" borderId="100" applyNumberFormat="0" applyBorder="0" applyAlignment="0" applyProtection="0"/>
    <xf numFmtId="0" fontId="29" fillId="26" borderId="115" applyNumberFormat="0" applyFont="0" applyAlignment="0" applyProtection="0"/>
    <xf numFmtId="0" fontId="43" fillId="9" borderId="102" applyNumberFormat="0" applyAlignment="0" applyProtection="0"/>
    <xf numFmtId="0" fontId="32" fillId="22" borderId="102" applyNumberFormat="0" applyAlignment="0" applyProtection="0"/>
    <xf numFmtId="0" fontId="49" fillId="22" borderId="104" applyNumberFormat="0" applyAlignment="0" applyProtection="0"/>
    <xf numFmtId="0" fontId="19" fillId="26" borderId="103" applyNumberFormat="0" applyFont="0" applyAlignment="0" applyProtection="0"/>
    <xf numFmtId="0" fontId="39" fillId="0" borderId="83">
      <alignment horizontal="left" vertical="center"/>
    </xf>
    <xf numFmtId="0" fontId="32" fillId="22" borderId="120"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39" fillId="0" borderId="83">
      <alignment horizontal="left" vertical="center"/>
    </xf>
    <xf numFmtId="164" fontId="67" fillId="0" borderId="124" applyNumberFormat="0" applyFill="0" applyBorder="0" applyAlignment="0" applyProtection="0"/>
    <xf numFmtId="10" fontId="36" fillId="24" borderId="100" applyNumberFormat="0" applyBorder="0" applyAlignment="0" applyProtection="0"/>
    <xf numFmtId="10" fontId="36" fillId="24" borderId="130" applyNumberFormat="0" applyBorder="0" applyAlignment="0" applyProtection="0"/>
    <xf numFmtId="0" fontId="48" fillId="26" borderId="127" applyNumberFormat="0" applyFont="0" applyAlignment="0" applyProtection="0"/>
    <xf numFmtId="0" fontId="39" fillId="0" borderId="125">
      <alignment horizontal="left" vertical="center"/>
    </xf>
    <xf numFmtId="0" fontId="54" fillId="0" borderId="123" applyNumberFormat="0" applyFill="0" applyAlignment="0" applyProtection="0"/>
    <xf numFmtId="164" fontId="67" fillId="0" borderId="94" applyNumberFormat="0" applyFill="0" applyBorder="0" applyAlignment="0" applyProtection="0"/>
    <xf numFmtId="10" fontId="75" fillId="0" borderId="94" applyNumberFormat="0" applyFill="0" applyBorder="0" applyAlignment="0" applyProtection="0">
      <alignment horizontal="right"/>
    </xf>
    <xf numFmtId="0" fontId="32" fillId="22" borderId="102" applyNumberFormat="0" applyAlignment="0" applyProtection="0"/>
    <xf numFmtId="0" fontId="49" fillId="22" borderId="104" applyNumberFormat="0" applyAlignment="0" applyProtection="0"/>
    <xf numFmtId="0" fontId="32" fillId="22" borderId="132" applyNumberFormat="0" applyAlignment="0" applyProtection="0"/>
    <xf numFmtId="9" fontId="19" fillId="0" borderId="0" applyFont="0" applyFill="0" applyBorder="0" applyAlignment="0" applyProtection="0"/>
    <xf numFmtId="0" fontId="54" fillId="0" borderId="93" applyNumberFormat="0" applyFill="0" applyAlignment="0" applyProtection="0"/>
    <xf numFmtId="0" fontId="19" fillId="26" borderId="133" applyNumberFormat="0" applyFont="0" applyAlignment="0" applyProtection="0"/>
    <xf numFmtId="10" fontId="36" fillId="24" borderId="100" applyNumberFormat="0" applyBorder="0" applyAlignment="0" applyProtection="0"/>
    <xf numFmtId="0" fontId="19" fillId="26" borderId="133" applyNumberFormat="0" applyFont="0" applyAlignment="0" applyProtection="0"/>
    <xf numFmtId="10" fontId="36" fillId="24" borderId="100" applyNumberFormat="0" applyBorder="0" applyAlignment="0" applyProtection="0"/>
    <xf numFmtId="0" fontId="54" fillId="0" borderId="105" applyNumberFormat="0" applyFill="0" applyAlignment="0" applyProtection="0"/>
    <xf numFmtId="0" fontId="19" fillId="26" borderId="103" applyNumberFormat="0" applyFont="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49" fillId="22" borderId="92" applyNumberFormat="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49" fillId="22" borderId="92" applyNumberFormat="0" applyAlignment="0" applyProtection="0"/>
    <xf numFmtId="0" fontId="54" fillId="0" borderId="93" applyNumberFormat="0" applyFill="0" applyAlignment="0" applyProtection="0"/>
    <xf numFmtId="0" fontId="54" fillId="0" borderId="93" applyNumberFormat="0" applyFill="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29" fillId="26" borderId="133" applyNumberFormat="0" applyFont="0" applyAlignment="0" applyProtection="0"/>
    <xf numFmtId="0" fontId="19" fillId="26" borderId="97" applyNumberFormat="0" applyFont="0" applyAlignment="0" applyProtection="0"/>
    <xf numFmtId="0" fontId="29" fillId="26" borderId="121" applyNumberFormat="0" applyFont="0" applyAlignment="0" applyProtection="0"/>
    <xf numFmtId="10" fontId="36" fillId="24" borderId="100" applyNumberFormat="0" applyBorder="0" applyAlignment="0" applyProtection="0"/>
    <xf numFmtId="0" fontId="43" fillId="9" borderId="96" applyNumberFormat="0" applyAlignment="0" applyProtection="0"/>
    <xf numFmtId="0" fontId="29" fillId="26" borderId="97" applyNumberFormat="0" applyFont="0" applyAlignment="0" applyProtection="0"/>
    <xf numFmtId="0" fontId="54" fillId="0" borderId="99" applyNumberFormat="0" applyFill="0" applyAlignment="0" applyProtection="0"/>
    <xf numFmtId="10" fontId="36" fillId="24" borderId="112" applyNumberFormat="0" applyBorder="0" applyAlignment="0" applyProtection="0"/>
    <xf numFmtId="0" fontId="54" fillId="0" borderId="99" applyNumberFormat="0" applyFill="0" applyAlignment="0" applyProtection="0"/>
    <xf numFmtId="0" fontId="29" fillId="26" borderId="121" applyNumberFormat="0" applyFont="0" applyAlignment="0" applyProtection="0"/>
    <xf numFmtId="0" fontId="19" fillId="26" borderId="97" applyNumberFormat="0" applyFont="0" applyAlignment="0" applyProtection="0"/>
    <xf numFmtId="0" fontId="49" fillId="22" borderId="98" applyNumberFormat="0" applyAlignment="0" applyProtection="0"/>
    <xf numFmtId="0" fontId="19" fillId="26" borderId="121" applyNumberFormat="0" applyFont="0" applyAlignment="0" applyProtection="0"/>
    <xf numFmtId="0" fontId="43" fillId="9" borderId="96" applyNumberFormat="0" applyAlignment="0" applyProtection="0"/>
    <xf numFmtId="0" fontId="54" fillId="0" borderId="99" applyNumberFormat="0" applyFill="0" applyAlignment="0" applyProtection="0"/>
    <xf numFmtId="0" fontId="54" fillId="0" borderId="123" applyNumberFormat="0" applyFill="0" applyAlignment="0" applyProtection="0"/>
    <xf numFmtId="0" fontId="43" fillId="9" borderId="102" applyNumberFormat="0" applyAlignment="0" applyProtection="0"/>
    <xf numFmtId="0" fontId="32" fillId="22" borderId="102" applyNumberFormat="0" applyAlignment="0" applyProtection="0"/>
    <xf numFmtId="0" fontId="54" fillId="0" borderId="105" applyNumberFormat="0" applyFill="0" applyAlignment="0" applyProtection="0"/>
    <xf numFmtId="10" fontId="36" fillId="24" borderId="88" applyNumberFormat="0" applyBorder="0" applyAlignment="0" applyProtection="0"/>
    <xf numFmtId="0" fontId="54" fillId="0" borderId="117" applyNumberFormat="0" applyFill="0" applyAlignment="0" applyProtection="0"/>
    <xf numFmtId="0" fontId="29" fillId="26" borderId="103" applyNumberFormat="0" applyFont="0" applyAlignment="0" applyProtection="0"/>
    <xf numFmtId="10" fontId="36" fillId="24" borderId="88" applyNumberFormat="0" applyBorder="0" applyAlignment="0" applyProtection="0"/>
    <xf numFmtId="0" fontId="39" fillId="0" borderId="131">
      <alignment horizontal="left" vertical="center"/>
    </xf>
    <xf numFmtId="0" fontId="43" fillId="9" borderId="126" applyNumberFormat="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0" fontId="49" fillId="22" borderId="134" applyNumberFormat="0" applyAlignment="0" applyProtection="0"/>
    <xf numFmtId="10" fontId="36" fillId="24" borderId="88" applyNumberFormat="0" applyBorder="0" applyAlignment="0" applyProtection="0"/>
    <xf numFmtId="0" fontId="32" fillId="22" borderId="132" applyNumberFormat="0" applyAlignment="0" applyProtection="0"/>
    <xf numFmtId="0" fontId="39" fillId="0" borderId="95">
      <alignment horizontal="left" vertical="center"/>
    </xf>
    <xf numFmtId="10" fontId="36" fillId="24" borderId="100" applyNumberFormat="0" applyBorder="0" applyAlignment="0" applyProtection="0"/>
    <xf numFmtId="0" fontId="32" fillId="22" borderId="90" applyNumberFormat="0" applyAlignment="0" applyProtection="0"/>
    <xf numFmtId="0" fontId="43" fillId="9" borderId="132" applyNumberFormat="0" applyAlignment="0" applyProtection="0"/>
    <xf numFmtId="10" fontId="36" fillId="24" borderId="112" applyNumberFormat="0" applyBorder="0" applyAlignment="0" applyProtection="0"/>
    <xf numFmtId="164" fontId="76" fillId="0" borderId="88" applyNumberFormat="0" applyFill="0" applyBorder="0" applyAlignment="0" applyProtection="0">
      <alignment horizontal="right"/>
    </xf>
    <xf numFmtId="0" fontId="54" fillId="0" borderId="123" applyNumberFormat="0" applyFill="0" applyAlignment="0" applyProtection="0"/>
    <xf numFmtId="164" fontId="74" fillId="0" borderId="88" applyNumberFormat="0" applyFill="0" applyBorder="0" applyAlignment="0" applyProtection="0">
      <alignment horizontal="right"/>
    </xf>
    <xf numFmtId="0" fontId="54" fillId="0" borderId="105" applyNumberFormat="0" applyFill="0" applyAlignment="0" applyProtection="0"/>
    <xf numFmtId="0" fontId="49" fillId="22" borderId="104" applyNumberFormat="0" applyAlignment="0" applyProtection="0"/>
    <xf numFmtId="0" fontId="54" fillId="0" borderId="135" applyNumberFormat="0" applyFill="0" applyAlignment="0" applyProtection="0"/>
    <xf numFmtId="0" fontId="54" fillId="0" borderId="99" applyNumberFormat="0" applyFill="0" applyAlignment="0" applyProtection="0"/>
    <xf numFmtId="0" fontId="19" fillId="26" borderId="121" applyNumberFormat="0" applyFont="0" applyAlignment="0" applyProtection="0"/>
    <xf numFmtId="0" fontId="49" fillId="22" borderId="104" applyNumberFormat="0" applyAlignment="0" applyProtection="0"/>
    <xf numFmtId="0" fontId="39" fillId="0" borderId="101">
      <alignment horizontal="left" vertical="center"/>
    </xf>
    <xf numFmtId="0" fontId="49" fillId="22" borderId="92" applyNumberFormat="0" applyAlignment="0" applyProtection="0"/>
    <xf numFmtId="0" fontId="32" fillId="22" borderId="90" applyNumberFormat="0" applyAlignment="0" applyProtection="0"/>
    <xf numFmtId="10" fontId="36" fillId="24" borderId="94" applyNumberFormat="0" applyBorder="0" applyAlignment="0" applyProtection="0"/>
    <xf numFmtId="10" fontId="36" fillId="24" borderId="100" applyNumberFormat="0" applyBorder="0" applyAlignment="0" applyProtection="0"/>
    <xf numFmtId="0" fontId="29" fillId="26" borderId="121" applyNumberFormat="0" applyFont="0" applyAlignment="0" applyProtection="0"/>
    <xf numFmtId="0" fontId="49" fillId="22" borderId="134" applyNumberFormat="0" applyAlignment="0" applyProtection="0"/>
    <xf numFmtId="0" fontId="19" fillId="26" borderId="115" applyNumberFormat="0" applyFont="0" applyAlignment="0" applyProtection="0"/>
    <xf numFmtId="10" fontId="36" fillId="24" borderId="100" applyNumberFormat="0" applyBorder="0" applyAlignment="0" applyProtection="0"/>
    <xf numFmtId="10" fontId="36" fillId="24" borderId="100" applyNumberFormat="0" applyBorder="0" applyAlignment="0" applyProtection="0"/>
    <xf numFmtId="0" fontId="19" fillId="26" borderId="133" applyNumberFormat="0" applyFont="0" applyAlignment="0" applyProtection="0"/>
    <xf numFmtId="0" fontId="43" fillId="9" borderId="90" applyNumberFormat="0" applyAlignment="0" applyProtection="0"/>
    <xf numFmtId="0" fontId="32" fillId="22" borderId="90" applyNumberFormat="0" applyAlignment="0" applyProtection="0"/>
    <xf numFmtId="10" fontId="75" fillId="0" borderId="94" applyNumberFormat="0" applyFill="0" applyBorder="0" applyAlignment="0" applyProtection="0">
      <alignment horizontal="right"/>
    </xf>
    <xf numFmtId="0" fontId="54" fillId="0" borderId="129" applyNumberFormat="0" applyFill="0" applyAlignment="0" applyProtection="0"/>
    <xf numFmtId="10" fontId="36" fillId="24" borderId="94" applyNumberFormat="0" applyBorder="0" applyAlignment="0" applyProtection="0"/>
    <xf numFmtId="10" fontId="36" fillId="24" borderId="94" applyNumberFormat="0" applyBorder="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43" fillId="9" borderId="96" applyNumberFormat="0" applyAlignment="0" applyProtection="0"/>
    <xf numFmtId="164" fontId="67" fillId="0" borderId="124" applyNumberFormat="0" applyFill="0" applyBorder="0" applyAlignment="0" applyProtection="0"/>
    <xf numFmtId="0" fontId="49" fillId="22" borderId="98" applyNumberFormat="0" applyAlignment="0" applyProtection="0"/>
    <xf numFmtId="0" fontId="32" fillId="22" borderId="126" applyNumberFormat="0" applyAlignment="0" applyProtection="0"/>
    <xf numFmtId="0" fontId="54" fillId="0" borderId="99" applyNumberFormat="0" applyFill="0" applyAlignment="0" applyProtection="0"/>
    <xf numFmtId="10" fontId="36" fillId="24" borderId="130" applyNumberFormat="0" applyBorder="0" applyAlignment="0" applyProtection="0"/>
    <xf numFmtId="0" fontId="29" fillId="26" borderId="97" applyNumberFormat="0" applyFont="0" applyAlignment="0" applyProtection="0"/>
    <xf numFmtId="0" fontId="43" fillId="9" borderId="96" applyNumberFormat="0" applyAlignment="0" applyProtection="0"/>
    <xf numFmtId="0" fontId="39" fillId="0" borderId="95">
      <alignment horizontal="left" vertical="center"/>
    </xf>
    <xf numFmtId="0" fontId="54" fillId="0" borderId="99" applyNumberFormat="0" applyFill="0" applyAlignment="0" applyProtection="0"/>
    <xf numFmtId="164" fontId="74" fillId="0" borderId="106" applyNumberFormat="0" applyFill="0" applyBorder="0" applyAlignment="0" applyProtection="0">
      <alignment horizontal="right"/>
    </xf>
    <xf numFmtId="0" fontId="39" fillId="0" borderId="113">
      <alignment horizontal="left" vertical="center"/>
    </xf>
    <xf numFmtId="0" fontId="49" fillId="22" borderId="134" applyNumberFormat="0" applyAlignment="0" applyProtection="0"/>
    <xf numFmtId="10" fontId="36" fillId="24" borderId="100" applyNumberFormat="0" applyBorder="0" applyAlignment="0" applyProtection="0"/>
    <xf numFmtId="0" fontId="39" fillId="0" borderId="119">
      <alignment horizontal="left" vertical="center"/>
    </xf>
    <xf numFmtId="10" fontId="36" fillId="24" borderId="112" applyNumberFormat="0" applyBorder="0" applyAlignment="0" applyProtection="0"/>
    <xf numFmtId="10" fontId="36" fillId="24" borderId="130" applyNumberFormat="0" applyBorder="0" applyAlignment="0" applyProtection="0"/>
    <xf numFmtId="10" fontId="36" fillId="24" borderId="94" applyNumberFormat="0" applyBorder="0" applyAlignment="0" applyProtection="0"/>
    <xf numFmtId="164" fontId="74" fillId="0" borderId="124" applyNumberFormat="0" applyFill="0" applyBorder="0" applyAlignment="0" applyProtection="0">
      <alignment horizontal="right"/>
    </xf>
    <xf numFmtId="0" fontId="54" fillId="0" borderId="129" applyNumberFormat="0" applyFill="0" applyAlignment="0" applyProtection="0"/>
    <xf numFmtId="0" fontId="54" fillId="0" borderId="135" applyNumberFormat="0" applyFill="0" applyAlignment="0" applyProtection="0"/>
    <xf numFmtId="0" fontId="54" fillId="0" borderId="105" applyNumberFormat="0" applyFill="0" applyAlignment="0" applyProtection="0"/>
    <xf numFmtId="0" fontId="29" fillId="26" borderId="115" applyNumberFormat="0" applyFont="0" applyAlignment="0" applyProtection="0"/>
    <xf numFmtId="0" fontId="49" fillId="22" borderId="128" applyNumberFormat="0" applyAlignment="0" applyProtection="0"/>
    <xf numFmtId="10" fontId="36" fillId="24" borderId="130" applyNumberFormat="0" applyBorder="0" applyAlignment="0" applyProtection="0"/>
    <xf numFmtId="0" fontId="49" fillId="22" borderId="92"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49" fillId="22" borderId="92" applyNumberFormat="0" applyAlignment="0" applyProtection="0"/>
    <xf numFmtId="0" fontId="49" fillId="22" borderId="92" applyNumberFormat="0" applyAlignment="0" applyProtection="0"/>
    <xf numFmtId="10" fontId="36" fillId="24" borderId="94" applyNumberFormat="0" applyBorder="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19" fillId="26" borderId="91" applyNumberFormat="0" applyFont="0" applyAlignment="0" applyProtection="0"/>
    <xf numFmtId="0" fontId="19" fillId="26" borderId="91" applyNumberFormat="0" applyFont="0" applyAlignment="0" applyProtection="0"/>
    <xf numFmtId="0" fontId="2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43" fillId="9" borderId="90" applyNumberFormat="0" applyAlignment="0" applyProtection="0"/>
    <xf numFmtId="0" fontId="43" fillId="9" borderId="90" applyNumberFormat="0" applyAlignment="0" applyProtection="0"/>
    <xf numFmtId="10" fontId="36" fillId="24" borderId="100" applyNumberFormat="0" applyBorder="0" applyAlignment="0" applyProtection="0"/>
    <xf numFmtId="0" fontId="43" fillId="9" borderId="90" applyNumberFormat="0" applyAlignment="0" applyProtection="0"/>
    <xf numFmtId="0" fontId="54" fillId="0" borderId="123" applyNumberFormat="0" applyFill="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29" fillId="26" borderId="127" applyNumberFormat="0" applyFont="0" applyAlignment="0" applyProtection="0"/>
    <xf numFmtId="0" fontId="43" fillId="9" borderId="90" applyNumberFormat="0" applyAlignment="0" applyProtection="0"/>
    <xf numFmtId="0" fontId="29" fillId="26" borderId="91" applyNumberFormat="0" applyFont="0" applyAlignment="0" applyProtection="0"/>
    <xf numFmtId="0" fontId="32" fillId="22"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10" fontId="36" fillId="24" borderId="94" applyNumberFormat="0" applyBorder="0" applyAlignment="0" applyProtection="0"/>
    <xf numFmtId="0" fontId="43" fillId="9" borderId="90" applyNumberFormat="0" applyAlignment="0" applyProtection="0"/>
    <xf numFmtId="0" fontId="43" fillId="9" borderId="90" applyNumberFormat="0" applyAlignment="0" applyProtection="0"/>
    <xf numFmtId="10" fontId="36" fillId="24" borderId="94" applyNumberFormat="0" applyBorder="0" applyAlignment="0" applyProtection="0"/>
    <xf numFmtId="10" fontId="75" fillId="0" borderId="94" applyNumberFormat="0" applyFill="0" applyBorder="0" applyAlignment="0" applyProtection="0">
      <alignment horizontal="right"/>
    </xf>
    <xf numFmtId="164" fontId="76" fillId="0" borderId="94" applyNumberFormat="0" applyFill="0" applyBorder="0" applyAlignment="0" applyProtection="0">
      <alignment horizontal="right"/>
    </xf>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43" fillId="9" borderId="90" applyNumberFormat="0" applyAlignment="0" applyProtection="0"/>
    <xf numFmtId="0" fontId="54" fillId="0" borderId="93" applyNumberFormat="0" applyFill="0" applyAlignment="0" applyProtection="0"/>
    <xf numFmtId="164" fontId="74" fillId="0" borderId="94" applyNumberFormat="0" applyFill="0" applyBorder="0" applyAlignment="0" applyProtection="0">
      <alignment horizontal="right"/>
    </xf>
    <xf numFmtId="0" fontId="43" fillId="9" borderId="90" applyNumberFormat="0" applyAlignment="0" applyProtection="0"/>
    <xf numFmtId="0" fontId="49" fillId="22" borderId="92" applyNumberFormat="0" applyAlignment="0" applyProtection="0"/>
    <xf numFmtId="0" fontId="49" fillId="22" borderId="92" applyNumberFormat="0" applyAlignment="0" applyProtection="0"/>
    <xf numFmtId="0" fontId="19" fillId="26" borderId="91" applyNumberFormat="0" applyFont="0" applyAlignment="0" applyProtection="0"/>
    <xf numFmtId="0" fontId="54" fillId="0" borderId="93" applyNumberFormat="0" applyFill="0" applyAlignment="0" applyProtection="0"/>
    <xf numFmtId="0" fontId="32" fillId="22" borderId="90" applyNumberFormat="0" applyAlignment="0" applyProtection="0"/>
    <xf numFmtId="0" fontId="32" fillId="22" borderId="96" applyNumberFormat="0" applyAlignment="0" applyProtection="0"/>
    <xf numFmtId="164" fontId="76" fillId="0" borderId="100" applyNumberFormat="0" applyFill="0" applyBorder="0" applyAlignment="0" applyProtection="0">
      <alignment horizontal="right"/>
    </xf>
    <xf numFmtId="0" fontId="43" fillId="9" borderId="102" applyNumberFormat="0" applyAlignment="0" applyProtection="0"/>
    <xf numFmtId="0" fontId="19" fillId="26" borderId="103" applyNumberFormat="0" applyFont="0" applyAlignment="0" applyProtection="0"/>
    <xf numFmtId="0" fontId="32" fillId="22" borderId="102" applyNumberFormat="0" applyAlignment="0" applyProtection="0"/>
    <xf numFmtId="10" fontId="36" fillId="24" borderId="94" applyNumberFormat="0" applyBorder="0" applyAlignment="0" applyProtection="0"/>
    <xf numFmtId="0" fontId="19" fillId="26" borderId="91" applyNumberFormat="0" applyFon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100" applyNumberFormat="0" applyBorder="0" applyAlignment="0" applyProtection="0"/>
    <xf numFmtId="0" fontId="29" fillId="26" borderId="91" applyNumberFormat="0" applyFont="0" applyAlignment="0" applyProtection="0"/>
    <xf numFmtId="0" fontId="54" fillId="0" borderId="135" applyNumberFormat="0" applyFill="0" applyAlignment="0" applyProtection="0"/>
    <xf numFmtId="0" fontId="54" fillId="0" borderId="105" applyNumberFormat="0" applyFill="0" applyAlignment="0" applyProtection="0"/>
    <xf numFmtId="0" fontId="54" fillId="0" borderId="123" applyNumberFormat="0" applyFill="0" applyAlignment="0" applyProtection="0"/>
    <xf numFmtId="10" fontId="36" fillId="24" borderId="100" applyNumberFormat="0" applyBorder="0" applyAlignment="0" applyProtection="0"/>
    <xf numFmtId="0" fontId="29" fillId="26" borderId="127" applyNumberFormat="0" applyFont="0" applyAlignment="0" applyProtection="0"/>
    <xf numFmtId="0" fontId="54" fillId="0" borderId="129" applyNumberFormat="0" applyFill="0" applyAlignment="0" applyProtection="0"/>
    <xf numFmtId="0" fontId="19" fillId="26" borderId="103" applyNumberFormat="0" applyFont="0" applyAlignment="0" applyProtection="0"/>
    <xf numFmtId="0" fontId="54" fillId="0" borderId="135" applyNumberFormat="0" applyFill="0" applyAlignment="0" applyProtection="0"/>
    <xf numFmtId="0" fontId="29" fillId="26" borderId="115" applyNumberFormat="0" applyFont="0" applyAlignment="0" applyProtection="0"/>
    <xf numFmtId="0" fontId="49" fillId="22" borderId="104" applyNumberFormat="0" applyAlignment="0" applyProtection="0"/>
    <xf numFmtId="0" fontId="49" fillId="22" borderId="134" applyNumberFormat="0" applyAlignment="0" applyProtection="0"/>
    <xf numFmtId="0" fontId="29" fillId="26" borderId="91" applyNumberFormat="0" applyFont="0" applyAlignment="0" applyProtection="0"/>
    <xf numFmtId="0" fontId="2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1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48" fillId="26" borderId="91" applyNumberFormat="0" applyFont="0" applyAlignment="0" applyProtection="0"/>
    <xf numFmtId="0" fontId="2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43" fillId="9" borderId="132" applyNumberFormat="0" applyAlignment="0" applyProtection="0"/>
    <xf numFmtId="10" fontId="36" fillId="24" borderId="100" applyNumberFormat="0" applyBorder="0" applyAlignment="0" applyProtection="0"/>
    <xf numFmtId="0" fontId="54" fillId="0" borderId="135" applyNumberFormat="0" applyFill="0" applyAlignment="0" applyProtection="0"/>
    <xf numFmtId="0" fontId="54" fillId="0" borderId="123" applyNumberFormat="0" applyFill="0" applyAlignment="0" applyProtection="0"/>
    <xf numFmtId="0" fontId="48" fillId="26" borderId="133" applyNumberFormat="0" applyFont="0" applyAlignment="0" applyProtection="0"/>
    <xf numFmtId="0" fontId="54" fillId="0" borderId="117" applyNumberFormat="0" applyFill="0" applyAlignment="0" applyProtection="0"/>
    <xf numFmtId="0" fontId="48" fillId="26" borderId="127" applyNumberFormat="0" applyFont="0" applyAlignment="0" applyProtection="0"/>
    <xf numFmtId="10" fontId="36" fillId="24" borderId="112" applyNumberFormat="0" applyBorder="0" applyAlignment="0" applyProtection="0"/>
    <xf numFmtId="0" fontId="29" fillId="26" borderId="121" applyNumberFormat="0" applyFont="0" applyAlignment="0" applyProtection="0"/>
    <xf numFmtId="0" fontId="49" fillId="22" borderId="134" applyNumberFormat="0" applyAlignment="0" applyProtection="0"/>
    <xf numFmtId="0" fontId="54" fillId="0" borderId="99" applyNumberFormat="0" applyFill="0" applyAlignment="0" applyProtection="0"/>
    <xf numFmtId="10" fontId="36" fillId="24" borderId="130" applyNumberFormat="0" applyBorder="0" applyAlignment="0" applyProtection="0"/>
    <xf numFmtId="0" fontId="54" fillId="0" borderId="123" applyNumberFormat="0" applyFill="0" applyAlignment="0" applyProtection="0"/>
    <xf numFmtId="0" fontId="19" fillId="26" borderId="133" applyNumberFormat="0" applyFont="0" applyAlignment="0" applyProtection="0"/>
    <xf numFmtId="0" fontId="49" fillId="22" borderId="128" applyNumberFormat="0" applyAlignment="0" applyProtection="0"/>
    <xf numFmtId="0" fontId="49" fillId="22" borderId="104" applyNumberFormat="0" applyAlignment="0" applyProtection="0"/>
    <xf numFmtId="10" fontId="36" fillId="24" borderId="106" applyNumberFormat="0" applyBorder="0" applyAlignment="0" applyProtection="0"/>
    <xf numFmtId="0" fontId="43" fillId="9" borderId="102" applyNumberFormat="0" applyAlignment="0" applyProtection="0"/>
    <xf numFmtId="0" fontId="19" fillId="26" borderId="103" applyNumberFormat="0" applyFont="0" applyAlignment="0" applyProtection="0"/>
    <xf numFmtId="0" fontId="54" fillId="0" borderId="117" applyNumberFormat="0" applyFill="0" applyAlignment="0" applyProtection="0"/>
    <xf numFmtId="10" fontId="36" fillId="24" borderId="88" applyNumberFormat="0" applyBorder="0" applyAlignment="0" applyProtection="0"/>
    <xf numFmtId="0" fontId="39" fillId="0" borderId="113">
      <alignment horizontal="left" vertical="center"/>
    </xf>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64" fontId="74" fillId="0" borderId="124" applyNumberFormat="0" applyFill="0" applyBorder="0" applyAlignment="0" applyProtection="0">
      <alignment horizontal="right"/>
    </xf>
    <xf numFmtId="164" fontId="74" fillId="0" borderId="112" applyNumberFormat="0" applyFill="0" applyBorder="0" applyAlignment="0" applyProtection="0">
      <alignment horizontal="right"/>
    </xf>
    <xf numFmtId="0" fontId="43" fillId="9" borderId="126" applyNumberFormat="0" applyAlignment="0" applyProtection="0"/>
    <xf numFmtId="0" fontId="32" fillId="22" borderId="102" applyNumberFormat="0" applyAlignment="0" applyProtection="0"/>
    <xf numFmtId="0" fontId="29" fillId="26" borderId="127" applyNumberFormat="0" applyFont="0" applyAlignment="0" applyProtection="0"/>
    <xf numFmtId="0" fontId="43" fillId="9" borderId="120" applyNumberFormat="0" applyAlignment="0" applyProtection="0"/>
    <xf numFmtId="10" fontId="75" fillId="0" borderId="88" applyNumberFormat="0" applyFill="0" applyBorder="0" applyAlignment="0" applyProtection="0">
      <alignment horizontal="right"/>
    </xf>
    <xf numFmtId="164" fontId="76" fillId="0" borderId="88" applyNumberFormat="0" applyFill="0" applyBorder="0" applyAlignment="0" applyProtection="0">
      <alignment horizontal="right"/>
    </xf>
    <xf numFmtId="0" fontId="54" fillId="0" borderId="105" applyNumberFormat="0" applyFill="0" applyAlignment="0" applyProtection="0"/>
    <xf numFmtId="10" fontId="75" fillId="0" borderId="106" applyNumberFormat="0" applyFill="0" applyBorder="0" applyAlignment="0" applyProtection="0">
      <alignment horizontal="right"/>
    </xf>
    <xf numFmtId="164" fontId="74" fillId="0" borderId="106" applyNumberFormat="0" applyFill="0" applyBorder="0" applyAlignment="0" applyProtection="0">
      <alignment horizontal="right"/>
    </xf>
    <xf numFmtId="0" fontId="29" fillId="26" borderId="115" applyNumberFormat="0" applyFont="0" applyAlignment="0" applyProtection="0"/>
    <xf numFmtId="0" fontId="43" fillId="9" borderId="102" applyNumberFormat="0" applyAlignment="0" applyProtection="0"/>
    <xf numFmtId="0" fontId="32" fillId="22" borderId="96" applyNumberFormat="0" applyAlignment="0" applyProtection="0"/>
    <xf numFmtId="0" fontId="49" fillId="22" borderId="104" applyNumberFormat="0" applyAlignment="0" applyProtection="0"/>
    <xf numFmtId="0" fontId="54" fillId="0" borderId="135" applyNumberFormat="0" applyFill="0" applyAlignment="0" applyProtection="0"/>
    <xf numFmtId="0" fontId="54" fillId="0" borderId="135" applyNumberFormat="0" applyFill="0" applyAlignment="0" applyProtection="0"/>
    <xf numFmtId="0" fontId="49" fillId="22" borderId="134" applyNumberFormat="0" applyAlignment="0" applyProtection="0"/>
    <xf numFmtId="10" fontId="36" fillId="24" borderId="100" applyNumberFormat="0" applyBorder="0" applyAlignment="0" applyProtection="0"/>
    <xf numFmtId="10" fontId="36" fillId="24" borderId="136" applyNumberFormat="0" applyBorder="0" applyAlignment="0" applyProtection="0"/>
    <xf numFmtId="10" fontId="36" fillId="24" borderId="100" applyNumberFormat="0" applyBorder="0" applyAlignment="0" applyProtection="0"/>
    <xf numFmtId="0" fontId="54" fillId="0" borderId="123" applyNumberFormat="0" applyFill="0" applyAlignment="0" applyProtection="0"/>
    <xf numFmtId="0" fontId="49" fillId="22" borderId="98" applyNumberFormat="0" applyAlignment="0" applyProtection="0"/>
    <xf numFmtId="0" fontId="19" fillId="26" borderId="127" applyNumberFormat="0" applyFont="0" applyAlignment="0" applyProtection="0"/>
    <xf numFmtId="0" fontId="54" fillId="0" borderId="129" applyNumberFormat="0" applyFill="0" applyAlignment="0" applyProtection="0"/>
    <xf numFmtId="0" fontId="19" fillId="26" borderId="121" applyNumberFormat="0" applyFont="0" applyAlignment="0" applyProtection="0"/>
    <xf numFmtId="0" fontId="19" fillId="26" borderId="103" applyNumberFormat="0" applyFont="0" applyAlignment="0" applyProtection="0"/>
    <xf numFmtId="10" fontId="36" fillId="24" borderId="100" applyNumberFormat="0" applyBorder="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117" applyNumberFormat="0" applyFill="0" applyAlignment="0" applyProtection="0"/>
    <xf numFmtId="10" fontId="36" fillId="24" borderId="100" applyNumberFormat="0" applyBorder="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49" fillId="22" borderId="92" applyNumberFormat="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10" fontId="36" fillId="24" borderId="124" applyNumberFormat="0" applyBorder="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99" applyNumberFormat="0" applyFill="0" applyAlignment="0" applyProtection="0"/>
    <xf numFmtId="0" fontId="32" fillId="22" borderId="96" applyNumberFormat="0" applyAlignment="0" applyProtection="0"/>
    <xf numFmtId="0" fontId="19" fillId="26" borderId="97" applyNumberFormat="0" applyFont="0" applyAlignment="0" applyProtection="0"/>
    <xf numFmtId="0" fontId="19" fillId="26" borderId="97" applyNumberFormat="0" applyFont="0" applyAlignment="0" applyProtection="0"/>
    <xf numFmtId="0" fontId="43" fillId="9" borderId="96" applyNumberFormat="0" applyAlignment="0" applyProtection="0"/>
    <xf numFmtId="0" fontId="49" fillId="22" borderId="98" applyNumberFormat="0" applyAlignment="0" applyProtection="0"/>
    <xf numFmtId="0" fontId="29" fillId="26" borderId="121" applyNumberFormat="0" applyFont="0" applyAlignment="0" applyProtection="0"/>
    <xf numFmtId="10" fontId="36" fillId="24" borderId="112" applyNumberFormat="0" applyBorder="0" applyAlignment="0" applyProtection="0"/>
    <xf numFmtId="0" fontId="54" fillId="0" borderId="99" applyNumberFormat="0" applyFill="0" applyAlignment="0" applyProtection="0"/>
    <xf numFmtId="0" fontId="49" fillId="22" borderId="116" applyNumberFormat="0" applyAlignment="0" applyProtection="0"/>
    <xf numFmtId="10" fontId="36" fillId="24" borderId="94" applyNumberFormat="0" applyBorder="0" applyAlignment="0" applyProtection="0"/>
    <xf numFmtId="0" fontId="19" fillId="26" borderId="97" applyNumberFormat="0" applyFont="0" applyAlignment="0" applyProtection="0"/>
    <xf numFmtId="0" fontId="49" fillId="22" borderId="134" applyNumberFormat="0" applyAlignment="0" applyProtection="0"/>
    <xf numFmtId="0" fontId="43" fillId="9" borderId="102" applyNumberFormat="0" applyAlignment="0" applyProtection="0"/>
    <xf numFmtId="0" fontId="39" fillId="0" borderId="125">
      <alignment horizontal="left" vertical="center"/>
    </xf>
    <xf numFmtId="0" fontId="54" fillId="0" borderId="105" applyNumberFormat="0" applyFill="0" applyAlignment="0" applyProtection="0"/>
    <xf numFmtId="0" fontId="19" fillId="26" borderId="103" applyNumberFormat="0" applyFont="0" applyAlignment="0" applyProtection="0"/>
    <xf numFmtId="0" fontId="19" fillId="26" borderId="121" applyNumberFormat="0" applyFont="0" applyAlignment="0" applyProtection="0"/>
    <xf numFmtId="0" fontId="49" fillId="22" borderId="104" applyNumberFormat="0" applyAlignment="0" applyProtection="0"/>
    <xf numFmtId="0" fontId="49" fillId="22" borderId="104" applyNumberFormat="0" applyAlignment="0" applyProtection="0"/>
    <xf numFmtId="0" fontId="19" fillId="26" borderId="103" applyNumberFormat="0" applyFont="0" applyAlignment="0" applyProtection="0"/>
    <xf numFmtId="0" fontId="32" fillId="22" borderId="120" applyNumberFormat="0" applyAlignment="0" applyProtection="0"/>
    <xf numFmtId="0" fontId="54" fillId="0" borderId="123" applyNumberFormat="0" applyFill="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54" fillId="0" borderId="135" applyNumberFormat="0" applyFill="0" applyAlignment="0" applyProtection="0"/>
    <xf numFmtId="10" fontId="75" fillId="0" borderId="112" applyNumberFormat="0" applyFill="0" applyBorder="0" applyAlignment="0" applyProtection="0">
      <alignment horizontal="right"/>
    </xf>
    <xf numFmtId="0" fontId="39" fillId="0" borderId="95">
      <alignment horizontal="left" vertical="center"/>
    </xf>
    <xf numFmtId="10" fontId="36" fillId="24" borderId="124" applyNumberFormat="0" applyBorder="0" applyAlignment="0" applyProtection="0"/>
    <xf numFmtId="0" fontId="54" fillId="0" borderId="123" applyNumberFormat="0" applyFill="0" applyAlignment="0" applyProtection="0"/>
    <xf numFmtId="0" fontId="54" fillId="0" borderId="123" applyNumberFormat="0" applyFill="0" applyAlignment="0" applyProtection="0"/>
    <xf numFmtId="164" fontId="67" fillId="0" borderId="94" applyNumberFormat="0" applyFill="0" applyBorder="0" applyAlignment="0" applyProtection="0"/>
    <xf numFmtId="10" fontId="75" fillId="0" borderId="94" applyNumberFormat="0" applyFill="0" applyBorder="0" applyAlignment="0" applyProtection="0">
      <alignment horizontal="right"/>
    </xf>
    <xf numFmtId="0" fontId="32" fillId="22" borderId="126" applyNumberFormat="0" applyAlignment="0" applyProtection="0"/>
    <xf numFmtId="0" fontId="54" fillId="0" borderId="105" applyNumberFormat="0" applyFill="0" applyAlignment="0" applyProtection="0"/>
    <xf numFmtId="0" fontId="39" fillId="0" borderId="101">
      <alignment horizontal="left" vertical="center"/>
    </xf>
    <xf numFmtId="0" fontId="32" fillId="22" borderId="96" applyNumberFormat="0" applyAlignment="0" applyProtection="0"/>
    <xf numFmtId="0" fontId="54" fillId="0" borderId="99" applyNumberFormat="0" applyFill="0" applyAlignment="0" applyProtection="0"/>
    <xf numFmtId="0" fontId="49" fillId="22" borderId="104" applyNumberFormat="0" applyAlignment="0" applyProtection="0"/>
    <xf numFmtId="0" fontId="49" fillId="22" borderId="134" applyNumberFormat="0" applyAlignment="0" applyProtection="0"/>
    <xf numFmtId="10" fontId="36" fillId="24" borderId="112" applyNumberFormat="0" applyBorder="0" applyAlignment="0" applyProtection="0"/>
    <xf numFmtId="0" fontId="43" fillId="9" borderId="132" applyNumberFormat="0" applyAlignment="0" applyProtection="0"/>
    <xf numFmtId="0" fontId="29" fillId="26" borderId="127" applyNumberFormat="0" applyFont="0" applyAlignment="0" applyProtection="0"/>
    <xf numFmtId="10" fontId="36" fillId="24" borderId="100" applyNumberFormat="0" applyBorder="0" applyAlignment="0" applyProtection="0"/>
    <xf numFmtId="0" fontId="29" fillId="26" borderId="121" applyNumberFormat="0" applyFont="0" applyAlignment="0" applyProtection="0"/>
    <xf numFmtId="0" fontId="49" fillId="22" borderId="98" applyNumberFormat="0" applyAlignment="0" applyProtection="0"/>
    <xf numFmtId="10" fontId="36" fillId="24" borderId="100" applyNumberFormat="0" applyBorder="0" applyAlignment="0" applyProtection="0"/>
    <xf numFmtId="0" fontId="54" fillId="0" borderId="135" applyNumberFormat="0" applyFill="0" applyAlignment="0" applyProtection="0"/>
    <xf numFmtId="0" fontId="32" fillId="22" borderId="126" applyNumberFormat="0" applyAlignment="0" applyProtection="0"/>
    <xf numFmtId="10" fontId="36" fillId="24" borderId="100" applyNumberFormat="0" applyBorder="0" applyAlignment="0" applyProtection="0"/>
    <xf numFmtId="10" fontId="36" fillId="24" borderId="100" applyNumberFormat="0" applyBorder="0" applyAlignment="0" applyProtection="0"/>
    <xf numFmtId="0" fontId="48" fillId="26" borderId="133" applyNumberFormat="0" applyFont="0" applyAlignment="0" applyProtection="0"/>
    <xf numFmtId="10" fontId="36" fillId="24" borderId="100" applyNumberFormat="0" applyBorder="0" applyAlignment="0" applyProtection="0"/>
    <xf numFmtId="0" fontId="19" fillId="26" borderId="133" applyNumberFormat="0" applyFont="0" applyAlignment="0" applyProtection="0"/>
    <xf numFmtId="0" fontId="29" fillId="26" borderId="127" applyNumberFormat="0" applyFont="0" applyAlignment="0" applyProtection="0"/>
    <xf numFmtId="10" fontId="36" fillId="24" borderId="100" applyNumberFormat="0" applyBorder="0" applyAlignment="0" applyProtection="0"/>
    <xf numFmtId="0" fontId="48" fillId="26" borderId="115" applyNumberFormat="0" applyFont="0" applyAlignment="0" applyProtection="0"/>
    <xf numFmtId="0" fontId="19" fillId="26" borderId="103" applyNumberFormat="0" applyFont="0" applyAlignment="0" applyProtection="0"/>
    <xf numFmtId="0" fontId="49" fillId="22" borderId="116" applyNumberFormat="0" applyAlignment="0" applyProtection="0"/>
    <xf numFmtId="0" fontId="54" fillId="0" borderId="105" applyNumberFormat="0" applyFill="0" applyAlignment="0" applyProtection="0"/>
    <xf numFmtId="0" fontId="54" fillId="0" borderId="93" applyNumberFormat="0" applyFill="0" applyAlignment="0" applyProtection="0"/>
    <xf numFmtId="10" fontId="36" fillId="24" borderId="100" applyNumberFormat="0" applyBorder="0" applyAlignment="0" applyProtection="0"/>
    <xf numFmtId="10" fontId="36" fillId="24" borderId="100" applyNumberFormat="0" applyBorder="0" applyAlignment="0" applyProtection="0"/>
    <xf numFmtId="0" fontId="48" fillId="26" borderId="127" applyNumberFormat="0" applyFont="0" applyAlignment="0" applyProtection="0"/>
    <xf numFmtId="0" fontId="43" fillId="9" borderId="126" applyNumberFormat="0" applyAlignment="0" applyProtection="0"/>
    <xf numFmtId="44" fontId="19" fillId="0" borderId="0" applyFont="0" applyFill="0" applyBorder="0" applyAlignment="0" applyProtection="0"/>
    <xf numFmtId="0" fontId="54" fillId="0" borderId="135" applyNumberFormat="0" applyFill="0" applyAlignment="0" applyProtection="0"/>
    <xf numFmtId="0" fontId="49" fillId="22" borderId="134" applyNumberFormat="0" applyAlignment="0" applyProtection="0"/>
    <xf numFmtId="0" fontId="19" fillId="26" borderId="133" applyNumberFormat="0" applyFont="0" applyAlignment="0" applyProtection="0"/>
    <xf numFmtId="0" fontId="49" fillId="22" borderId="134" applyNumberFormat="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3" fontId="19" fillId="0" borderId="0" applyFill="0" applyBorder="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164" fontId="76" fillId="0" borderId="124" applyNumberFormat="0" applyFill="0" applyBorder="0" applyAlignment="0" applyProtection="0">
      <alignment horizontal="right"/>
    </xf>
    <xf numFmtId="164" fontId="76" fillId="0" borderId="124" applyNumberFormat="0" applyFill="0" applyBorder="0" applyAlignment="0" applyProtection="0">
      <alignment horizontal="right"/>
    </xf>
    <xf numFmtId="164" fontId="67" fillId="0" borderId="124" applyNumberFormat="0" applyFill="0" applyBorder="0" applyAlignment="0" applyProtection="0"/>
    <xf numFmtId="0" fontId="29" fillId="26" borderId="121" applyNumberFormat="0" applyFont="0" applyAlignment="0" applyProtection="0"/>
    <xf numFmtId="0" fontId="19" fillId="26" borderId="121" applyNumberFormat="0" applyFont="0" applyAlignment="0" applyProtection="0"/>
    <xf numFmtId="0" fontId="43" fillId="9" borderId="96" applyNumberFormat="0" applyAlignment="0" applyProtection="0"/>
    <xf numFmtId="0" fontId="29" fillId="26" borderId="127" applyNumberFormat="0" applyFont="0" applyAlignment="0" applyProtection="0"/>
    <xf numFmtId="0" fontId="19" fillId="26" borderId="97" applyNumberFormat="0" applyFon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9" fillId="22" borderId="92" applyNumberFormat="0" applyAlignment="0" applyProtection="0"/>
    <xf numFmtId="0" fontId="49" fillId="22" borderId="128" applyNumberFormat="0" applyAlignment="0" applyProtection="0"/>
    <xf numFmtId="0" fontId="19" fillId="26" borderId="127" applyNumberFormat="0" applyFont="0" applyAlignment="0" applyProtection="0"/>
    <xf numFmtId="0" fontId="19" fillId="26" borderId="127" applyNumberFormat="0" applyFon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29" fillId="26" borderId="91" applyNumberFormat="0" applyFon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19" fillId="26" borderId="91" applyNumberFormat="0" applyFont="0" applyAlignment="0" applyProtection="0"/>
    <xf numFmtId="0" fontId="1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48"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48"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49" fillId="22" borderId="98" applyNumberFormat="0" applyAlignment="0" applyProtection="0"/>
    <xf numFmtId="10" fontId="36" fillId="24" borderId="136" applyNumberFormat="0" applyBorder="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19" fillId="26" borderId="133" applyNumberFormat="0" applyFont="0" applyAlignment="0" applyProtection="0"/>
    <xf numFmtId="10" fontId="36" fillId="24" borderId="136" applyNumberFormat="0" applyBorder="0" applyAlignment="0" applyProtection="0"/>
    <xf numFmtId="10" fontId="36" fillId="24" borderId="100" applyNumberFormat="0" applyBorder="0" applyAlignment="0" applyProtection="0"/>
    <xf numFmtId="10" fontId="75" fillId="0" borderId="124" applyNumberFormat="0" applyFill="0" applyBorder="0" applyAlignment="0" applyProtection="0">
      <alignment horizontal="right"/>
    </xf>
    <xf numFmtId="10" fontId="36" fillId="24" borderId="100" applyNumberFormat="0" applyBorder="0" applyAlignment="0" applyProtection="0"/>
    <xf numFmtId="0" fontId="29" fillId="26" borderId="133" applyNumberFormat="0" applyFont="0" applyAlignment="0" applyProtection="0"/>
    <xf numFmtId="0" fontId="49" fillId="22" borderId="98" applyNumberFormat="0" applyAlignment="0" applyProtection="0"/>
    <xf numFmtId="10" fontId="75" fillId="0" borderId="124" applyNumberFormat="0" applyFill="0" applyBorder="0" applyAlignment="0" applyProtection="0">
      <alignment horizontal="right"/>
    </xf>
    <xf numFmtId="10" fontId="75" fillId="0" borderId="136" applyNumberFormat="0" applyFill="0" applyBorder="0" applyAlignment="0" applyProtection="0">
      <alignment horizontal="right"/>
    </xf>
    <xf numFmtId="164" fontId="67" fillId="0" borderId="136" applyNumberFormat="0" applyFill="0" applyBorder="0" applyAlignment="0" applyProtection="0"/>
    <xf numFmtId="0" fontId="32" fillId="22" borderId="120" applyNumberFormat="0" applyAlignment="0" applyProtection="0"/>
    <xf numFmtId="10" fontId="36" fillId="24" borderId="124" applyNumberFormat="0" applyBorder="0" applyAlignment="0" applyProtection="0"/>
    <xf numFmtId="0" fontId="54" fillId="0" borderId="99" applyNumberFormat="0" applyFill="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10" fontId="36" fillId="24" borderId="112" applyNumberFormat="0" applyBorder="0" applyAlignment="0" applyProtection="0"/>
    <xf numFmtId="0" fontId="19" fillId="26" borderId="97" applyNumberFormat="0" applyFont="0" applyAlignment="0" applyProtection="0"/>
    <xf numFmtId="0" fontId="29" fillId="26" borderId="97" applyNumberFormat="0" applyFont="0" applyAlignment="0" applyProtection="0"/>
    <xf numFmtId="0" fontId="19" fillId="26" borderId="115" applyNumberFormat="0" applyFont="0" applyAlignment="0" applyProtection="0"/>
    <xf numFmtId="0" fontId="54" fillId="0" borderId="135" applyNumberFormat="0" applyFill="0" applyAlignment="0" applyProtection="0"/>
    <xf numFmtId="0" fontId="54" fillId="0" borderId="99" applyNumberFormat="0" applyFill="0" applyAlignment="0" applyProtection="0"/>
    <xf numFmtId="0" fontId="19" fillId="26" borderId="133" applyNumberFormat="0" applyFont="0" applyAlignment="0" applyProtection="0"/>
    <xf numFmtId="0" fontId="29" fillId="26" borderId="121" applyNumberFormat="0" applyFont="0" applyAlignment="0" applyProtection="0"/>
    <xf numFmtId="0" fontId="54" fillId="0" borderId="135" applyNumberFormat="0" applyFill="0" applyAlignment="0" applyProtection="0"/>
    <xf numFmtId="0" fontId="54" fillId="0" borderId="135" applyNumberFormat="0" applyFill="0" applyAlignment="0" applyProtection="0"/>
    <xf numFmtId="0" fontId="19" fillId="26" borderId="97" applyNumberFormat="0" applyFont="0" applyAlignment="0" applyProtection="0"/>
    <xf numFmtId="0" fontId="19" fillId="26" borderId="97" applyNumberFormat="0" applyFont="0" applyAlignment="0" applyProtection="0"/>
    <xf numFmtId="0" fontId="54" fillId="0" borderId="105" applyNumberFormat="0" applyFill="0" applyAlignment="0" applyProtection="0"/>
    <xf numFmtId="0" fontId="54" fillId="0" borderId="105" applyNumberFormat="0" applyFill="0" applyAlignment="0" applyProtection="0"/>
    <xf numFmtId="0" fontId="43" fillId="9" borderId="102" applyNumberFormat="0" applyAlignment="0" applyProtection="0"/>
    <xf numFmtId="0" fontId="54" fillId="0" borderId="123" applyNumberFormat="0" applyFill="0" applyAlignment="0" applyProtection="0"/>
    <xf numFmtId="0" fontId="49" fillId="22" borderId="104" applyNumberFormat="0" applyAlignment="0" applyProtection="0"/>
    <xf numFmtId="0" fontId="19" fillId="26" borderId="103" applyNumberFormat="0" applyFont="0" applyAlignment="0" applyProtection="0"/>
    <xf numFmtId="0" fontId="54" fillId="0" borderId="135" applyNumberFormat="0" applyFill="0" applyAlignment="0" applyProtection="0"/>
    <xf numFmtId="0" fontId="29" fillId="26" borderId="103" applyNumberFormat="0" applyFont="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23" applyNumberFormat="0" applyFill="0" applyAlignment="0" applyProtection="0"/>
    <xf numFmtId="10" fontId="36" fillId="24" borderId="94" applyNumberFormat="0" applyBorder="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10" fontId="36" fillId="24" borderId="94" applyNumberFormat="0" applyBorder="0" applyAlignment="0" applyProtection="0"/>
    <xf numFmtId="0" fontId="29" fillId="26" borderId="103" applyNumberFormat="0" applyFon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48" fillId="26" borderId="103" applyNumberFormat="0" applyFont="0" applyAlignment="0" applyProtection="0"/>
    <xf numFmtId="0" fontId="29" fillId="26" borderId="103" applyNumberFormat="0" applyFont="0" applyAlignment="0" applyProtection="0"/>
    <xf numFmtId="0" fontId="48"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29" fillId="26" borderId="103" applyNumberFormat="0" applyFont="0" applyAlignment="0" applyProtection="0"/>
    <xf numFmtId="0" fontId="19" fillId="26" borderId="103" applyNumberFormat="0" applyFont="0" applyAlignment="0" applyProtection="0"/>
    <xf numFmtId="0" fontId="49" fillId="22" borderId="122" applyNumberFormat="0" applyAlignment="0" applyProtection="0"/>
    <xf numFmtId="0" fontId="29" fillId="26" borderId="103" applyNumberFormat="0" applyFont="0" applyAlignment="0" applyProtection="0"/>
    <xf numFmtId="0" fontId="29" fillId="26" borderId="103" applyNumberFormat="0" applyFont="0" applyAlignment="0" applyProtection="0"/>
    <xf numFmtId="0" fontId="19" fillId="26" borderId="103" applyNumberFormat="0" applyFont="0" applyAlignment="0" applyProtection="0"/>
    <xf numFmtId="10" fontId="36" fillId="24" borderId="124" applyNumberFormat="0" applyBorder="0" applyAlignment="0" applyProtection="0"/>
    <xf numFmtId="10" fontId="75" fillId="0" borderId="106" applyNumberFormat="0" applyFill="0" applyBorder="0" applyAlignment="0" applyProtection="0">
      <alignment horizontal="right"/>
    </xf>
    <xf numFmtId="0" fontId="32" fillId="22" borderId="132" applyNumberFormat="0" applyAlignment="0" applyProtection="0"/>
    <xf numFmtId="0" fontId="43" fillId="9" borderId="132" applyNumberFormat="0" applyAlignment="0" applyProtection="0"/>
    <xf numFmtId="164" fontId="74" fillId="0" borderId="106" applyNumberFormat="0" applyFill="0" applyBorder="0" applyAlignment="0" applyProtection="0">
      <alignment horizontal="right"/>
    </xf>
    <xf numFmtId="164" fontId="74" fillId="0" borderId="106" applyNumberFormat="0" applyFill="0" applyBorder="0" applyAlignment="0" applyProtection="0">
      <alignment horizontal="right"/>
    </xf>
    <xf numFmtId="164" fontId="74" fillId="0" borderId="106" applyNumberFormat="0" applyFill="0" applyBorder="0" applyAlignment="0" applyProtection="0">
      <alignment horizontal="right"/>
    </xf>
    <xf numFmtId="164" fontId="74" fillId="0" borderId="106" applyNumberFormat="0" applyFill="0" applyBorder="0" applyAlignment="0" applyProtection="0">
      <alignment horizontal="right"/>
    </xf>
    <xf numFmtId="164" fontId="67" fillId="0" borderId="106" applyNumberFormat="0" applyFill="0" applyBorder="0" applyAlignment="0" applyProtection="0"/>
    <xf numFmtId="164" fontId="67" fillId="0" borderId="106" applyNumberFormat="0" applyFill="0" applyBorder="0" applyAlignment="0" applyProtection="0"/>
    <xf numFmtId="164" fontId="67" fillId="0" borderId="106" applyNumberFormat="0" applyFill="0" applyBorder="0" applyAlignment="0" applyProtection="0"/>
    <xf numFmtId="164" fontId="67" fillId="0" borderId="106" applyNumberFormat="0" applyFill="0" applyBorder="0" applyAlignment="0" applyProtection="0"/>
    <xf numFmtId="10" fontId="75" fillId="0" borderId="106" applyNumberFormat="0" applyFill="0" applyBorder="0" applyAlignment="0" applyProtection="0">
      <alignment horizontal="right"/>
    </xf>
    <xf numFmtId="164" fontId="74" fillId="0" borderId="106" applyNumberFormat="0" applyFill="0" applyBorder="0" applyAlignment="0" applyProtection="0">
      <alignment horizontal="right"/>
    </xf>
    <xf numFmtId="10" fontId="75" fillId="0" borderId="106" applyNumberFormat="0" applyFill="0" applyBorder="0" applyAlignment="0" applyProtection="0">
      <alignment horizontal="right"/>
    </xf>
    <xf numFmtId="0" fontId="29" fillId="26" borderId="133" applyNumberFormat="0" applyFont="0" applyAlignment="0" applyProtection="0"/>
    <xf numFmtId="0" fontId="54" fillId="0" borderId="135" applyNumberFormat="0" applyFill="0" applyAlignment="0" applyProtection="0"/>
    <xf numFmtId="10" fontId="75" fillId="0" borderId="106" applyNumberFormat="0" applyFill="0" applyBorder="0" applyAlignment="0" applyProtection="0">
      <alignment horizontal="right"/>
    </xf>
    <xf numFmtId="164" fontId="76" fillId="0" borderId="106" applyNumberFormat="0" applyFill="0" applyBorder="0" applyAlignment="0" applyProtection="0">
      <alignment horizontal="right"/>
    </xf>
    <xf numFmtId="164" fontId="67" fillId="0" borderId="136" applyNumberFormat="0" applyFill="0" applyBorder="0" applyAlignment="0" applyProtection="0"/>
    <xf numFmtId="10" fontId="36" fillId="24" borderId="124" applyNumberFormat="0" applyBorder="0" applyAlignment="0" applyProtection="0"/>
    <xf numFmtId="0" fontId="32" fillId="22" borderId="132" applyNumberFormat="0" applyAlignment="0" applyProtection="0"/>
    <xf numFmtId="10" fontId="36" fillId="24" borderId="124" applyNumberFormat="0" applyBorder="0" applyAlignment="0" applyProtection="0"/>
    <xf numFmtId="10" fontId="36" fillId="24" borderId="130" applyNumberFormat="0" applyBorder="0" applyAlignment="0" applyProtection="0"/>
    <xf numFmtId="0" fontId="29" fillId="26" borderId="133" applyNumberFormat="0" applyFont="0" applyAlignment="0" applyProtection="0"/>
    <xf numFmtId="0" fontId="19" fillId="26" borderId="133" applyNumberFormat="0" applyFont="0" applyAlignment="0" applyProtection="0"/>
    <xf numFmtId="0" fontId="39" fillId="0" borderId="125">
      <alignment horizontal="left" vertical="center"/>
    </xf>
    <xf numFmtId="0" fontId="54" fillId="0" borderId="123" applyNumberFormat="0" applyFill="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12" applyNumberFormat="0" applyBorder="0" applyAlignment="0" applyProtection="0"/>
    <xf numFmtId="10" fontId="36" fillId="24" borderId="100" applyNumberFormat="0" applyBorder="0" applyAlignment="0" applyProtection="0"/>
    <xf numFmtId="10" fontId="36" fillId="24" borderId="112" applyNumberFormat="0" applyBorder="0" applyAlignment="0" applyProtection="0"/>
    <xf numFmtId="0" fontId="49" fillId="22" borderId="134" applyNumberForma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33" applyNumberFormat="0" applyFont="0" applyAlignment="0" applyProtection="0"/>
    <xf numFmtId="0" fontId="43" fillId="9" borderId="120" applyNumberFormat="0" applyAlignment="0" applyProtection="0"/>
    <xf numFmtId="10" fontId="36" fillId="24" borderId="124" applyNumberFormat="0" applyBorder="0" applyAlignment="0" applyProtection="0"/>
    <xf numFmtId="10" fontId="36" fillId="24" borderId="124" applyNumberFormat="0" applyBorder="0" applyAlignment="0" applyProtection="0"/>
    <xf numFmtId="0" fontId="54" fillId="0" borderId="135" applyNumberFormat="0" applyFill="0" applyAlignment="0" applyProtection="0"/>
    <xf numFmtId="0" fontId="43" fillId="9" borderId="132" applyNumberFormat="0" applyAlignment="0" applyProtection="0"/>
    <xf numFmtId="0" fontId="19" fillId="26" borderId="127" applyNumberFormat="0" applyFont="0" applyAlignment="0" applyProtection="0"/>
    <xf numFmtId="0" fontId="54" fillId="0" borderId="135" applyNumberFormat="0" applyFill="0" applyAlignment="0" applyProtection="0"/>
    <xf numFmtId="10" fontId="36" fillId="24" borderId="136" applyNumberFormat="0" applyBorder="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19" fillId="26" borderId="121" applyNumberFormat="0" applyFont="0" applyAlignment="0" applyProtection="0"/>
    <xf numFmtId="0" fontId="49" fillId="22" borderId="134" applyNumberFormat="0" applyAlignment="0" applyProtection="0"/>
    <xf numFmtId="0" fontId="32" fillId="22" borderId="132" applyNumberFormat="0" applyAlignment="0" applyProtection="0"/>
    <xf numFmtId="0" fontId="43" fillId="9" borderId="132" applyNumberFormat="0" applyAlignment="0" applyProtection="0"/>
    <xf numFmtId="0" fontId="54" fillId="0" borderId="135"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19" fillId="26" borderId="121" applyNumberFormat="0" applyFont="0" applyAlignment="0" applyProtection="0"/>
    <xf numFmtId="0" fontId="19" fillId="26" borderId="121" applyNumberFormat="0" applyFont="0" applyAlignment="0" applyProtection="0"/>
    <xf numFmtId="164" fontId="76" fillId="0" borderId="94" applyNumberFormat="0" applyFill="0" applyBorder="0" applyAlignment="0" applyProtection="0">
      <alignment horizontal="right"/>
    </xf>
    <xf numFmtId="0" fontId="19" fillId="26" borderId="121" applyNumberFormat="0" applyFont="0" applyAlignment="0" applyProtection="0"/>
    <xf numFmtId="10" fontId="36" fillId="24" borderId="124" applyNumberFormat="0" applyBorder="0" applyAlignment="0" applyProtection="0"/>
    <xf numFmtId="164" fontId="67" fillId="0" borderId="94" applyNumberFormat="0" applyFill="0" applyBorder="0" applyAlignment="0" applyProtection="0"/>
    <xf numFmtId="0" fontId="54" fillId="0" borderId="129" applyNumberFormat="0" applyFill="0" applyAlignment="0" applyProtection="0"/>
    <xf numFmtId="0" fontId="43" fillId="9" borderId="120" applyNumberFormat="0" applyAlignment="0" applyProtection="0"/>
    <xf numFmtId="0" fontId="54" fillId="0" borderId="135" applyNumberFormat="0" applyFill="0" applyAlignment="0" applyProtection="0"/>
    <xf numFmtId="0" fontId="43" fillId="9" borderId="120" applyNumberFormat="0" applyAlignment="0" applyProtection="0"/>
    <xf numFmtId="10" fontId="36" fillId="24" borderId="130" applyNumberFormat="0" applyBorder="0" applyAlignment="0" applyProtection="0"/>
    <xf numFmtId="0" fontId="54" fillId="0" borderId="135" applyNumberFormat="0" applyFill="0" applyAlignment="0" applyProtection="0"/>
    <xf numFmtId="0" fontId="43" fillId="9" borderId="120" applyNumberFormat="0" applyAlignment="0" applyProtection="0"/>
    <xf numFmtId="0" fontId="43" fillId="9" borderId="120" applyNumberFormat="0" applyAlignment="0" applyProtection="0"/>
    <xf numFmtId="10" fontId="36" fillId="24" borderId="124" applyNumberFormat="0" applyBorder="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10" fontId="36" fillId="24" borderId="124" applyNumberFormat="0" applyBorder="0" applyAlignment="0" applyProtection="0"/>
    <xf numFmtId="10" fontId="36" fillId="24" borderId="124" applyNumberFormat="0" applyBorder="0" applyAlignment="0" applyProtection="0"/>
    <xf numFmtId="0" fontId="32" fillId="22" borderId="120" applyNumberFormat="0" applyAlignment="0" applyProtection="0"/>
    <xf numFmtId="0" fontId="29" fillId="26" borderId="115" applyNumberFormat="0" applyFont="0" applyAlignment="0" applyProtection="0"/>
    <xf numFmtId="0" fontId="19" fillId="26" borderId="121" applyNumberFormat="0" applyFont="0" applyAlignment="0" applyProtection="0"/>
    <xf numFmtId="10" fontId="75" fillId="0" borderId="124" applyNumberFormat="0" applyFill="0" applyBorder="0" applyAlignment="0" applyProtection="0">
      <alignment horizontal="right"/>
    </xf>
    <xf numFmtId="0" fontId="32" fillId="22" borderId="120" applyNumberFormat="0" applyAlignment="0" applyProtection="0"/>
    <xf numFmtId="0" fontId="54" fillId="0" borderId="135" applyNumberFormat="0" applyFill="0" applyAlignment="0" applyProtection="0"/>
    <xf numFmtId="0" fontId="19" fillId="26" borderId="115" applyNumberFormat="0" applyFont="0" applyAlignment="0" applyProtection="0"/>
    <xf numFmtId="0" fontId="29" fillId="26" borderId="115" applyNumberFormat="0" applyFont="0" applyAlignment="0" applyProtection="0"/>
    <xf numFmtId="0" fontId="1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43" fontId="19" fillId="0" borderId="0" applyFont="0" applyFill="0" applyBorder="0" applyAlignment="0" applyProtection="0"/>
    <xf numFmtId="0" fontId="49" fillId="22" borderId="128" applyNumberFormat="0" applyAlignment="0" applyProtection="0"/>
    <xf numFmtId="0" fontId="54" fillId="0" borderId="129" applyNumberFormat="0" applyFill="0" applyAlignment="0" applyProtection="0"/>
    <xf numFmtId="164" fontId="74" fillId="0" borderId="136" applyNumberFormat="0" applyFill="0" applyBorder="0" applyAlignment="0" applyProtection="0">
      <alignment horizontal="right"/>
    </xf>
    <xf numFmtId="0" fontId="32" fillId="22" borderId="132" applyNumberFormat="0" applyAlignment="0" applyProtection="0"/>
    <xf numFmtId="0" fontId="54" fillId="0" borderId="117" applyNumberFormat="0" applyFill="0" applyAlignment="0" applyProtection="0"/>
    <xf numFmtId="0" fontId="49" fillId="22" borderId="116" applyNumberFormat="0" applyAlignment="0" applyProtection="0"/>
    <xf numFmtId="0" fontId="54" fillId="0" borderId="117" applyNumberFormat="0" applyFill="0" applyAlignment="0" applyProtection="0"/>
    <xf numFmtId="0" fontId="19" fillId="26" borderId="133" applyNumberFormat="0" applyFont="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49" fillId="22" borderId="116" applyNumberFormat="0" applyAlignment="0" applyProtection="0"/>
    <xf numFmtId="0" fontId="54" fillId="0" borderId="117" applyNumberFormat="0" applyFill="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19" fillId="26" borderId="127" applyNumberFormat="0" applyFont="0" applyAlignment="0" applyProtection="0"/>
    <xf numFmtId="0" fontId="49" fillId="22" borderId="128" applyNumberFormat="0" applyAlignment="0" applyProtection="0"/>
    <xf numFmtId="0" fontId="43" fillId="9" borderId="126" applyNumberFormat="0" applyAlignment="0" applyProtection="0"/>
    <xf numFmtId="0" fontId="54" fillId="0" borderId="135" applyNumberFormat="0" applyFill="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64" fontId="76" fillId="0" borderId="112" applyNumberFormat="0" applyFill="0" applyBorder="0" applyAlignment="0" applyProtection="0">
      <alignment horizontal="right"/>
    </xf>
    <xf numFmtId="164" fontId="74" fillId="0" borderId="112" applyNumberFormat="0" applyFill="0" applyBorder="0" applyAlignment="0" applyProtection="0">
      <alignment horizontal="right"/>
    </xf>
    <xf numFmtId="0" fontId="49" fillId="22" borderId="134" applyNumberFormat="0" applyAlignment="0" applyProtection="0"/>
    <xf numFmtId="0" fontId="49" fillId="22" borderId="116" applyNumberFormat="0" applyAlignment="0" applyProtection="0"/>
    <xf numFmtId="0" fontId="32" fillId="22" borderId="114" applyNumberFormat="0" applyAlignment="0" applyProtection="0"/>
    <xf numFmtId="0" fontId="54" fillId="0" borderId="117" applyNumberFormat="0" applyFill="0" applyAlignment="0" applyProtection="0"/>
    <xf numFmtId="10" fontId="36" fillId="24" borderId="130" applyNumberFormat="0" applyBorder="0" applyAlignment="0" applyProtection="0"/>
    <xf numFmtId="10" fontId="75" fillId="0" borderId="118" applyNumberFormat="0" applyFill="0" applyBorder="0" applyAlignment="0" applyProtection="0">
      <alignment horizontal="right"/>
    </xf>
    <xf numFmtId="10" fontId="36" fillId="24" borderId="118" applyNumberFormat="0" applyBorder="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48"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1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29" fillId="26" borderId="73" applyNumberFormat="0" applyFon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49" fillId="22" borderId="74" applyNumberFormat="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29" fillId="26" borderId="97" applyNumberFormat="0" applyFont="0" applyAlignment="0" applyProtection="0"/>
    <xf numFmtId="0" fontId="49" fillId="22" borderId="134" applyNumberFormat="0" applyAlignment="0" applyProtection="0"/>
    <xf numFmtId="0" fontId="29" fillId="26" borderId="115" applyNumberFormat="0" applyFont="0" applyAlignment="0" applyProtection="0"/>
    <xf numFmtId="0" fontId="19" fillId="26" borderId="103" applyNumberFormat="0" applyFont="0" applyAlignment="0" applyProtection="0"/>
    <xf numFmtId="0" fontId="32" fillId="22" borderId="114" applyNumberFormat="0" applyAlignment="0" applyProtection="0"/>
    <xf numFmtId="0" fontId="43" fillId="9" borderId="114" applyNumberFormat="0" applyAlignment="0" applyProtection="0"/>
    <xf numFmtId="0" fontId="39" fillId="0" borderId="95">
      <alignment horizontal="left" vertical="center"/>
    </xf>
    <xf numFmtId="0" fontId="43" fillId="9" borderId="114" applyNumberFormat="0" applyAlignment="0" applyProtection="0"/>
    <xf numFmtId="0" fontId="49" fillId="22" borderId="98" applyNumberFormat="0" applyAlignment="0" applyProtection="0"/>
    <xf numFmtId="0" fontId="43" fillId="9" borderId="114" applyNumberFormat="0" applyAlignment="0" applyProtection="0"/>
    <xf numFmtId="0" fontId="54" fillId="0" borderId="135" applyNumberFormat="0" applyFill="0" applyAlignment="0" applyProtection="0"/>
    <xf numFmtId="0" fontId="29" fillId="26" borderId="133" applyNumberFormat="0" applyFont="0" applyAlignment="0" applyProtection="0"/>
    <xf numFmtId="0" fontId="43" fillId="9" borderId="114" applyNumberFormat="0" applyAlignment="0" applyProtection="0"/>
    <xf numFmtId="0" fontId="29" fillId="26" borderId="115" applyNumberFormat="0" applyFont="0" applyAlignment="0" applyProtection="0"/>
    <xf numFmtId="10" fontId="36" fillId="24" borderId="94" applyNumberFormat="0" applyBorder="0" applyAlignment="0" applyProtection="0"/>
    <xf numFmtId="0" fontId="54" fillId="0" borderId="135" applyNumberFormat="0" applyFill="0" applyAlignment="0" applyProtection="0"/>
    <xf numFmtId="0" fontId="29" fillId="26" borderId="97" applyNumberFormat="0" applyFont="0" applyAlignment="0" applyProtection="0"/>
    <xf numFmtId="10" fontId="36" fillId="24" borderId="94" applyNumberFormat="0" applyBorder="0" applyAlignment="0" applyProtection="0"/>
    <xf numFmtId="0" fontId="39" fillId="0" borderId="95">
      <alignment horizontal="left" vertical="center"/>
    </xf>
    <xf numFmtId="0" fontId="32" fillId="22" borderId="78" applyNumberFormat="0" applyAlignment="0" applyProtection="0"/>
    <xf numFmtId="0" fontId="43" fillId="9" borderId="78" applyNumberFormat="0" applyAlignment="0" applyProtection="0"/>
    <xf numFmtId="0" fontId="29" fillId="26" borderId="79" applyNumberFormat="0" applyFont="0" applyAlignment="0" applyProtection="0"/>
    <xf numFmtId="0" fontId="49" fillId="22" borderId="80" applyNumberFormat="0" applyAlignment="0" applyProtection="0"/>
    <xf numFmtId="0" fontId="54" fillId="0" borderId="81" applyNumberFormat="0" applyFill="0" applyAlignment="0" applyProtection="0"/>
    <xf numFmtId="0" fontId="29" fillId="26" borderId="97" applyNumberFormat="0" applyFont="0" applyAlignment="0" applyProtection="0"/>
    <xf numFmtId="10" fontId="36" fillId="24" borderId="94" applyNumberFormat="0" applyBorder="0" applyAlignment="0" applyProtection="0"/>
    <xf numFmtId="0" fontId="43" fillId="9" borderId="132" applyNumberFormat="0" applyAlignment="0" applyProtection="0"/>
    <xf numFmtId="10" fontId="36" fillId="24" borderId="100" applyNumberFormat="0" applyBorder="0" applyAlignment="0" applyProtection="0"/>
    <xf numFmtId="0" fontId="32" fillId="22" borderId="96" applyNumberFormat="0" applyAlignment="0" applyProtection="0"/>
    <xf numFmtId="0" fontId="29" fillId="26" borderId="97" applyNumberFormat="0" applyFont="0" applyAlignment="0" applyProtection="0"/>
    <xf numFmtId="0" fontId="49" fillId="22" borderId="98" applyNumberFormat="0" applyAlignment="0" applyProtection="0"/>
    <xf numFmtId="0" fontId="29" fillId="26" borderId="97" applyNumberFormat="0" applyFont="0" applyAlignment="0" applyProtection="0"/>
    <xf numFmtId="0" fontId="54" fillId="0" borderId="99" applyNumberFormat="0" applyFill="0" applyAlignment="0" applyProtection="0"/>
    <xf numFmtId="10" fontId="36" fillId="24" borderId="130" applyNumberFormat="0" applyBorder="0" applyAlignment="0" applyProtection="0"/>
    <xf numFmtId="0" fontId="32" fillId="22" borderId="132" applyNumberFormat="0" applyAlignment="0" applyProtection="0"/>
    <xf numFmtId="0" fontId="32" fillId="22" borderId="120" applyNumberFormat="0" applyAlignment="0" applyProtection="0"/>
    <xf numFmtId="10" fontId="36" fillId="24" borderId="100" applyNumberFormat="0" applyBorder="0" applyAlignment="0" applyProtection="0"/>
    <xf numFmtId="164" fontId="76" fillId="0" borderId="88" applyNumberFormat="0" applyFill="0" applyBorder="0" applyAlignment="0" applyProtection="0">
      <alignment horizontal="right"/>
    </xf>
    <xf numFmtId="10" fontId="75" fillId="0" borderId="88" applyNumberFormat="0" applyFill="0" applyBorder="0" applyAlignment="0" applyProtection="0">
      <alignment horizontal="right"/>
    </xf>
    <xf numFmtId="0" fontId="32" fillId="22" borderId="78" applyNumberFormat="0" applyAlignment="0" applyProtection="0"/>
    <xf numFmtId="0" fontId="43" fillId="9" borderId="78" applyNumberFormat="0" applyAlignment="0" applyProtection="0"/>
    <xf numFmtId="0" fontId="19" fillId="26" borderId="79" applyNumberFormat="0" applyFont="0" applyAlignment="0" applyProtection="0"/>
    <xf numFmtId="0" fontId="49" fillId="22" borderId="80" applyNumberFormat="0" applyAlignment="0" applyProtection="0"/>
    <xf numFmtId="0" fontId="49" fillId="22" borderId="86" applyNumberFormat="0" applyAlignment="0" applyProtection="0"/>
    <xf numFmtId="0" fontId="43" fillId="9" borderId="84" applyNumberFormat="0" applyAlignment="0" applyProtection="0"/>
    <xf numFmtId="0" fontId="32" fillId="22" borderId="84" applyNumberFormat="0" applyAlignment="0" applyProtection="0"/>
    <xf numFmtId="0" fontId="54" fillId="0" borderId="81" applyNumberFormat="0" applyFill="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0" fontId="43" fillId="9" borderId="84" applyNumberFormat="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10" fontId="36" fillId="24" borderId="88" applyNumberFormat="0" applyBorder="0" applyAlignment="0" applyProtection="0"/>
    <xf numFmtId="0" fontId="39" fillId="0" borderId="83">
      <alignment horizontal="left" vertical="center"/>
    </xf>
    <xf numFmtId="0" fontId="39" fillId="0" borderId="83">
      <alignment horizontal="left" vertical="center"/>
    </xf>
    <xf numFmtId="164" fontId="74" fillId="0" borderId="82" applyNumberFormat="0" applyFill="0" applyBorder="0" applyAlignment="0" applyProtection="0">
      <alignment horizontal="right"/>
    </xf>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0" fontId="32" fillId="22" borderId="84" applyNumberFormat="0" applyAlignment="0" applyProtection="0"/>
    <xf numFmtId="164" fontId="67" fillId="0" borderId="82" applyNumberFormat="0" applyFill="0" applyBorder="0" applyAlignment="0" applyProtection="0"/>
    <xf numFmtId="10" fontId="75" fillId="0" borderId="82" applyNumberFormat="0" applyFill="0" applyBorder="0" applyAlignment="0" applyProtection="0">
      <alignment horizontal="right"/>
    </xf>
    <xf numFmtId="164" fontId="67" fillId="0" borderId="88" applyNumberFormat="0" applyFill="0" applyBorder="0" applyAlignment="0" applyProtection="0"/>
    <xf numFmtId="164" fontId="76" fillId="0" borderId="82" applyNumberFormat="0" applyFill="0" applyBorder="0" applyAlignment="0" applyProtection="0">
      <alignment horizontal="right"/>
    </xf>
    <xf numFmtId="164" fontId="74" fillId="0" borderId="88" applyNumberFormat="0" applyFill="0" applyBorder="0" applyAlignment="0" applyProtection="0">
      <alignment horizontal="right"/>
    </xf>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32" fillId="22" borderId="78" applyNumberFormat="0" applyAlignment="0" applyProtection="0"/>
    <xf numFmtId="0" fontId="43" fillId="9" borderId="102" applyNumberFormat="0" applyAlignment="0" applyProtection="0"/>
    <xf numFmtId="0" fontId="49" fillId="22" borderId="116" applyNumberFormat="0" applyAlignment="0" applyProtection="0"/>
    <xf numFmtId="0" fontId="19" fillId="26" borderId="103" applyNumberFormat="0" applyFont="0" applyAlignment="0" applyProtection="0"/>
    <xf numFmtId="0" fontId="49" fillId="22" borderId="104" applyNumberFormat="0" applyAlignment="0" applyProtection="0"/>
    <xf numFmtId="0" fontId="43" fillId="9" borderId="120" applyNumberFormat="0" applyAlignment="0" applyProtection="0"/>
    <xf numFmtId="0" fontId="54" fillId="0" borderId="105" applyNumberFormat="0" applyFill="0" applyAlignment="0" applyProtection="0"/>
    <xf numFmtId="0" fontId="43" fillId="9" borderId="132" applyNumberFormat="0" applyAlignment="0" applyProtection="0"/>
    <xf numFmtId="0" fontId="54" fillId="0" borderId="123" applyNumberFormat="0" applyFill="0" applyAlignment="0" applyProtection="0"/>
    <xf numFmtId="10" fontId="36" fillId="24" borderId="124" applyNumberFormat="0" applyBorder="0" applyAlignment="0" applyProtection="0"/>
    <xf numFmtId="0" fontId="49" fillId="22" borderId="104" applyNumberFormat="0" applyAlignment="0" applyProtection="0"/>
    <xf numFmtId="0" fontId="43" fillId="9" borderId="102" applyNumberFormat="0" applyAlignment="0" applyProtection="0"/>
    <xf numFmtId="0" fontId="29" fillId="26" borderId="127" applyNumberFormat="0" applyFont="0" applyAlignment="0" applyProtection="0"/>
    <xf numFmtId="0" fontId="29" fillId="26" borderId="115" applyNumberFormat="0" applyFont="0" applyAlignment="0" applyProtection="0"/>
    <xf numFmtId="0" fontId="49" fillId="22" borderId="104"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39" fillId="0" borderId="83">
      <alignment horizontal="left" vertical="center"/>
    </xf>
    <xf numFmtId="0" fontId="43" fillId="9" borderId="132" applyNumberFormat="0" applyAlignment="0" applyProtection="0"/>
    <xf numFmtId="10" fontId="36" fillId="24" borderId="124" applyNumberFormat="0" applyBorder="0" applyAlignment="0" applyProtection="0"/>
    <xf numFmtId="0" fontId="49" fillId="22" borderId="134" applyNumberFormat="0" applyAlignment="0" applyProtection="0"/>
    <xf numFmtId="10" fontId="36" fillId="24" borderId="100" applyNumberFormat="0" applyBorder="0" applyAlignment="0" applyProtection="0"/>
    <xf numFmtId="0" fontId="39" fillId="0" borderId="77">
      <alignment horizontal="left" vertical="center"/>
    </xf>
    <xf numFmtId="0" fontId="39" fillId="0" borderId="77">
      <alignment horizontal="left" vertical="center"/>
    </xf>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10" fontId="36" fillId="24" borderId="82" applyNumberFormat="0" applyBorder="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3" fillId="9" borderId="78" applyNumberFormat="0" applyAlignment="0" applyProtection="0"/>
    <xf numFmtId="0" fontId="49" fillId="22" borderId="134" applyNumberFormat="0" applyAlignment="0" applyProtection="0"/>
    <xf numFmtId="0" fontId="19" fillId="26" borderId="133" applyNumberFormat="0" applyFont="0" applyAlignment="0" applyProtection="0"/>
    <xf numFmtId="0" fontId="49" fillId="22" borderId="116" applyNumberFormat="0" applyAlignment="0" applyProtection="0"/>
    <xf numFmtId="0" fontId="29" fillId="26" borderId="133" applyNumberFormat="0" applyFont="0" applyAlignment="0" applyProtection="0"/>
    <xf numFmtId="0" fontId="43" fillId="9" borderId="102" applyNumberFormat="0" applyAlignment="0" applyProtection="0"/>
    <xf numFmtId="0" fontId="54" fillId="0" borderId="99" applyNumberFormat="0" applyFill="0" applyAlignment="0" applyProtection="0"/>
    <xf numFmtId="10" fontId="36" fillId="24" borderId="94" applyNumberFormat="0" applyBorder="0" applyAlignment="0" applyProtection="0"/>
    <xf numFmtId="0" fontId="54" fillId="0" borderId="99" applyNumberFormat="0" applyFill="0" applyAlignment="0" applyProtection="0"/>
    <xf numFmtId="0" fontId="19" fillId="26" borderId="97" applyNumberFormat="0" applyFont="0" applyAlignment="0" applyProtection="0"/>
    <xf numFmtId="0" fontId="49" fillId="22" borderId="128" applyNumberFormat="0" applyAlignment="0" applyProtection="0"/>
    <xf numFmtId="0" fontId="32" fillId="22" borderId="102" applyNumberFormat="0" applyAlignment="0" applyProtection="0"/>
    <xf numFmtId="0" fontId="54" fillId="0" borderId="123" applyNumberFormat="0" applyFill="0" applyAlignment="0" applyProtection="0"/>
    <xf numFmtId="0" fontId="43" fillId="9" borderId="126" applyNumberFormat="0" applyAlignment="0" applyProtection="0"/>
    <xf numFmtId="0" fontId="29" fillId="26" borderId="97" applyNumberFormat="0" applyFont="0" applyAlignment="0" applyProtection="0"/>
    <xf numFmtId="0" fontId="48" fillId="26" borderId="97" applyNumberFormat="0" applyFont="0" applyAlignment="0" applyProtection="0"/>
    <xf numFmtId="10" fontId="36" fillId="24" borderId="100" applyNumberFormat="0" applyBorder="0" applyAlignment="0" applyProtection="0"/>
    <xf numFmtId="0" fontId="32" fillId="22" borderId="96" applyNumberFormat="0" applyAlignment="0" applyProtection="0"/>
    <xf numFmtId="0" fontId="29" fillId="26" borderId="91" applyNumberFormat="0" applyFont="0" applyAlignment="0" applyProtection="0"/>
    <xf numFmtId="10" fontId="36" fillId="24" borderId="100" applyNumberFormat="0" applyBorder="0" applyAlignment="0" applyProtection="0"/>
    <xf numFmtId="0" fontId="19" fillId="26" borderId="91" applyNumberFormat="0" applyFont="0" applyAlignment="0" applyProtection="0"/>
    <xf numFmtId="0" fontId="19" fillId="26" borderId="121" applyNumberFormat="0" applyFont="0" applyAlignment="0" applyProtection="0"/>
    <xf numFmtId="0" fontId="29" fillId="26" borderId="97" applyNumberFormat="0" applyFont="0" applyAlignment="0" applyProtection="0"/>
    <xf numFmtId="0" fontId="54" fillId="0" borderId="93" applyNumberFormat="0" applyFill="0" applyAlignment="0" applyProtection="0"/>
    <xf numFmtId="0" fontId="19" fillId="26" borderId="103" applyNumberFormat="0" applyFont="0" applyAlignment="0" applyProtection="0"/>
    <xf numFmtId="0" fontId="49" fillId="22" borderId="92" applyNumberFormat="0" applyAlignment="0" applyProtection="0"/>
    <xf numFmtId="0" fontId="54" fillId="0" borderId="123" applyNumberFormat="0" applyFill="0" applyAlignment="0" applyProtection="0"/>
    <xf numFmtId="10" fontId="36" fillId="24" borderId="88" applyNumberFormat="0" applyBorder="0" applyAlignment="0" applyProtection="0"/>
    <xf numFmtId="0" fontId="54" fillId="0" borderId="105" applyNumberFormat="0" applyFill="0" applyAlignment="0" applyProtection="0"/>
    <xf numFmtId="0" fontId="49" fillId="22" borderId="116" applyNumberFormat="0" applyAlignment="0" applyProtection="0"/>
    <xf numFmtId="0" fontId="49" fillId="22" borderId="134" applyNumberFormat="0" applyAlignment="0" applyProtection="0"/>
    <xf numFmtId="0" fontId="54" fillId="0" borderId="93" applyNumberFormat="0" applyFill="0" applyAlignment="0" applyProtection="0"/>
    <xf numFmtId="164" fontId="67" fillId="0" borderId="94" applyNumberFormat="0" applyFill="0" applyBorder="0" applyAlignment="0" applyProtection="0"/>
    <xf numFmtId="10" fontId="36" fillId="24" borderId="106" applyNumberFormat="0" applyBorder="0" applyAlignment="0" applyProtection="0"/>
    <xf numFmtId="0" fontId="43" fillId="9" borderId="90" applyNumberFormat="0" applyAlignment="0" applyProtection="0"/>
    <xf numFmtId="0" fontId="29" fillId="26" borderId="91" applyNumberFormat="0" applyFont="0" applyAlignment="0" applyProtection="0"/>
    <xf numFmtId="0" fontId="32" fillId="22" borderId="90" applyNumberFormat="0" applyAlignment="0" applyProtection="0"/>
    <xf numFmtId="0" fontId="29" fillId="26" borderId="121" applyNumberFormat="0" applyFont="0" applyAlignment="0" applyProtection="0"/>
    <xf numFmtId="0" fontId="19" fillId="26" borderId="91" applyNumberFormat="0" applyFont="0" applyAlignment="0" applyProtection="0"/>
    <xf numFmtId="10" fontId="36" fillId="24" borderId="100" applyNumberFormat="0" applyBorder="0" applyAlignment="0" applyProtection="0"/>
    <xf numFmtId="0" fontId="19" fillId="26" borderId="91" applyNumberFormat="0" applyFont="0" applyAlignment="0" applyProtection="0"/>
    <xf numFmtId="0" fontId="49" fillId="22" borderId="134" applyNumberFormat="0" applyAlignment="0" applyProtection="0"/>
    <xf numFmtId="0" fontId="54" fillId="0" borderId="117" applyNumberFormat="0" applyFill="0" applyAlignment="0" applyProtection="0"/>
    <xf numFmtId="10" fontId="36" fillId="24" borderId="100" applyNumberFormat="0" applyBorder="0" applyAlignment="0" applyProtection="0"/>
    <xf numFmtId="0" fontId="54" fillId="0" borderId="135" applyNumberFormat="0" applyFill="0" applyAlignment="0" applyProtection="0"/>
    <xf numFmtId="10" fontId="36" fillId="24" borderId="88" applyNumberFormat="0" applyBorder="0" applyAlignment="0" applyProtection="0"/>
    <xf numFmtId="0" fontId="49" fillId="22" borderId="104" applyNumberFormat="0" applyAlignment="0" applyProtection="0"/>
    <xf numFmtId="0" fontId="49" fillId="22" borderId="92" applyNumberFormat="0" applyAlignment="0" applyProtection="0"/>
    <xf numFmtId="10" fontId="36" fillId="24" borderId="100" applyNumberFormat="0" applyBorder="0" applyAlignment="0" applyProtection="0"/>
    <xf numFmtId="0" fontId="54" fillId="0" borderId="93" applyNumberFormat="0" applyFill="0" applyAlignment="0" applyProtection="0"/>
    <xf numFmtId="10" fontId="36" fillId="24" borderId="100" applyNumberFormat="0" applyBorder="0" applyAlignment="0" applyProtection="0"/>
    <xf numFmtId="0" fontId="49" fillId="22" borderId="104" applyNumberFormat="0" applyAlignment="0" applyProtection="0"/>
    <xf numFmtId="0" fontId="43" fillId="9" borderId="126" applyNumberFormat="0" applyAlignment="0" applyProtection="0"/>
    <xf numFmtId="0" fontId="54" fillId="0" borderId="93" applyNumberFormat="0" applyFill="0" applyAlignment="0" applyProtection="0"/>
    <xf numFmtId="0" fontId="29" fillId="26" borderId="127" applyNumberFormat="0" applyFont="0" applyAlignment="0" applyProtection="0"/>
    <xf numFmtId="0" fontId="54" fillId="0" borderId="99" applyNumberFormat="0" applyFill="0" applyAlignment="0" applyProtection="0"/>
    <xf numFmtId="0" fontId="49" fillId="22" borderId="92" applyNumberFormat="0" applyAlignment="0" applyProtection="0"/>
    <xf numFmtId="0" fontId="29" fillId="26" borderId="91" applyNumberFormat="0" applyFont="0" applyAlignment="0" applyProtection="0"/>
    <xf numFmtId="0" fontId="49" fillId="22" borderId="122" applyNumberFormat="0" applyAlignment="0" applyProtection="0"/>
    <xf numFmtId="0" fontId="43" fillId="9" borderId="114" applyNumberFormat="0" applyAlignment="0" applyProtection="0"/>
    <xf numFmtId="10" fontId="75" fillId="0" borderId="106" applyNumberFormat="0" applyFill="0" applyBorder="0" applyAlignment="0" applyProtection="0">
      <alignment horizontal="right"/>
    </xf>
    <xf numFmtId="10" fontId="36" fillId="24" borderId="94" applyNumberFormat="0" applyBorder="0" applyAlignment="0" applyProtection="0"/>
    <xf numFmtId="0" fontId="43" fillId="9" borderId="90" applyNumberFormat="0" applyAlignment="0" applyProtection="0"/>
    <xf numFmtId="0" fontId="29" fillId="26" borderId="103" applyNumberFormat="0" applyFont="0" applyAlignment="0" applyProtection="0"/>
    <xf numFmtId="164" fontId="76" fillId="0" borderId="106" applyNumberFormat="0" applyFill="0" applyBorder="0" applyAlignment="0" applyProtection="0">
      <alignment horizontal="right"/>
    </xf>
    <xf numFmtId="0" fontId="54" fillId="0" borderId="135" applyNumberFormat="0" applyFill="0" applyAlignment="0" applyProtection="0"/>
    <xf numFmtId="0" fontId="54" fillId="0" borderId="123" applyNumberFormat="0" applyFill="0" applyAlignment="0" applyProtection="0"/>
    <xf numFmtId="10" fontId="36" fillId="24" borderId="100" applyNumberFormat="0" applyBorder="0" applyAlignment="0" applyProtection="0"/>
    <xf numFmtId="0" fontId="54" fillId="0" borderId="123" applyNumberFormat="0" applyFill="0" applyAlignment="0" applyProtection="0"/>
    <xf numFmtId="0" fontId="19" fillId="26" borderId="121" applyNumberFormat="0" applyFont="0" applyAlignment="0" applyProtection="0"/>
    <xf numFmtId="0" fontId="54" fillId="0" borderId="129" applyNumberFormat="0" applyFill="0" applyAlignment="0" applyProtection="0"/>
    <xf numFmtId="0" fontId="54" fillId="0" borderId="117" applyNumberFormat="0" applyFill="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48"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29" fillId="26" borderId="79" applyNumberFormat="0" applyFont="0" applyAlignment="0" applyProtection="0"/>
    <xf numFmtId="0" fontId="19" fillId="26" borderId="79" applyNumberFormat="0" applyFont="0" applyAlignment="0" applyProtection="0"/>
    <xf numFmtId="0" fontId="1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29" fillId="26" borderId="79" applyNumberFormat="0" applyFon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49" fillId="22" borderId="80" applyNumberFormat="0" applyAlignment="0" applyProtection="0"/>
    <xf numFmtId="0" fontId="54" fillId="0" borderId="87" applyNumberFormat="0" applyFill="0" applyAlignment="0" applyProtection="0"/>
    <xf numFmtId="0" fontId="19" fillId="26" borderId="85" applyNumberFormat="0" applyFont="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10" fontId="36" fillId="24" borderId="94" applyNumberFormat="0" applyBorder="0" applyAlignment="0" applyProtection="0"/>
    <xf numFmtId="0" fontId="48" fillId="26" borderId="97" applyNumberFormat="0" applyFont="0" applyAlignment="0" applyProtection="0"/>
    <xf numFmtId="0" fontId="43" fillId="9" borderId="96" applyNumberFormat="0" applyAlignment="0" applyProtection="0"/>
    <xf numFmtId="10" fontId="36" fillId="24" borderId="100" applyNumberFormat="0" applyBorder="0" applyAlignment="0" applyProtection="0"/>
    <xf numFmtId="10" fontId="36" fillId="24" borderId="94" applyNumberFormat="0" applyBorder="0" applyAlignment="0" applyProtection="0"/>
    <xf numFmtId="0" fontId="54" fillId="0" borderId="99" applyNumberFormat="0" applyFill="0" applyAlignment="0" applyProtection="0"/>
    <xf numFmtId="0" fontId="43" fillId="9" borderId="102" applyNumberFormat="0" applyAlignment="0" applyProtection="0"/>
    <xf numFmtId="0" fontId="49" fillId="22" borderId="92" applyNumberFormat="0" applyAlignment="0" applyProtection="0"/>
    <xf numFmtId="0" fontId="43" fillId="9" borderId="120" applyNumberFormat="0" applyAlignment="0" applyProtection="0"/>
    <xf numFmtId="0" fontId="49" fillId="22" borderId="116" applyNumberFormat="0" applyAlignment="0" applyProtection="0"/>
    <xf numFmtId="0" fontId="29" fillId="26" borderId="103" applyNumberFormat="0" applyFont="0" applyAlignment="0" applyProtection="0"/>
    <xf numFmtId="0" fontId="49" fillId="22" borderId="98" applyNumberFormat="0" applyAlignment="0" applyProtection="0"/>
    <xf numFmtId="10" fontId="36" fillId="24" borderId="100" applyNumberFormat="0" applyBorder="0" applyAlignment="0" applyProtection="0"/>
    <xf numFmtId="0" fontId="49" fillId="22" borderId="128" applyNumberFormat="0" applyAlignment="0" applyProtection="0"/>
    <xf numFmtId="0" fontId="49" fillId="22" borderId="98" applyNumberFormat="0" applyAlignment="0" applyProtection="0"/>
    <xf numFmtId="164" fontId="67" fillId="0" borderId="130" applyNumberFormat="0" applyFill="0" applyBorder="0" applyAlignment="0" applyProtection="0"/>
    <xf numFmtId="0" fontId="19" fillId="26" borderId="91" applyNumberFormat="0" applyFont="0" applyAlignment="0" applyProtection="0"/>
    <xf numFmtId="0" fontId="29" fillId="26" borderId="133" applyNumberFormat="0" applyFont="0" applyAlignment="0" applyProtection="0"/>
    <xf numFmtId="0" fontId="2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48" fillId="26" borderId="85" applyNumberFormat="0" applyFont="0" applyAlignment="0" applyProtection="0"/>
    <xf numFmtId="0" fontId="29" fillId="26" borderId="85" applyNumberFormat="0" applyFont="0" applyAlignment="0" applyProtection="0"/>
    <xf numFmtId="0" fontId="29" fillId="26" borderId="85" applyNumberFormat="0" applyFont="0" applyAlignment="0" applyProtection="0"/>
    <xf numFmtId="0" fontId="29" fillId="26" borderId="85" applyNumberFormat="0" applyFont="0" applyAlignment="0" applyProtection="0"/>
    <xf numFmtId="0" fontId="48" fillId="26" borderId="85" applyNumberFormat="0" applyFont="0" applyAlignment="0" applyProtection="0"/>
    <xf numFmtId="0" fontId="29" fillId="26" borderId="85" applyNumberFormat="0" applyFont="0" applyAlignment="0" applyProtection="0"/>
    <xf numFmtId="0" fontId="48" fillId="26" borderId="85" applyNumberFormat="0" applyFont="0" applyAlignment="0" applyProtection="0"/>
    <xf numFmtId="0" fontId="29" fillId="26" borderId="85" applyNumberFormat="0" applyFont="0" applyAlignment="0" applyProtection="0"/>
    <xf numFmtId="0" fontId="29" fillId="26" borderId="85" applyNumberFormat="0" applyFont="0" applyAlignment="0" applyProtection="0"/>
    <xf numFmtId="0" fontId="29" fillId="26" borderId="85" applyNumberFormat="0" applyFont="0" applyAlignment="0" applyProtection="0"/>
    <xf numFmtId="0" fontId="29" fillId="26" borderId="85" applyNumberFormat="0" applyFont="0" applyAlignment="0" applyProtection="0"/>
    <xf numFmtId="0" fontId="29" fillId="26" borderId="85" applyNumberFormat="0" applyFont="0" applyAlignment="0" applyProtection="0"/>
    <xf numFmtId="0" fontId="29" fillId="26" borderId="85" applyNumberFormat="0" applyFont="0" applyAlignment="0" applyProtection="0"/>
    <xf numFmtId="0" fontId="2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29" fillId="26" borderId="85" applyNumberFormat="0" applyFont="0" applyAlignment="0" applyProtection="0"/>
    <xf numFmtId="0" fontId="19" fillId="26" borderId="85" applyNumberFormat="0" applyFont="0" applyAlignment="0" applyProtection="0"/>
    <xf numFmtId="0" fontId="19" fillId="26" borderId="85" applyNumberFormat="0" applyFont="0" applyAlignment="0" applyProtection="0"/>
    <xf numFmtId="0" fontId="29" fillId="26" borderId="85" applyNumberFormat="0" applyFont="0" applyAlignment="0" applyProtection="0"/>
    <xf numFmtId="0" fontId="29" fillId="26" borderId="85" applyNumberFormat="0" applyFont="0" applyAlignment="0" applyProtection="0"/>
    <xf numFmtId="0" fontId="29" fillId="26" borderId="85" applyNumberFormat="0" applyFon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49" fillId="22" borderId="86" applyNumberFormat="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0" fontId="54" fillId="0" borderId="87" applyNumberFormat="0" applyFill="0" applyAlignment="0" applyProtection="0"/>
    <xf numFmtId="10" fontId="36" fillId="24" borderId="118" applyNumberFormat="0" applyBorder="0" applyAlignment="0" applyProtection="0"/>
    <xf numFmtId="0" fontId="54" fillId="0" borderId="135" applyNumberFormat="0" applyFill="0" applyAlignment="0" applyProtection="0"/>
    <xf numFmtId="0" fontId="49" fillId="22" borderId="116" applyNumberFormat="0" applyAlignment="0" applyProtection="0"/>
    <xf numFmtId="0" fontId="19" fillId="26" borderId="133" applyNumberFormat="0" applyFont="0" applyAlignment="0" applyProtection="0"/>
    <xf numFmtId="0" fontId="19" fillId="26" borderId="121" applyNumberFormat="0" applyFont="0" applyAlignment="0" applyProtection="0"/>
    <xf numFmtId="10" fontId="36" fillId="24" borderId="118" applyNumberFormat="0" applyBorder="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129" applyNumberFormat="0" applyFill="0" applyAlignment="0" applyProtection="0"/>
    <xf numFmtId="164" fontId="67" fillId="0" borderId="136" applyNumberFormat="0" applyFill="0" applyBorder="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49" fillId="22" borderId="98" applyNumberFormat="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54" fillId="0" borderId="117" applyNumberFormat="0" applyFill="0" applyAlignment="0" applyProtection="0"/>
    <xf numFmtId="0" fontId="32" fillId="22" borderId="114" applyNumberFormat="0" applyAlignment="0" applyProtection="0"/>
    <xf numFmtId="0" fontId="19" fillId="26" borderId="115" applyNumberFormat="0" applyFont="0" applyAlignment="0" applyProtection="0"/>
    <xf numFmtId="0" fontId="19" fillId="26" borderId="115" applyNumberFormat="0" applyFont="0" applyAlignment="0" applyProtection="0"/>
    <xf numFmtId="0" fontId="43" fillId="9" borderId="114" applyNumberFormat="0" applyAlignment="0" applyProtection="0"/>
    <xf numFmtId="0" fontId="49" fillId="22" borderId="116" applyNumberFormat="0" applyAlignment="0" applyProtection="0"/>
    <xf numFmtId="0" fontId="29" fillId="26" borderId="133" applyNumberFormat="0" applyFont="0" applyAlignment="0" applyProtection="0"/>
    <xf numFmtId="10" fontId="36" fillId="24" borderId="124" applyNumberFormat="0" applyBorder="0" applyAlignment="0" applyProtection="0"/>
    <xf numFmtId="0" fontId="54" fillId="0" borderId="117" applyNumberFormat="0" applyFill="0" applyAlignment="0" applyProtection="0"/>
    <xf numFmtId="0" fontId="49" fillId="22" borderId="128" applyNumberFormat="0" applyAlignment="0" applyProtection="0"/>
    <xf numFmtId="10" fontId="36" fillId="24" borderId="112" applyNumberFormat="0" applyBorder="0" applyAlignment="0" applyProtection="0"/>
    <xf numFmtId="0" fontId="19" fillId="26" borderId="115" applyNumberFormat="0" applyFont="0" applyAlignment="0" applyProtection="0"/>
    <xf numFmtId="0" fontId="43" fillId="9" borderId="120" applyNumberFormat="0" applyAlignment="0" applyProtection="0"/>
    <xf numFmtId="0" fontId="54" fillId="0" borderId="123" applyNumberFormat="0" applyFill="0" applyAlignment="0" applyProtection="0"/>
    <xf numFmtId="0" fontId="19" fillId="26" borderId="121" applyNumberFormat="0" applyFont="0" applyAlignment="0" applyProtection="0"/>
    <xf numFmtId="0" fontId="19" fillId="26" borderId="133" applyNumberFormat="0" applyFont="0" applyAlignment="0" applyProtection="0"/>
    <xf numFmtId="0" fontId="49" fillId="22" borderId="122" applyNumberFormat="0" applyAlignment="0" applyProtection="0"/>
    <xf numFmtId="0" fontId="49" fillId="22" borderId="122" applyNumberFormat="0" applyAlignment="0" applyProtection="0"/>
    <xf numFmtId="0" fontId="19" fillId="26" borderId="121" applyNumberFormat="0" applyFont="0" applyAlignment="0" applyProtection="0"/>
    <xf numFmtId="0" fontId="32" fillId="22" borderId="132" applyNumberFormat="0" applyAlignment="0" applyProtection="0"/>
    <xf numFmtId="0" fontId="54" fillId="0" borderId="135" applyNumberFormat="0" applyFill="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0" fontId="32" fillId="22" borderId="132" applyNumberFormat="0" applyAlignment="0" applyProtection="0"/>
    <xf numFmtId="0" fontId="19" fillId="26" borderId="133" applyNumberFormat="0" applyFont="0" applyAlignment="0" applyProtection="0"/>
    <xf numFmtId="0" fontId="54" fillId="0" borderId="135" applyNumberFormat="0" applyFill="0" applyAlignment="0" applyProtection="0"/>
    <xf numFmtId="0" fontId="54" fillId="0" borderId="123" applyNumberFormat="0" applyFill="0" applyAlignment="0" applyProtection="0"/>
    <xf numFmtId="0" fontId="39" fillId="0" borderId="119">
      <alignment horizontal="left" vertical="center"/>
    </xf>
    <xf numFmtId="0" fontId="32" fillId="22" borderId="114" applyNumberFormat="0" applyAlignment="0" applyProtection="0"/>
    <xf numFmtId="0" fontId="54" fillId="0" borderId="117" applyNumberFormat="0" applyFill="0" applyAlignment="0" applyProtection="0"/>
    <xf numFmtId="0" fontId="49" fillId="22" borderId="122" applyNumberFormat="0" applyAlignment="0" applyProtection="0"/>
    <xf numFmtId="10" fontId="36" fillId="24" borderId="124" applyNumberFormat="0" applyBorder="0" applyAlignment="0" applyProtection="0"/>
    <xf numFmtId="0" fontId="29" fillId="26" borderId="133" applyNumberFormat="0" applyFont="0" applyAlignment="0" applyProtection="0"/>
    <xf numFmtId="0" fontId="49" fillId="22" borderId="116" applyNumberFormat="0" applyAlignment="0" applyProtection="0"/>
    <xf numFmtId="10" fontId="75" fillId="0" borderId="136" applyNumberFormat="0" applyFill="0" applyBorder="0" applyAlignment="0" applyProtection="0">
      <alignment horizontal="right"/>
    </xf>
    <xf numFmtId="10" fontId="75" fillId="0" borderId="136" applyNumberFormat="0" applyFill="0" applyBorder="0" applyAlignment="0" applyProtection="0">
      <alignment horizontal="right"/>
    </xf>
    <xf numFmtId="164" fontId="67" fillId="0" borderId="136" applyNumberFormat="0" applyFill="0" applyBorder="0" applyAlignment="0" applyProtection="0"/>
    <xf numFmtId="0" fontId="48" fillId="26" borderId="127" applyNumberFormat="0" applyFont="0" applyAlignment="0" applyProtection="0"/>
    <xf numFmtId="0" fontId="19" fillId="26" borderId="121" applyNumberFormat="0" applyFont="0" applyAlignment="0" applyProtection="0"/>
    <xf numFmtId="0" fontId="49" fillId="22" borderId="128" applyNumberFormat="0" applyAlignment="0" applyProtection="0"/>
    <xf numFmtId="0" fontId="54" fillId="0" borderId="123" applyNumberFormat="0" applyFill="0" applyAlignment="0" applyProtection="0"/>
    <xf numFmtId="0" fontId="54" fillId="0" borderId="99" applyNumberFormat="0" applyFill="0" applyAlignment="0" applyProtection="0"/>
    <xf numFmtId="164" fontId="67" fillId="0" borderId="136" applyNumberFormat="0" applyFill="0" applyBorder="0" applyAlignment="0" applyProtection="0"/>
    <xf numFmtId="164" fontId="67" fillId="0" borderId="136" applyNumberFormat="0" applyFill="0" applyBorder="0" applyAlignment="0" applyProtection="0"/>
    <xf numFmtId="44" fontId="19" fillId="0" borderId="0" applyFont="0" applyFill="0" applyBorder="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3" fontId="19" fillId="0" borderId="0" applyFill="0" applyBorder="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43" fillId="9" borderId="114" applyNumberFormat="0" applyAlignment="0" applyProtection="0"/>
    <xf numFmtId="0" fontId="19" fillId="26" borderId="115" applyNumberFormat="0" applyFon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29" fillId="26" borderId="97" applyNumberFormat="0" applyFon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48"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49" fillId="22" borderId="116" applyNumberFormat="0" applyAlignment="0" applyProtection="0"/>
    <xf numFmtId="10" fontId="36" fillId="24" borderId="118" applyNumberFormat="0" applyBorder="0" applyAlignment="0" applyProtection="0"/>
    <xf numFmtId="10" fontId="36" fillId="24" borderId="118" applyNumberFormat="0" applyBorder="0" applyAlignment="0" applyProtection="0"/>
    <xf numFmtId="0" fontId="49" fillId="22" borderId="116" applyNumberFormat="0" applyAlignment="0" applyProtection="0"/>
    <xf numFmtId="0" fontId="32" fillId="22" borderId="132" applyNumberFormat="0" applyAlignment="0" applyProtection="0"/>
    <xf numFmtId="0" fontId="54" fillId="0" borderId="117" applyNumberFormat="0" applyFill="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10" fontId="36" fillId="24" borderId="124" applyNumberFormat="0" applyBorder="0" applyAlignment="0" applyProtection="0"/>
    <xf numFmtId="0" fontId="19" fillId="26" borderId="115" applyNumberFormat="0" applyFont="0" applyAlignment="0" applyProtection="0"/>
    <xf numFmtId="0" fontId="29" fillId="26" borderId="115" applyNumberFormat="0" applyFont="0" applyAlignment="0" applyProtection="0"/>
    <xf numFmtId="0" fontId="54" fillId="0" borderId="117" applyNumberFormat="0" applyFill="0" applyAlignment="0" applyProtection="0"/>
    <xf numFmtId="0" fontId="29" fillId="26" borderId="133"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54" fillId="0" borderId="123" applyNumberFormat="0" applyFill="0" applyAlignment="0" applyProtection="0"/>
    <xf numFmtId="0" fontId="54" fillId="0" borderId="123" applyNumberFormat="0" applyFill="0" applyAlignment="0" applyProtection="0"/>
    <xf numFmtId="0" fontId="43" fillId="9" borderId="120" applyNumberFormat="0" applyAlignment="0" applyProtection="0"/>
    <xf numFmtId="0" fontId="54" fillId="0" borderId="135" applyNumberFormat="0" applyFill="0" applyAlignment="0" applyProtection="0"/>
    <xf numFmtId="0" fontId="49" fillId="22" borderId="122" applyNumberFormat="0" applyAlignment="0" applyProtection="0"/>
    <xf numFmtId="0" fontId="19" fillId="26" borderId="121" applyNumberFormat="0" applyFont="0" applyAlignment="0" applyProtection="0"/>
    <xf numFmtId="0" fontId="29" fillId="26" borderId="121" applyNumberFormat="0" applyFont="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35" applyNumberFormat="0" applyFill="0" applyAlignment="0" applyProtection="0"/>
    <xf numFmtId="10" fontId="36" fillId="24" borderId="100" applyNumberFormat="0" applyBorder="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10" fontId="36" fillId="24" borderId="100" applyNumberFormat="0" applyBorder="0" applyAlignment="0" applyProtection="0"/>
    <xf numFmtId="0" fontId="39" fillId="0" borderId="95">
      <alignment horizontal="left" vertical="center"/>
    </xf>
    <xf numFmtId="0" fontId="29" fillId="26" borderId="121" applyNumberFormat="0" applyFont="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48" fillId="26" borderId="121" applyNumberFormat="0" applyFont="0" applyAlignment="0" applyProtection="0"/>
    <xf numFmtId="0" fontId="29" fillId="26" borderId="121" applyNumberFormat="0" applyFont="0" applyAlignment="0" applyProtection="0"/>
    <xf numFmtId="0" fontId="48"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29" fillId="26" borderId="121" applyNumberFormat="0" applyFont="0" applyAlignment="0" applyProtection="0"/>
    <xf numFmtId="0" fontId="19" fillId="26" borderId="121" applyNumberFormat="0" applyFont="0" applyAlignment="0" applyProtection="0"/>
    <xf numFmtId="0" fontId="49" fillId="22" borderId="134" applyNumberFormat="0" applyAlignment="0" applyProtection="0"/>
    <xf numFmtId="0" fontId="29" fillId="26" borderId="121" applyNumberFormat="0" applyFont="0" applyAlignment="0" applyProtection="0"/>
    <xf numFmtId="0" fontId="29" fillId="26" borderId="121" applyNumberFormat="0" applyFont="0" applyAlignment="0" applyProtection="0"/>
    <xf numFmtId="0" fontId="19" fillId="26" borderId="121" applyNumberFormat="0" applyFont="0" applyAlignment="0" applyProtection="0"/>
    <xf numFmtId="10" fontId="36" fillId="24" borderId="136" applyNumberFormat="0" applyBorder="0" applyAlignment="0" applyProtection="0"/>
    <xf numFmtId="10" fontId="75" fillId="0" borderId="124" applyNumberFormat="0" applyFill="0" applyBorder="0" applyAlignment="0" applyProtection="0">
      <alignment horizontal="right"/>
    </xf>
    <xf numFmtId="0" fontId="54" fillId="0" borderId="135" applyNumberFormat="0" applyFill="0" applyAlignment="0" applyProtection="0"/>
    <xf numFmtId="10" fontId="36" fillId="24" borderId="124" applyNumberFormat="0" applyBorder="0" applyAlignment="0" applyProtection="0"/>
    <xf numFmtId="0" fontId="19" fillId="26" borderId="127" applyNumberFormat="0" applyFont="0" applyAlignment="0" applyProtection="0"/>
    <xf numFmtId="164" fontId="74" fillId="0" borderId="124" applyNumberFormat="0" applyFill="0" applyBorder="0" applyAlignment="0" applyProtection="0">
      <alignment horizontal="right"/>
    </xf>
    <xf numFmtId="164" fontId="74" fillId="0" borderId="124" applyNumberFormat="0" applyFill="0" applyBorder="0" applyAlignment="0" applyProtection="0">
      <alignment horizontal="right"/>
    </xf>
    <xf numFmtId="164" fontId="67" fillId="0" borderId="124" applyNumberFormat="0" applyFill="0" applyBorder="0" applyAlignment="0" applyProtection="0"/>
    <xf numFmtId="164" fontId="67" fillId="0" borderId="124" applyNumberFormat="0" applyFill="0" applyBorder="0" applyAlignment="0" applyProtection="0"/>
    <xf numFmtId="164" fontId="67" fillId="0" borderId="124" applyNumberFormat="0" applyFill="0" applyBorder="0" applyAlignment="0" applyProtection="0"/>
    <xf numFmtId="164" fontId="67" fillId="0" borderId="124" applyNumberFormat="0" applyFill="0" applyBorder="0" applyAlignment="0" applyProtection="0"/>
    <xf numFmtId="10" fontId="75" fillId="0" borderId="124" applyNumberFormat="0" applyFill="0" applyBorder="0" applyAlignment="0" applyProtection="0">
      <alignment horizontal="right"/>
    </xf>
    <xf numFmtId="164" fontId="74" fillId="0" borderId="124" applyNumberFormat="0" applyFill="0" applyBorder="0" applyAlignment="0" applyProtection="0">
      <alignment horizontal="right"/>
    </xf>
    <xf numFmtId="10" fontId="75" fillId="0" borderId="124" applyNumberFormat="0" applyFill="0" applyBorder="0" applyAlignment="0" applyProtection="0">
      <alignment horizontal="right"/>
    </xf>
    <xf numFmtId="10" fontId="75" fillId="0" borderId="124" applyNumberFormat="0" applyFill="0" applyBorder="0" applyAlignment="0" applyProtection="0">
      <alignment horizontal="right"/>
    </xf>
    <xf numFmtId="164" fontId="76" fillId="0" borderId="124" applyNumberFormat="0" applyFill="0" applyBorder="0" applyAlignment="0" applyProtection="0">
      <alignment horizontal="right"/>
    </xf>
    <xf numFmtId="0" fontId="54" fillId="0" borderId="135" applyNumberFormat="0" applyFill="0" applyAlignment="0" applyProtection="0"/>
    <xf numFmtId="0" fontId="19" fillId="26" borderId="133" applyNumberFormat="0" applyFont="0" applyAlignment="0" applyProtection="0"/>
    <xf numFmtId="164" fontId="74" fillId="0" borderId="136" applyNumberFormat="0" applyFill="0" applyBorder="0" applyAlignment="0" applyProtection="0">
      <alignment horizontal="right"/>
    </xf>
    <xf numFmtId="0" fontId="19" fillId="26" borderId="133" applyNumberFormat="0" applyFont="0" applyAlignment="0" applyProtection="0"/>
    <xf numFmtId="10" fontId="36" fillId="24" borderId="124" applyNumberFormat="0" applyBorder="0" applyAlignment="0" applyProtection="0"/>
    <xf numFmtId="0" fontId="19" fillId="26" borderId="133" applyNumberFormat="0" applyFont="0" applyAlignment="0" applyProtection="0"/>
    <xf numFmtId="10" fontId="36" fillId="24" borderId="124" applyNumberFormat="0" applyBorder="0" applyAlignment="0" applyProtection="0"/>
    <xf numFmtId="10" fontId="36" fillId="24" borderId="130" applyNumberFormat="0" applyBorder="0" applyAlignment="0" applyProtection="0"/>
    <xf numFmtId="10" fontId="36" fillId="24" borderId="136" applyNumberFormat="0" applyBorder="0" applyAlignment="0" applyProtection="0"/>
    <xf numFmtId="10" fontId="36" fillId="24" borderId="130" applyNumberFormat="0" applyBorder="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19" fillId="26" borderId="133" applyNumberFormat="0" applyFont="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49" fillId="22" borderId="134" applyNumberFormat="0" applyAlignment="0" applyProtection="0"/>
    <xf numFmtId="0" fontId="29" fillId="26" borderId="133" applyNumberFormat="0" applyFont="0" applyAlignment="0" applyProtection="0"/>
    <xf numFmtId="0" fontId="54" fillId="0" borderId="135" applyNumberFormat="0" applyFill="0" applyAlignment="0" applyProtection="0"/>
    <xf numFmtId="0" fontId="54" fillId="0" borderId="135" applyNumberFormat="0" applyFill="0" applyAlignment="0" applyProtection="0"/>
    <xf numFmtId="0" fontId="49" fillId="22" borderId="134" applyNumberFormat="0" applyAlignment="0" applyProtection="0"/>
    <xf numFmtId="0" fontId="49" fillId="22" borderId="134" applyNumberFormat="0" applyAlignment="0" applyProtection="0"/>
    <xf numFmtId="0" fontId="29" fillId="26" borderId="133" applyNumberFormat="0" applyFont="0" applyAlignment="0" applyProtection="0"/>
    <xf numFmtId="0" fontId="19" fillId="26" borderId="133" applyNumberFormat="0" applyFont="0" applyAlignment="0" applyProtection="0"/>
    <xf numFmtId="0" fontId="29" fillId="26" borderId="133" applyNumberFormat="0" applyFont="0" applyAlignment="0" applyProtection="0"/>
    <xf numFmtId="164" fontId="76" fillId="0" borderId="100" applyNumberFormat="0" applyFill="0" applyBorder="0" applyAlignment="0" applyProtection="0">
      <alignment horizontal="right"/>
    </xf>
    <xf numFmtId="0" fontId="19" fillId="26" borderId="133" applyNumberFormat="0" applyFont="0" applyAlignment="0" applyProtection="0"/>
    <xf numFmtId="164" fontId="67" fillId="0" borderId="100" applyNumberFormat="0" applyFill="0" applyBorder="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75" fillId="0" borderId="136" applyNumberFormat="0" applyFill="0" applyBorder="0" applyAlignment="0" applyProtection="0">
      <alignment horizontal="right"/>
    </xf>
    <xf numFmtId="0" fontId="29" fillId="26" borderId="127" applyNumberFormat="0" applyFont="0" applyAlignment="0" applyProtection="0"/>
    <xf numFmtId="0" fontId="48" fillId="26" borderId="127" applyNumberFormat="0" applyFont="0" applyAlignment="0" applyProtection="0"/>
    <xf numFmtId="0" fontId="19" fillId="26" borderId="127" applyNumberFormat="0" applyFont="0" applyAlignment="0" applyProtection="0"/>
    <xf numFmtId="0" fontId="2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39" fillId="0" borderId="125">
      <alignment horizontal="left" vertical="center"/>
    </xf>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49" fillId="22" borderId="128" applyNumberFormat="0" applyAlignment="0" applyProtection="0"/>
    <xf numFmtId="0" fontId="49" fillId="22" borderId="128" applyNumberFormat="0" applyAlignment="0" applyProtection="0"/>
    <xf numFmtId="0" fontId="54" fillId="0" borderId="129" applyNumberFormat="0" applyFill="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10" fontId="36" fillId="24" borderId="124" applyNumberFormat="0" applyBorder="0" applyAlignment="0" applyProtection="0"/>
    <xf numFmtId="10" fontId="36" fillId="24" borderId="124" applyNumberFormat="0" applyBorder="0" applyAlignment="0" applyProtection="0"/>
    <xf numFmtId="164" fontId="76" fillId="0" borderId="124" applyNumberFormat="0" applyFill="0" applyBorder="0" applyAlignment="0" applyProtection="0">
      <alignment horizontal="right"/>
    </xf>
    <xf numFmtId="0" fontId="49" fillId="22" borderId="128" applyNumberFormat="0" applyAlignment="0" applyProtection="0"/>
    <xf numFmtId="0" fontId="32" fillId="22" borderId="126" applyNumberFormat="0" applyAlignment="0" applyProtection="0"/>
    <xf numFmtId="10" fontId="36" fillId="24" borderId="130" applyNumberFormat="0" applyBorder="0" applyAlignment="0" applyProtection="0"/>
    <xf numFmtId="10" fontId="36" fillId="24" borderId="130" applyNumberFormat="0" applyBorder="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48"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29" fillId="26" borderId="115" applyNumberFormat="0" applyFont="0" applyAlignment="0" applyProtection="0"/>
    <xf numFmtId="0" fontId="32" fillId="22" borderId="126" applyNumberFormat="0" applyAlignment="0" applyProtection="0"/>
    <xf numFmtId="0" fontId="32" fillId="22" borderId="126" applyNumberFormat="0" applyAlignment="0" applyProtection="0"/>
    <xf numFmtId="0" fontId="49" fillId="22" borderId="116" applyNumberFormat="0" applyAlignment="0" applyProtection="0"/>
    <xf numFmtId="0" fontId="32" fillId="22" borderId="126" applyNumberFormat="0" applyAlignment="0" applyProtection="0"/>
    <xf numFmtId="0" fontId="32" fillId="22" borderId="126" applyNumberFormat="0" applyAlignment="0" applyProtection="0"/>
    <xf numFmtId="0" fontId="29" fillId="26" borderId="127" applyNumberFormat="0" applyFont="0" applyAlignment="0" applyProtection="0"/>
    <xf numFmtId="0" fontId="29" fillId="26" borderId="103" applyNumberFormat="0" applyFont="0" applyAlignment="0" applyProtection="0"/>
    <xf numFmtId="0" fontId="32" fillId="22" borderId="96" applyNumberFormat="0" applyAlignment="0" applyProtection="0"/>
    <xf numFmtId="0" fontId="43" fillId="9" borderId="96" applyNumberFormat="0" applyAlignment="0" applyProtection="0"/>
    <xf numFmtId="0" fontId="29" fillId="26" borderId="97" applyNumberFormat="0" applyFont="0" applyAlignment="0" applyProtection="0"/>
    <xf numFmtId="0" fontId="49" fillId="22" borderId="98" applyNumberFormat="0" applyAlignment="0" applyProtection="0"/>
    <xf numFmtId="0" fontId="54" fillId="0" borderId="99" applyNumberFormat="0" applyFill="0" applyAlignment="0" applyProtection="0"/>
    <xf numFmtId="0" fontId="29" fillId="26" borderId="103" applyNumberFormat="0" applyFont="0" applyAlignment="0" applyProtection="0"/>
    <xf numFmtId="10" fontId="36" fillId="24" borderId="118" applyNumberFormat="0" applyBorder="0" applyAlignment="0" applyProtection="0"/>
    <xf numFmtId="0" fontId="32" fillId="22" borderId="102" applyNumberFormat="0" applyAlignment="0" applyProtection="0"/>
    <xf numFmtId="0" fontId="29" fillId="26" borderId="103" applyNumberFormat="0" applyFont="0" applyAlignment="0" applyProtection="0"/>
    <xf numFmtId="0" fontId="49" fillId="22" borderId="104" applyNumberFormat="0" applyAlignment="0" applyProtection="0"/>
    <xf numFmtId="0" fontId="29" fillId="26" borderId="103" applyNumberFormat="0" applyFont="0" applyAlignment="0" applyProtection="0"/>
    <xf numFmtId="0" fontId="54" fillId="0" borderId="105" applyNumberFormat="0" applyFill="0" applyAlignment="0" applyProtection="0"/>
    <xf numFmtId="0" fontId="19" fillId="26" borderId="133" applyNumberFormat="0" applyFont="0" applyAlignment="0" applyProtection="0"/>
    <xf numFmtId="164" fontId="76" fillId="0" borderId="94" applyNumberFormat="0" applyFill="0" applyBorder="0" applyAlignment="0" applyProtection="0">
      <alignment horizontal="right"/>
    </xf>
    <xf numFmtId="10" fontId="75" fillId="0" borderId="94" applyNumberFormat="0" applyFill="0" applyBorder="0" applyAlignment="0" applyProtection="0">
      <alignment horizontal="right"/>
    </xf>
    <xf numFmtId="0" fontId="32" fillId="22" borderId="96" applyNumberFormat="0" applyAlignment="0" applyProtection="0"/>
    <xf numFmtId="0" fontId="43" fillId="9" borderId="96" applyNumberFormat="0" applyAlignment="0" applyProtection="0"/>
    <xf numFmtId="0" fontId="19" fillId="26" borderId="97" applyNumberFormat="0" applyFont="0" applyAlignment="0" applyProtection="0"/>
    <xf numFmtId="0" fontId="49" fillId="22" borderId="98" applyNumberFormat="0" applyAlignment="0" applyProtection="0"/>
    <xf numFmtId="0" fontId="49" fillId="22" borderId="92" applyNumberFormat="0" applyAlignment="0" applyProtection="0"/>
    <xf numFmtId="0" fontId="43" fillId="9" borderId="90" applyNumberFormat="0" applyAlignment="0" applyProtection="0"/>
    <xf numFmtId="0" fontId="32" fillId="22" borderId="90" applyNumberFormat="0" applyAlignment="0" applyProtection="0"/>
    <xf numFmtId="0" fontId="54" fillId="0" borderId="99" applyNumberFormat="0" applyFill="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0" fontId="43" fillId="9" borderId="90" applyNumberFormat="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39" fillId="0" borderId="95">
      <alignment horizontal="left" vertical="center"/>
    </xf>
    <xf numFmtId="0" fontId="39" fillId="0" borderId="95">
      <alignment horizontal="left" vertical="center"/>
    </xf>
    <xf numFmtId="164" fontId="74" fillId="0" borderId="94" applyNumberFormat="0" applyFill="0" applyBorder="0" applyAlignment="0" applyProtection="0">
      <alignment horizontal="right"/>
    </xf>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0" fontId="32" fillId="22" borderId="90" applyNumberFormat="0" applyAlignment="0" applyProtection="0"/>
    <xf numFmtId="164" fontId="67" fillId="0" borderId="94" applyNumberFormat="0" applyFill="0" applyBorder="0" applyAlignment="0" applyProtection="0"/>
    <xf numFmtId="10" fontId="75" fillId="0" borderId="94" applyNumberFormat="0" applyFill="0" applyBorder="0" applyAlignment="0" applyProtection="0">
      <alignment horizontal="right"/>
    </xf>
    <xf numFmtId="164" fontId="67" fillId="0" borderId="94" applyNumberFormat="0" applyFill="0" applyBorder="0" applyAlignment="0" applyProtection="0"/>
    <xf numFmtId="164" fontId="76" fillId="0" borderId="94" applyNumberFormat="0" applyFill="0" applyBorder="0" applyAlignment="0" applyProtection="0">
      <alignment horizontal="right"/>
    </xf>
    <xf numFmtId="164" fontId="74" fillId="0" borderId="94" applyNumberFormat="0" applyFill="0" applyBorder="0" applyAlignment="0" applyProtection="0">
      <alignment horizontal="right"/>
    </xf>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32" fillId="22" borderId="96" applyNumberFormat="0" applyAlignment="0" applyProtection="0"/>
    <xf numFmtId="0" fontId="49" fillId="22" borderId="134" applyNumberFormat="0" applyAlignment="0" applyProtection="0"/>
    <xf numFmtId="0" fontId="54" fillId="0" borderId="123" applyNumberFormat="0" applyFill="0" applyAlignment="0" applyProtection="0"/>
    <xf numFmtId="10" fontId="36" fillId="24" borderId="130" applyNumberFormat="0" applyBorder="0" applyAlignment="0" applyProtection="0"/>
    <xf numFmtId="0" fontId="29" fillId="26" borderId="121" applyNumberFormat="0" applyFont="0" applyAlignment="0" applyProtection="0"/>
    <xf numFmtId="10" fontId="36" fillId="24" borderId="124" applyNumberFormat="0" applyBorder="0" applyAlignment="0" applyProtection="0"/>
    <xf numFmtId="0" fontId="32" fillId="22" borderId="120" applyNumberFormat="0" applyAlignment="0" applyProtection="0"/>
    <xf numFmtId="0" fontId="49" fillId="22" borderId="122" applyNumberFormat="0" applyAlignment="0" applyProtection="0"/>
    <xf numFmtId="0" fontId="54" fillId="0" borderId="123" applyNumberFormat="0" applyFill="0" applyAlignment="0" applyProtection="0"/>
    <xf numFmtId="0" fontId="54" fillId="0" borderId="123" applyNumberFormat="0" applyFill="0" applyAlignment="0" applyProtection="0"/>
    <xf numFmtId="10" fontId="36" fillId="24" borderId="112" applyNumberFormat="0" applyBorder="0" applyAlignment="0" applyProtection="0"/>
    <xf numFmtId="10" fontId="36" fillId="24" borderId="100" applyNumberFormat="0" applyBorder="0" applyAlignment="0" applyProtection="0"/>
    <xf numFmtId="10" fontId="36" fillId="24" borderId="100" applyNumberFormat="0" applyBorder="0" applyAlignment="0" applyProtection="0"/>
    <xf numFmtId="164" fontId="74" fillId="0" borderId="136" applyNumberFormat="0" applyFill="0" applyBorder="0" applyAlignment="0" applyProtection="0">
      <alignment horizontal="right"/>
    </xf>
    <xf numFmtId="0" fontId="29" fillId="26" borderId="133" applyNumberFormat="0" applyFont="0" applyAlignment="0" applyProtection="0"/>
    <xf numFmtId="0" fontId="29" fillId="26" borderId="133" applyNumberFormat="0" applyFont="0" applyAlignment="0" applyProtection="0"/>
    <xf numFmtId="0" fontId="43" fillId="9" borderId="132" applyNumberFormat="0" applyAlignment="0" applyProtection="0"/>
    <xf numFmtId="0" fontId="39" fillId="0" borderId="95">
      <alignment horizontal="left" vertical="center"/>
    </xf>
    <xf numFmtId="0" fontId="39" fillId="0" borderId="95">
      <alignment horizontal="left" vertical="center"/>
    </xf>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10" fontId="36" fillId="24" borderId="94" applyNumberFormat="0" applyBorder="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43" fillId="9" borderId="96" applyNumberFormat="0" applyAlignment="0" applyProtection="0"/>
    <xf numFmtId="0" fontId="29" fillId="26" borderId="133" applyNumberFormat="0" applyFont="0" applyAlignment="0" applyProtection="0"/>
    <xf numFmtId="0" fontId="49" fillId="22" borderId="128" applyNumberFormat="0" applyAlignment="0" applyProtection="0"/>
    <xf numFmtId="0" fontId="43" fillId="9" borderId="120" applyNumberFormat="0" applyAlignment="0" applyProtection="0"/>
    <xf numFmtId="0" fontId="54" fillId="0" borderId="105" applyNumberFormat="0" applyFill="0" applyAlignment="0" applyProtection="0"/>
    <xf numFmtId="10" fontId="36" fillId="24" borderId="100" applyNumberFormat="0" applyBorder="0" applyAlignment="0" applyProtection="0"/>
    <xf numFmtId="0" fontId="54" fillId="0" borderId="105" applyNumberFormat="0" applyFill="0" applyAlignment="0" applyProtection="0"/>
    <xf numFmtId="0" fontId="19" fillId="26" borderId="103" applyNumberFormat="0" applyFont="0" applyAlignment="0" applyProtection="0"/>
    <xf numFmtId="0" fontId="32" fillId="22" borderId="120" applyNumberFormat="0" applyAlignment="0" applyProtection="0"/>
    <xf numFmtId="0" fontId="49" fillId="22" borderId="134" applyNumberFormat="0" applyAlignment="0" applyProtection="0"/>
    <xf numFmtId="0" fontId="29" fillId="26" borderId="103" applyNumberFormat="0" applyFont="0" applyAlignment="0" applyProtection="0"/>
    <xf numFmtId="0" fontId="48" fillId="26" borderId="103" applyNumberFormat="0" applyFont="0" applyAlignment="0" applyProtection="0"/>
    <xf numFmtId="10" fontId="36" fillId="24" borderId="106" applyNumberFormat="0" applyBorder="0" applyAlignment="0" applyProtection="0"/>
    <xf numFmtId="0" fontId="32" fillId="22" borderId="102" applyNumberFormat="0" applyAlignment="0" applyProtection="0"/>
    <xf numFmtId="0" fontId="29" fillId="26" borderId="97" applyNumberFormat="0" applyFont="0" applyAlignment="0" applyProtection="0"/>
    <xf numFmtId="0" fontId="19" fillId="26" borderId="97" applyNumberFormat="0" applyFont="0" applyAlignment="0" applyProtection="0"/>
    <xf numFmtId="0" fontId="29" fillId="26" borderId="115" applyNumberFormat="0" applyFont="0" applyAlignment="0" applyProtection="0"/>
    <xf numFmtId="0" fontId="54" fillId="0" borderId="99" applyNumberFormat="0" applyFill="0" applyAlignment="0" applyProtection="0"/>
    <xf numFmtId="0" fontId="19" fillId="26" borderId="121" applyNumberFormat="0" applyFont="0" applyAlignment="0" applyProtection="0"/>
    <xf numFmtId="0" fontId="49" fillId="22" borderId="98" applyNumberFormat="0" applyAlignment="0" applyProtection="0"/>
    <xf numFmtId="0" fontId="54" fillId="0" borderId="135" applyNumberFormat="0" applyFill="0" applyAlignment="0" applyProtection="0"/>
    <xf numFmtId="10" fontId="36" fillId="24" borderId="94" applyNumberFormat="0" applyBorder="0" applyAlignment="0" applyProtection="0"/>
    <xf numFmtId="0" fontId="54" fillId="0" borderId="123" applyNumberFormat="0" applyFill="0" applyAlignment="0" applyProtection="0"/>
    <xf numFmtId="0" fontId="54" fillId="0" borderId="99" applyNumberFormat="0" applyFill="0" applyAlignment="0" applyProtection="0"/>
    <xf numFmtId="164" fontId="67" fillId="0" borderId="112" applyNumberFormat="0" applyFill="0" applyBorder="0" applyAlignment="0" applyProtection="0"/>
    <xf numFmtId="10" fontId="36" fillId="24" borderId="124" applyNumberFormat="0" applyBorder="0" applyAlignment="0" applyProtection="0"/>
    <xf numFmtId="0" fontId="43" fillId="9" borderId="96" applyNumberFormat="0" applyAlignment="0" applyProtection="0"/>
    <xf numFmtId="0" fontId="29" fillId="26" borderId="97" applyNumberFormat="0" applyFont="0" applyAlignment="0" applyProtection="0"/>
    <xf numFmtId="0" fontId="32" fillId="22" borderId="96" applyNumberFormat="0" applyAlignment="0" applyProtection="0"/>
    <xf numFmtId="0" fontId="29" fillId="26" borderId="133"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54" fillId="0" borderId="129" applyNumberFormat="0" applyFill="0" applyAlignment="0" applyProtection="0"/>
    <xf numFmtId="0" fontId="19" fillId="26" borderId="133" applyNumberFormat="0" applyFont="0" applyAlignment="0" applyProtection="0"/>
    <xf numFmtId="10" fontId="36" fillId="24" borderId="94" applyNumberFormat="0" applyBorder="0" applyAlignment="0" applyProtection="0"/>
    <xf numFmtId="0" fontId="49" fillId="22" borderId="122" applyNumberFormat="0" applyAlignment="0" applyProtection="0"/>
    <xf numFmtId="0" fontId="49" fillId="22" borderId="98" applyNumberFormat="0" applyAlignment="0" applyProtection="0"/>
    <xf numFmtId="10" fontId="75" fillId="0" borderId="136" applyNumberFormat="0" applyFill="0" applyBorder="0" applyAlignment="0" applyProtection="0">
      <alignment horizontal="right"/>
    </xf>
    <xf numFmtId="0" fontId="54" fillId="0" borderId="99" applyNumberFormat="0" applyFill="0" applyAlignment="0" applyProtection="0"/>
    <xf numFmtId="10" fontId="36" fillId="24" borderId="118" applyNumberFormat="0" applyBorder="0" applyAlignment="0" applyProtection="0"/>
    <xf numFmtId="0" fontId="49" fillId="22" borderId="122" applyNumberFormat="0" applyAlignment="0" applyProtection="0"/>
    <xf numFmtId="0" fontId="54" fillId="0" borderId="99" applyNumberFormat="0" applyFill="0" applyAlignment="0" applyProtection="0"/>
    <xf numFmtId="0" fontId="54" fillId="0" borderId="117" applyNumberFormat="0" applyFill="0" applyAlignment="0" applyProtection="0"/>
    <xf numFmtId="0" fontId="49" fillId="22" borderId="98" applyNumberFormat="0" applyAlignment="0" applyProtection="0"/>
    <xf numFmtId="0" fontId="29" fillId="26" borderId="97" applyNumberFormat="0" applyFont="0" applyAlignment="0" applyProtection="0"/>
    <xf numFmtId="0" fontId="49" fillId="22" borderId="134" applyNumberFormat="0" applyAlignment="0" applyProtection="0"/>
    <xf numFmtId="10" fontId="75" fillId="0" borderId="124" applyNumberFormat="0" applyFill="0" applyBorder="0" applyAlignment="0" applyProtection="0">
      <alignment horizontal="right"/>
    </xf>
    <xf numFmtId="10" fontId="36" fillId="24" borderId="100" applyNumberFormat="0" applyBorder="0" applyAlignment="0" applyProtection="0"/>
    <xf numFmtId="0" fontId="43" fillId="9" borderId="96" applyNumberFormat="0" applyAlignment="0" applyProtection="0"/>
    <xf numFmtId="0" fontId="39" fillId="0" borderId="95">
      <alignment horizontal="left" vertical="center"/>
    </xf>
    <xf numFmtId="0" fontId="29" fillId="26" borderId="121" applyNumberFormat="0" applyFont="0" applyAlignment="0" applyProtection="0"/>
    <xf numFmtId="10" fontId="75" fillId="0" borderId="124" applyNumberFormat="0" applyFill="0" applyBorder="0" applyAlignment="0" applyProtection="0">
      <alignment horizontal="right"/>
    </xf>
    <xf numFmtId="0" fontId="43" fillId="9" borderId="132" applyNumberFormat="0" applyAlignment="0" applyProtection="0"/>
    <xf numFmtId="0" fontId="54" fillId="0" borderId="135" applyNumberFormat="0" applyFill="0" applyAlignment="0" applyProtection="0"/>
    <xf numFmtId="164" fontId="67" fillId="0" borderId="136" applyNumberFormat="0" applyFill="0" applyBorder="0" applyAlignment="0" applyProtection="0"/>
    <xf numFmtId="0" fontId="54" fillId="0" borderId="135" applyNumberFormat="0" applyFill="0" applyAlignment="0" applyProtection="0"/>
    <xf numFmtId="0" fontId="19" fillId="26" borderId="133" applyNumberFormat="0" applyFont="0" applyAlignment="0" applyProtection="0"/>
    <xf numFmtId="0" fontId="29" fillId="26" borderId="127" applyNumberFormat="0" applyFont="0" applyAlignment="0" applyProtection="0"/>
    <xf numFmtId="0" fontId="32" fillId="22" borderId="126" applyNumberFormat="0" applyAlignment="0" applyProtection="0"/>
    <xf numFmtId="0" fontId="43" fillId="9" borderId="126" applyNumberForma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54" fillId="0" borderId="93" applyNumberFormat="0" applyFill="0" applyAlignment="0" applyProtection="0"/>
    <xf numFmtId="0" fontId="19" fillId="26" borderId="91" applyNumberFormat="0" applyFont="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48" fillId="26" borderId="103" applyNumberFormat="0" applyFont="0" applyAlignment="0" applyProtection="0"/>
    <xf numFmtId="0" fontId="43" fillId="9" borderId="102" applyNumberFormat="0" applyAlignment="0" applyProtection="0"/>
    <xf numFmtId="10" fontId="36" fillId="24" borderId="100" applyNumberFormat="0" applyBorder="0" applyAlignment="0" applyProtection="0"/>
    <xf numFmtId="0" fontId="54" fillId="0" borderId="105" applyNumberFormat="0" applyFill="0" applyAlignment="0" applyProtection="0"/>
    <xf numFmtId="0" fontId="43" fillId="9" borderId="120" applyNumberFormat="0" applyAlignment="0" applyProtection="0"/>
    <xf numFmtId="0" fontId="49" fillId="22" borderId="98" applyNumberFormat="0" applyAlignment="0" applyProtection="0"/>
    <xf numFmtId="0" fontId="43" fillId="9" borderId="132" applyNumberFormat="0" applyAlignment="0" applyProtection="0"/>
    <xf numFmtId="10" fontId="36" fillId="24" borderId="100" applyNumberFormat="0" applyBorder="0" applyAlignment="0" applyProtection="0"/>
    <xf numFmtId="0" fontId="29" fillId="26" borderId="121" applyNumberFormat="0" applyFont="0" applyAlignment="0" applyProtection="0"/>
    <xf numFmtId="10" fontId="36" fillId="24" borderId="100" applyNumberFormat="0" applyBorder="0" applyAlignment="0" applyProtection="0"/>
    <xf numFmtId="0" fontId="49" fillId="22" borderId="104" applyNumberFormat="0" applyAlignment="0" applyProtection="0"/>
    <xf numFmtId="10" fontId="36" fillId="24" borderId="106" applyNumberFormat="0" applyBorder="0" applyAlignment="0" applyProtection="0"/>
    <xf numFmtId="10" fontId="36" fillId="24" borderId="130" applyNumberFormat="0" applyBorder="0" applyAlignment="0" applyProtection="0"/>
    <xf numFmtId="0" fontId="49" fillId="22" borderId="104" applyNumberFormat="0" applyAlignment="0" applyProtection="0"/>
    <xf numFmtId="0" fontId="19" fillId="26" borderId="97" applyNumberFormat="0" applyFont="0" applyAlignment="0" applyProtection="0"/>
    <xf numFmtId="10" fontId="36" fillId="24" borderId="100" applyNumberFormat="0" applyBorder="0" applyAlignment="0" applyProtection="0"/>
    <xf numFmtId="0" fontId="2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48"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48" fillId="26" borderId="91" applyNumberFormat="0" applyFont="0" applyAlignment="0" applyProtection="0"/>
    <xf numFmtId="0" fontId="29" fillId="26" borderId="91" applyNumberFormat="0" applyFont="0" applyAlignment="0" applyProtection="0"/>
    <xf numFmtId="0" fontId="48"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29" fillId="26" borderId="91" applyNumberFormat="0" applyFont="0" applyAlignment="0" applyProtection="0"/>
    <xf numFmtId="0" fontId="19" fillId="26" borderId="91" applyNumberFormat="0" applyFont="0" applyAlignment="0" applyProtection="0"/>
    <xf numFmtId="0" fontId="1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29" fillId="26" borderId="91" applyNumberFormat="0" applyFon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49" fillId="22" borderId="92" applyNumberFormat="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0" fontId="54" fillId="0" borderId="93" applyNumberFormat="0" applyFill="0" applyAlignment="0" applyProtection="0"/>
    <xf numFmtId="10" fontId="36" fillId="24" borderId="118" applyNumberFormat="0" applyBorder="0" applyAlignment="0" applyProtection="0"/>
    <xf numFmtId="0" fontId="32" fillId="22" borderId="114" applyNumberFormat="0" applyAlignment="0" applyProtection="0"/>
    <xf numFmtId="0" fontId="32" fillId="22" borderId="114" applyNumberFormat="0" applyAlignment="0" applyProtection="0"/>
    <xf numFmtId="0" fontId="32" fillId="22" borderId="114" applyNumberFormat="0" applyAlignment="0" applyProtection="0"/>
    <xf numFmtId="0" fontId="32" fillId="22" borderId="114" applyNumberFormat="0" applyAlignment="0" applyProtection="0"/>
    <xf numFmtId="0" fontId="32" fillId="22" borderId="114" applyNumberFormat="0" applyAlignment="0" applyProtection="0"/>
    <xf numFmtId="0" fontId="43" fillId="9" borderId="114" applyNumberFormat="0" applyAlignment="0" applyProtection="0"/>
    <xf numFmtId="0" fontId="54" fillId="0" borderId="117" applyNumberFormat="0" applyFill="0" applyAlignment="0" applyProtection="0"/>
    <xf numFmtId="164" fontId="74" fillId="0" borderId="118" applyNumberFormat="0" applyFill="0" applyBorder="0" applyAlignment="0" applyProtection="0">
      <alignment horizontal="right"/>
    </xf>
    <xf numFmtId="0" fontId="43" fillId="9" borderId="114" applyNumberFormat="0" applyAlignment="0" applyProtection="0"/>
    <xf numFmtId="0" fontId="49" fillId="22" borderId="116" applyNumberFormat="0" applyAlignment="0" applyProtection="0"/>
    <xf numFmtId="0" fontId="49" fillId="22" borderId="116" applyNumberFormat="0" applyAlignment="0" applyProtection="0"/>
    <xf numFmtId="0" fontId="19" fillId="26" borderId="115" applyNumberFormat="0" applyFont="0" applyAlignment="0" applyProtection="0"/>
    <xf numFmtId="0" fontId="54" fillId="0" borderId="117" applyNumberFormat="0" applyFill="0" applyAlignment="0" applyProtection="0"/>
    <xf numFmtId="0" fontId="32" fillId="22" borderId="114" applyNumberFormat="0" applyAlignment="0" applyProtection="0"/>
    <xf numFmtId="164" fontId="76" fillId="0" borderId="130" applyNumberFormat="0" applyFill="0" applyBorder="0" applyAlignment="0" applyProtection="0">
      <alignment horizontal="right"/>
    </xf>
    <xf numFmtId="0" fontId="43" fillId="9" borderId="132" applyNumberFormat="0" applyAlignment="0" applyProtection="0"/>
    <xf numFmtId="0" fontId="19" fillId="26" borderId="133" applyNumberFormat="0" applyFont="0" applyAlignment="0" applyProtection="0"/>
    <xf numFmtId="0" fontId="32" fillId="22" borderId="132" applyNumberFormat="0" applyAlignment="0" applyProtection="0"/>
    <xf numFmtId="10" fontId="36" fillId="24" borderId="118" applyNumberFormat="0" applyBorder="0" applyAlignment="0" applyProtection="0"/>
    <xf numFmtId="0" fontId="19" fillId="26" borderId="115" applyNumberFormat="0" applyFont="0" applyAlignment="0" applyProtection="0"/>
    <xf numFmtId="10" fontId="36" fillId="24" borderId="118" applyNumberFormat="0" applyBorder="0" applyAlignment="0" applyProtection="0"/>
    <xf numFmtId="10" fontId="36" fillId="24" borderId="118" applyNumberFormat="0" applyBorder="0" applyAlignment="0" applyProtection="0"/>
    <xf numFmtId="0" fontId="29" fillId="26" borderId="115" applyNumberFormat="0" applyFont="0" applyAlignment="0" applyProtection="0"/>
    <xf numFmtId="0" fontId="54" fillId="0" borderId="135" applyNumberFormat="0" applyFill="0" applyAlignment="0" applyProtection="0"/>
    <xf numFmtId="0" fontId="19" fillId="26" borderId="133" applyNumberFormat="0" applyFont="0" applyAlignment="0" applyProtection="0"/>
    <xf numFmtId="0" fontId="49" fillId="22" borderId="134" applyNumberFormat="0" applyAlignment="0" applyProtection="0"/>
    <xf numFmtId="0" fontId="29" fillId="26" borderId="115" applyNumberFormat="0" applyFont="0" applyAlignment="0" applyProtection="0"/>
    <xf numFmtId="0" fontId="2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1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48" fillId="26" borderId="115" applyNumberFormat="0" applyFont="0" applyAlignment="0" applyProtection="0"/>
    <xf numFmtId="0" fontId="2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10" fontId="36" fillId="24" borderId="130" applyNumberFormat="0" applyBorder="0" applyAlignment="0" applyProtection="0"/>
    <xf numFmtId="0" fontId="54" fillId="0" borderId="129" applyNumberFormat="0" applyFill="0" applyAlignment="0" applyProtection="0"/>
    <xf numFmtId="0" fontId="49" fillId="22" borderId="134" applyNumberFormat="0" applyAlignment="0" applyProtection="0"/>
    <xf numFmtId="10" fontId="36" fillId="24" borderId="136" applyNumberFormat="0" applyBorder="0" applyAlignment="0" applyProtection="0"/>
    <xf numFmtId="0" fontId="43" fillId="9" borderId="132" applyNumberFormat="0" applyAlignment="0" applyProtection="0"/>
    <xf numFmtId="0" fontId="19" fillId="26" borderId="133" applyNumberFormat="0" applyFont="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0" fontId="32" fillId="22" borderId="132" applyNumberFormat="0" applyAlignment="0" applyProtection="0"/>
    <xf numFmtId="10" fontId="75" fillId="0" borderId="112" applyNumberFormat="0" applyFill="0" applyBorder="0" applyAlignment="0" applyProtection="0">
      <alignment horizontal="right"/>
    </xf>
    <xf numFmtId="164" fontId="76" fillId="0" borderId="112" applyNumberFormat="0" applyFill="0" applyBorder="0" applyAlignment="0" applyProtection="0">
      <alignment horizontal="right"/>
    </xf>
    <xf numFmtId="0" fontId="54" fillId="0" borderId="135" applyNumberFormat="0" applyFill="0" applyAlignment="0" applyProtection="0"/>
    <xf numFmtId="0" fontId="43" fillId="9" borderId="132" applyNumberFormat="0" applyAlignment="0" applyProtection="0"/>
    <xf numFmtId="0" fontId="49" fillId="22" borderId="134" applyNumberFormat="0" applyAlignment="0" applyProtection="0"/>
    <xf numFmtId="10" fontId="36" fillId="24" borderId="130" applyNumberFormat="0" applyBorder="0" applyAlignment="0" applyProtection="0"/>
    <xf numFmtId="0" fontId="49" fillId="22" borderId="128" applyNumberFormat="0" applyAlignment="0" applyProtection="0"/>
    <xf numFmtId="0" fontId="19" fillId="26" borderId="133" applyNumberFormat="0" applyFont="0" applyAlignment="0" applyProtection="0"/>
    <xf numFmtId="10" fontId="36" fillId="24" borderId="130" applyNumberFormat="0" applyBorder="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49" fillId="22" borderId="116" applyNumberFormat="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54" fillId="0" borderId="129" applyNumberFormat="0" applyFill="0" applyAlignment="0" applyProtection="0"/>
    <xf numFmtId="0" fontId="32" fillId="22" borderId="126" applyNumberFormat="0" applyAlignment="0" applyProtection="0"/>
    <xf numFmtId="0" fontId="19" fillId="26" borderId="127" applyNumberFormat="0" applyFont="0" applyAlignment="0" applyProtection="0"/>
    <xf numFmtId="0" fontId="19" fillId="26" borderId="127" applyNumberFormat="0" applyFont="0" applyAlignment="0" applyProtection="0"/>
    <xf numFmtId="0" fontId="43" fillId="9" borderId="126" applyNumberFormat="0" applyAlignment="0" applyProtection="0"/>
    <xf numFmtId="0" fontId="49" fillId="22" borderId="128" applyNumberFormat="0" applyAlignment="0" applyProtection="0"/>
    <xf numFmtId="0" fontId="54" fillId="0" borderId="129" applyNumberFormat="0" applyFill="0" applyAlignment="0" applyProtection="0"/>
    <xf numFmtId="10" fontId="36" fillId="24" borderId="124" applyNumberFormat="0" applyBorder="0" applyAlignment="0" applyProtection="0"/>
    <xf numFmtId="0" fontId="19" fillId="26" borderId="127" applyNumberFormat="0" applyFont="0" applyAlignment="0" applyProtection="0"/>
    <xf numFmtId="0" fontId="43" fillId="9" borderId="132" applyNumberFormat="0" applyAlignment="0" applyProtection="0"/>
    <xf numFmtId="0" fontId="54" fillId="0" borderId="135" applyNumberFormat="0" applyFill="0" applyAlignment="0" applyProtection="0"/>
    <xf numFmtId="0" fontId="19" fillId="26" borderId="133" applyNumberFormat="0" applyFont="0" applyAlignment="0" applyProtection="0"/>
    <xf numFmtId="0" fontId="49" fillId="22" borderId="134" applyNumberFormat="0" applyAlignment="0" applyProtection="0"/>
    <xf numFmtId="0" fontId="49" fillId="22" borderId="134" applyNumberFormat="0" applyAlignment="0" applyProtection="0"/>
    <xf numFmtId="0" fontId="19" fillId="26" borderId="133" applyNumberFormat="0" applyFont="0" applyAlignment="0" applyProtection="0"/>
    <xf numFmtId="10" fontId="75" fillId="0" borderId="136" applyNumberFormat="0" applyFill="0" applyBorder="0" applyAlignment="0" applyProtection="0">
      <alignment horizontal="right"/>
    </xf>
    <xf numFmtId="164" fontId="74" fillId="0" borderId="136" applyNumberFormat="0" applyFill="0" applyBorder="0" applyAlignment="0" applyProtection="0">
      <alignment horizontal="right"/>
    </xf>
    <xf numFmtId="0" fontId="54" fillId="0" borderId="135" applyNumberFormat="0" applyFill="0" applyAlignment="0" applyProtection="0"/>
    <xf numFmtId="0" fontId="39" fillId="0" borderId="131">
      <alignment horizontal="left" vertical="center"/>
    </xf>
    <xf numFmtId="0" fontId="54" fillId="0" borderId="129" applyNumberFormat="0" applyFill="0" applyAlignment="0" applyProtection="0"/>
    <xf numFmtId="0" fontId="49" fillId="22" borderId="134" applyNumberFormat="0" applyAlignment="0" applyProtection="0"/>
    <xf numFmtId="0" fontId="49" fillId="22" borderId="128" applyNumberFormat="0" applyAlignment="0" applyProtection="0"/>
    <xf numFmtId="0" fontId="19" fillId="26" borderId="133" applyNumberFormat="0" applyFont="0" applyAlignment="0" applyProtection="0"/>
    <xf numFmtId="0" fontId="54" fillId="0" borderId="135" applyNumberFormat="0" applyFill="0" applyAlignment="0" applyProtection="0"/>
    <xf numFmtId="0" fontId="54" fillId="0" borderId="117" applyNumberFormat="0" applyFill="0" applyAlignment="0" applyProtection="0"/>
    <xf numFmtId="44" fontId="19" fillId="0" borderId="0" applyFont="0" applyFill="0" applyBorder="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3" fontId="19" fillId="0" borderId="0" applyFill="0" applyBorder="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29" fillId="26" borderId="115" applyNumberFormat="0" applyFon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19" fillId="26" borderId="115" applyNumberFormat="0" applyFont="0" applyAlignment="0" applyProtection="0"/>
    <xf numFmtId="0" fontId="1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48"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48"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54" fillId="0" borderId="129" applyNumberFormat="0" applyFill="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29" fillId="26" borderId="127" applyNumberFormat="0" applyFont="0" applyAlignment="0" applyProtection="0"/>
    <xf numFmtId="0" fontId="54" fillId="0" borderId="129" applyNumberFormat="0" applyFill="0" applyAlignment="0" applyProtection="0"/>
    <xf numFmtId="0" fontId="19" fillId="26" borderId="127" applyNumberFormat="0" applyFont="0" applyAlignment="0" applyProtection="0"/>
    <xf numFmtId="0" fontId="19" fillId="26" borderId="127" applyNumberFormat="0" applyFont="0" applyAlignment="0" applyProtection="0"/>
    <xf numFmtId="0" fontId="54" fillId="0" borderId="135" applyNumberFormat="0" applyFill="0" applyAlignment="0" applyProtection="0"/>
    <xf numFmtId="0" fontId="54" fillId="0" borderId="135" applyNumberFormat="0" applyFill="0" applyAlignment="0" applyProtection="0"/>
    <xf numFmtId="0" fontId="43" fillId="9" borderId="132" applyNumberFormat="0" applyAlignment="0" applyProtection="0"/>
    <xf numFmtId="0" fontId="49" fillId="22" borderId="134" applyNumberFormat="0" applyAlignment="0" applyProtection="0"/>
    <xf numFmtId="0" fontId="19" fillId="26" borderId="133" applyNumberFormat="0" applyFont="0" applyAlignment="0" applyProtection="0"/>
    <xf numFmtId="0" fontId="29" fillId="26" borderId="133" applyNumberFormat="0" applyFont="0" applyAlignment="0" applyProtection="0"/>
    <xf numFmtId="0" fontId="54" fillId="0" borderId="135" applyNumberFormat="0" applyFill="0" applyAlignment="0" applyProtection="0"/>
    <xf numFmtId="0" fontId="54" fillId="0" borderId="135" applyNumberFormat="0" applyFill="0" applyAlignment="0" applyProtection="0"/>
    <xf numFmtId="10" fontId="36" fillId="24" borderId="118" applyNumberFormat="0" applyBorder="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0" fontId="43" fillId="9" borderId="114" applyNumberFormat="0" applyAlignment="0" applyProtection="0"/>
    <xf numFmtId="10" fontId="36" fillId="24" borderId="118" applyNumberFormat="0" applyBorder="0" applyAlignment="0" applyProtection="0"/>
    <xf numFmtId="10" fontId="36" fillId="24" borderId="118" applyNumberFormat="0" applyBorder="0" applyAlignment="0" applyProtection="0"/>
    <xf numFmtId="10" fontId="36" fillId="24" borderId="118" applyNumberFormat="0" applyBorder="0" applyAlignment="0" applyProtection="0"/>
    <xf numFmtId="10" fontId="36" fillId="24" borderId="118" applyNumberFormat="0" applyBorder="0" applyAlignment="0" applyProtection="0"/>
    <xf numFmtId="10" fontId="36" fillId="24" borderId="118" applyNumberFormat="0" applyBorder="0" applyAlignment="0" applyProtection="0"/>
    <xf numFmtId="0" fontId="32" fillId="22" borderId="114" applyNumberFormat="0" applyAlignment="0" applyProtection="0"/>
    <xf numFmtId="0" fontId="32" fillId="22" borderId="114" applyNumberFormat="0" applyAlignment="0" applyProtection="0"/>
    <xf numFmtId="0" fontId="32" fillId="22" borderId="114" applyNumberFormat="0" applyAlignment="0" applyProtection="0"/>
    <xf numFmtId="0" fontId="32" fillId="22" borderId="114" applyNumberFormat="0" applyAlignment="0" applyProtection="0"/>
    <xf numFmtId="0" fontId="32" fillId="22" borderId="114" applyNumberFormat="0" applyAlignment="0" applyProtection="0"/>
    <xf numFmtId="0" fontId="32" fillId="22" borderId="114" applyNumberFormat="0" applyAlignment="0" applyProtection="0"/>
    <xf numFmtId="0" fontId="32" fillId="22" borderId="114" applyNumberFormat="0" applyAlignment="0" applyProtection="0"/>
    <xf numFmtId="0" fontId="32" fillId="22" borderId="114" applyNumberFormat="0" applyAlignment="0" applyProtection="0"/>
    <xf numFmtId="164" fontId="76" fillId="0" borderId="118" applyNumberFormat="0" applyFill="0" applyBorder="0" applyAlignment="0" applyProtection="0">
      <alignment horizontal="right"/>
    </xf>
    <xf numFmtId="164" fontId="67" fillId="0" borderId="118" applyNumberFormat="0" applyFill="0" applyBorder="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48"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1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29" fillId="26" borderId="97" applyNumberFormat="0" applyFon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49" fillId="22" borderId="98" applyNumberFormat="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54" fillId="0" borderId="99" applyNumberFormat="0" applyFill="0" applyAlignment="0" applyProtection="0"/>
    <xf numFmtId="0" fontId="29" fillId="26" borderId="127" applyNumberFormat="0" applyFont="0" applyAlignment="0" applyProtection="0"/>
    <xf numFmtId="0" fontId="39" fillId="0" borderId="125">
      <alignment horizontal="left" vertical="center"/>
    </xf>
    <xf numFmtId="0" fontId="49" fillId="22" borderId="128" applyNumberFormat="0" applyAlignment="0" applyProtection="0"/>
    <xf numFmtId="0" fontId="29" fillId="26" borderId="121" applyNumberFormat="0" applyFont="0" applyAlignment="0" applyProtection="0"/>
    <xf numFmtId="0" fontId="32" fillId="22" borderId="102" applyNumberFormat="0" applyAlignment="0" applyProtection="0"/>
    <xf numFmtId="0" fontId="43" fillId="9" borderId="102" applyNumberFormat="0" applyAlignment="0" applyProtection="0"/>
    <xf numFmtId="0" fontId="29" fillId="26" borderId="103" applyNumberFormat="0" applyFont="0" applyAlignment="0" applyProtection="0"/>
    <xf numFmtId="0" fontId="49" fillId="22" borderId="104" applyNumberFormat="0" applyAlignment="0" applyProtection="0"/>
    <xf numFmtId="0" fontId="54" fillId="0" borderId="105" applyNumberFormat="0" applyFill="0" applyAlignment="0" applyProtection="0"/>
    <xf numFmtId="0" fontId="29" fillId="26" borderId="121" applyNumberFormat="0" applyFont="0" applyAlignment="0" applyProtection="0"/>
    <xf numFmtId="10" fontId="36" fillId="24" borderId="130" applyNumberFormat="0" applyBorder="0" applyAlignment="0" applyProtection="0"/>
    <xf numFmtId="0" fontId="32" fillId="22" borderId="120" applyNumberFormat="0" applyAlignment="0" applyProtection="0"/>
    <xf numFmtId="0" fontId="29" fillId="26" borderId="121" applyNumberFormat="0" applyFont="0" applyAlignment="0" applyProtection="0"/>
    <xf numFmtId="0" fontId="49" fillId="22" borderId="122" applyNumberFormat="0" applyAlignment="0" applyProtection="0"/>
    <xf numFmtId="0" fontId="29" fillId="26" borderId="121" applyNumberFormat="0" applyFont="0" applyAlignment="0" applyProtection="0"/>
    <xf numFmtId="0" fontId="54" fillId="0" borderId="123" applyNumberFormat="0" applyFill="0" applyAlignment="0" applyProtection="0"/>
    <xf numFmtId="164" fontId="76" fillId="0" borderId="112" applyNumberFormat="0" applyFill="0" applyBorder="0" applyAlignment="0" applyProtection="0">
      <alignment horizontal="right"/>
    </xf>
    <xf numFmtId="10" fontId="75" fillId="0" borderId="112" applyNumberFormat="0" applyFill="0" applyBorder="0" applyAlignment="0" applyProtection="0">
      <alignment horizontal="right"/>
    </xf>
    <xf numFmtId="0" fontId="32" fillId="22" borderId="102" applyNumberFormat="0" applyAlignment="0" applyProtection="0"/>
    <xf numFmtId="0" fontId="43" fillId="9" borderId="102" applyNumberFormat="0" applyAlignment="0" applyProtection="0"/>
    <xf numFmtId="0" fontId="19" fillId="26" borderId="103" applyNumberFormat="0" applyFont="0" applyAlignment="0" applyProtection="0"/>
    <xf numFmtId="0" fontId="49" fillId="22" borderId="104" applyNumberFormat="0" applyAlignment="0" applyProtection="0"/>
    <xf numFmtId="0" fontId="49" fillId="22" borderId="110" applyNumberFormat="0" applyAlignment="0" applyProtection="0"/>
    <xf numFmtId="0" fontId="43" fillId="9" borderId="108" applyNumberFormat="0" applyAlignment="0" applyProtection="0"/>
    <xf numFmtId="0" fontId="32" fillId="22" borderId="108" applyNumberFormat="0" applyAlignment="0" applyProtection="0"/>
    <xf numFmtId="0" fontId="54" fillId="0" borderId="105" applyNumberFormat="0" applyFill="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0" fontId="43" fillId="9" borderId="108" applyNumberFormat="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10" fontId="36" fillId="24" borderId="112" applyNumberFormat="0" applyBorder="0" applyAlignment="0" applyProtection="0"/>
    <xf numFmtId="0" fontId="39" fillId="0" borderId="107">
      <alignment horizontal="left" vertical="center"/>
    </xf>
    <xf numFmtId="0" fontId="39" fillId="0" borderId="107">
      <alignment horizontal="left" vertical="center"/>
    </xf>
    <xf numFmtId="164" fontId="74" fillId="0" borderId="106" applyNumberFormat="0" applyFill="0" applyBorder="0" applyAlignment="0" applyProtection="0">
      <alignment horizontal="right"/>
    </xf>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0" fontId="32" fillId="22" borderId="108" applyNumberFormat="0" applyAlignment="0" applyProtection="0"/>
    <xf numFmtId="164" fontId="67" fillId="0" borderId="106" applyNumberFormat="0" applyFill="0" applyBorder="0" applyAlignment="0" applyProtection="0"/>
    <xf numFmtId="10" fontId="75" fillId="0" borderId="106" applyNumberFormat="0" applyFill="0" applyBorder="0" applyAlignment="0" applyProtection="0">
      <alignment horizontal="right"/>
    </xf>
    <xf numFmtId="164" fontId="67" fillId="0" borderId="112" applyNumberFormat="0" applyFill="0" applyBorder="0" applyAlignment="0" applyProtection="0"/>
    <xf numFmtId="164" fontId="76" fillId="0" borderId="106" applyNumberFormat="0" applyFill="0" applyBorder="0" applyAlignment="0" applyProtection="0">
      <alignment horizontal="right"/>
    </xf>
    <xf numFmtId="164" fontId="74" fillId="0" borderId="112" applyNumberFormat="0" applyFill="0" applyBorder="0" applyAlignment="0" applyProtection="0">
      <alignment horizontal="right"/>
    </xf>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32" fillId="22" borderId="102" applyNumberFormat="0" applyAlignment="0" applyProtection="0"/>
    <xf numFmtId="0" fontId="54" fillId="0" borderId="135" applyNumberFormat="0" applyFill="0" applyAlignment="0" applyProtection="0"/>
    <xf numFmtId="0" fontId="49" fillId="22" borderId="134" applyNumberFormat="0" applyAlignment="0" applyProtection="0"/>
    <xf numFmtId="10" fontId="75" fillId="0" borderId="124" applyNumberFormat="0" applyFill="0" applyBorder="0" applyAlignment="0" applyProtection="0">
      <alignment horizontal="right"/>
    </xf>
    <xf numFmtId="10" fontId="36" fillId="24" borderId="124" applyNumberFormat="0" applyBorder="0" applyAlignment="0" applyProtection="0"/>
    <xf numFmtId="0" fontId="54" fillId="0" borderId="135" applyNumberFormat="0" applyFill="0" applyAlignment="0" applyProtection="0"/>
    <xf numFmtId="10" fontId="36" fillId="24" borderId="124" applyNumberFormat="0" applyBorder="0" applyAlignment="0" applyProtection="0"/>
    <xf numFmtId="0" fontId="19" fillId="26" borderId="133" applyNumberFormat="0" applyFont="0" applyAlignment="0" applyProtection="0"/>
    <xf numFmtId="164" fontId="76" fillId="0" borderId="124" applyNumberFormat="0" applyFill="0" applyBorder="0" applyAlignment="0" applyProtection="0">
      <alignment horizontal="right"/>
    </xf>
    <xf numFmtId="0" fontId="39" fillId="0" borderId="101">
      <alignment horizontal="left" vertical="center"/>
    </xf>
    <xf numFmtId="0" fontId="39" fillId="0" borderId="101">
      <alignment horizontal="left" vertical="center"/>
    </xf>
    <xf numFmtId="10" fontId="36" fillId="24" borderId="106" applyNumberFormat="0" applyBorder="0" applyAlignment="0" applyProtection="0"/>
    <xf numFmtId="10" fontId="36" fillId="24" borderId="106" applyNumberFormat="0" applyBorder="0" applyAlignment="0" applyProtection="0"/>
    <xf numFmtId="10" fontId="36" fillId="24" borderId="106" applyNumberFormat="0" applyBorder="0" applyAlignment="0" applyProtection="0"/>
    <xf numFmtId="10" fontId="36" fillId="24" borderId="106" applyNumberFormat="0" applyBorder="0" applyAlignment="0" applyProtection="0"/>
    <xf numFmtId="10" fontId="36" fillId="24" borderId="106" applyNumberFormat="0" applyBorder="0" applyAlignment="0" applyProtection="0"/>
    <xf numFmtId="10" fontId="36" fillId="24" borderId="106" applyNumberFormat="0" applyBorder="0" applyAlignment="0" applyProtection="0"/>
    <xf numFmtId="10" fontId="36" fillId="24" borderId="106" applyNumberFormat="0" applyBorder="0" applyAlignment="0" applyProtection="0"/>
    <xf numFmtId="10" fontId="36" fillId="24" borderId="106" applyNumberFormat="0" applyBorder="0" applyAlignment="0" applyProtection="0"/>
    <xf numFmtId="10" fontId="36" fillId="24" borderId="106" applyNumberFormat="0" applyBorder="0" applyAlignment="0" applyProtection="0"/>
    <xf numFmtId="10" fontId="36" fillId="24" borderId="106" applyNumberFormat="0" applyBorder="0" applyAlignment="0" applyProtection="0"/>
    <xf numFmtId="10" fontId="36" fillId="24" borderId="106" applyNumberFormat="0" applyBorder="0" applyAlignment="0" applyProtection="0"/>
    <xf numFmtId="10" fontId="36" fillId="24" borderId="106" applyNumberFormat="0" applyBorder="0" applyAlignment="0" applyProtection="0"/>
    <xf numFmtId="10" fontId="36" fillId="24" borderId="106" applyNumberFormat="0" applyBorder="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02" applyNumberFormat="0" applyAlignment="0" applyProtection="0"/>
    <xf numFmtId="0" fontId="43" fillId="9" borderId="132" applyNumberFormat="0" applyAlignment="0" applyProtection="0"/>
    <xf numFmtId="0" fontId="54" fillId="0" borderId="123" applyNumberFormat="0" applyFill="0" applyAlignment="0" applyProtection="0"/>
    <xf numFmtId="10" fontId="36" fillId="24" borderId="118" applyNumberFormat="0" applyBorder="0" applyAlignment="0" applyProtection="0"/>
    <xf numFmtId="0" fontId="54" fillId="0" borderId="123" applyNumberFormat="0" applyFill="0" applyAlignment="0" applyProtection="0"/>
    <xf numFmtId="0" fontId="19" fillId="26" borderId="121" applyNumberFormat="0" applyFont="0" applyAlignment="0" applyProtection="0"/>
    <xf numFmtId="0" fontId="32" fillId="22" borderId="132" applyNumberFormat="0" applyAlignment="0" applyProtection="0"/>
    <xf numFmtId="0" fontId="29" fillId="26" borderId="121" applyNumberFormat="0" applyFont="0" applyAlignment="0" applyProtection="0"/>
    <xf numFmtId="0" fontId="48" fillId="26" borderId="121" applyNumberFormat="0" applyFont="0" applyAlignment="0" applyProtection="0"/>
    <xf numFmtId="10" fontId="36" fillId="24" borderId="124" applyNumberFormat="0" applyBorder="0" applyAlignment="0" applyProtection="0"/>
    <xf numFmtId="0" fontId="32" fillId="22" borderId="120" applyNumberFormat="0" applyAlignment="0" applyProtection="0"/>
    <xf numFmtId="0" fontId="29" fillId="26" borderId="115" applyNumberFormat="0" applyFont="0" applyAlignment="0" applyProtection="0"/>
    <xf numFmtId="0" fontId="19" fillId="26" borderId="115" applyNumberFormat="0" applyFont="0" applyAlignment="0" applyProtection="0"/>
    <xf numFmtId="0" fontId="29" fillId="26" borderId="127" applyNumberFormat="0" applyFont="0" applyAlignment="0" applyProtection="0"/>
    <xf numFmtId="0" fontId="54" fillId="0" borderId="117" applyNumberFormat="0" applyFill="0" applyAlignment="0" applyProtection="0"/>
    <xf numFmtId="0" fontId="19" fillId="26" borderId="133" applyNumberFormat="0" applyFont="0" applyAlignment="0" applyProtection="0"/>
    <xf numFmtId="0" fontId="49" fillId="22" borderId="116" applyNumberFormat="0" applyAlignment="0" applyProtection="0"/>
    <xf numFmtId="10" fontId="36" fillId="24" borderId="112" applyNumberFormat="0" applyBorder="0" applyAlignment="0" applyProtection="0"/>
    <xf numFmtId="0" fontId="54" fillId="0" borderId="135" applyNumberFormat="0" applyFill="0" applyAlignment="0" applyProtection="0"/>
    <xf numFmtId="0" fontId="54" fillId="0" borderId="117" applyNumberFormat="0" applyFill="0" applyAlignment="0" applyProtection="0"/>
    <xf numFmtId="164" fontId="67" fillId="0" borderId="124" applyNumberFormat="0" applyFill="0" applyBorder="0" applyAlignment="0" applyProtection="0"/>
    <xf numFmtId="10" fontId="36" fillId="24" borderId="136" applyNumberFormat="0" applyBorder="0" applyAlignment="0" applyProtection="0"/>
    <xf numFmtId="0" fontId="43" fillId="9" borderId="114" applyNumberFormat="0" applyAlignment="0" applyProtection="0"/>
    <xf numFmtId="0" fontId="29" fillId="26" borderId="115" applyNumberFormat="0" applyFont="0" applyAlignment="0" applyProtection="0"/>
    <xf numFmtId="0" fontId="32" fillId="22" borderId="114" applyNumberFormat="0" applyAlignment="0" applyProtection="0"/>
    <xf numFmtId="0" fontId="19" fillId="26" borderId="115" applyNumberFormat="0" applyFont="0" applyAlignment="0" applyProtection="0"/>
    <xf numFmtId="0" fontId="19" fillId="26" borderId="115" applyNumberFormat="0" applyFont="0" applyAlignment="0" applyProtection="0"/>
    <xf numFmtId="10" fontId="36" fillId="24" borderId="112" applyNumberFormat="0" applyBorder="0" applyAlignment="0" applyProtection="0"/>
    <xf numFmtId="0" fontId="49" fillId="22" borderId="134" applyNumberFormat="0" applyAlignment="0" applyProtection="0"/>
    <xf numFmtId="0" fontId="49" fillId="22" borderId="116" applyNumberFormat="0" applyAlignment="0" applyProtection="0"/>
    <xf numFmtId="0" fontId="54" fillId="0" borderId="117" applyNumberFormat="0" applyFill="0" applyAlignment="0" applyProtection="0"/>
    <xf numFmtId="10" fontId="36" fillId="24" borderId="130" applyNumberFormat="0" applyBorder="0" applyAlignment="0" applyProtection="0"/>
    <xf numFmtId="0" fontId="49" fillId="22" borderId="134" applyNumberFormat="0" applyAlignment="0" applyProtection="0"/>
    <xf numFmtId="0" fontId="54" fillId="0" borderId="117" applyNumberFormat="0" applyFill="0" applyAlignment="0" applyProtection="0"/>
    <xf numFmtId="0" fontId="49" fillId="22" borderId="116" applyNumberFormat="0" applyAlignment="0" applyProtection="0"/>
    <xf numFmtId="0" fontId="29" fillId="26" borderId="115" applyNumberFormat="0" applyFont="0" applyAlignment="0" applyProtection="0"/>
    <xf numFmtId="10" fontId="75" fillId="0" borderId="136" applyNumberFormat="0" applyFill="0" applyBorder="0" applyAlignment="0" applyProtection="0">
      <alignment horizontal="right"/>
    </xf>
    <xf numFmtId="10" fontId="36" fillId="24" borderId="118" applyNumberFormat="0" applyBorder="0" applyAlignment="0" applyProtection="0"/>
    <xf numFmtId="0" fontId="43" fillId="9" borderId="114" applyNumberFormat="0" applyAlignment="0" applyProtection="0"/>
    <xf numFmtId="0" fontId="2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48" fillId="26" borderId="103"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48" fillId="26" borderId="103" applyNumberFormat="0" applyFont="0" applyAlignment="0" applyProtection="0"/>
    <xf numFmtId="0" fontId="29" fillId="26" borderId="103" applyNumberFormat="0" applyFont="0" applyAlignment="0" applyProtection="0"/>
    <xf numFmtId="0" fontId="48" fillId="26" borderId="103"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29" fillId="26" borderId="103" applyNumberFormat="0" applyFont="0" applyAlignment="0" applyProtection="0"/>
    <xf numFmtId="0" fontId="19" fillId="26" borderId="103" applyNumberFormat="0" applyFont="0" applyAlignment="0" applyProtection="0"/>
    <xf numFmtId="0" fontId="19" fillId="26" borderId="103"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29" fillId="26" borderId="103" applyNumberFormat="0" applyFon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49" fillId="22" borderId="104" applyNumberFormat="0" applyAlignment="0" applyProtection="0"/>
    <xf numFmtId="0" fontId="54" fillId="0" borderId="111" applyNumberFormat="0" applyFill="0" applyAlignment="0" applyProtection="0"/>
    <xf numFmtId="0" fontId="19" fillId="26" borderId="109" applyNumberFormat="0" applyFont="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54" fillId="0" borderId="105" applyNumberFormat="0" applyFill="0" applyAlignment="0" applyProtection="0"/>
    <xf numFmtId="0" fontId="48" fillId="26" borderId="121" applyNumberFormat="0" applyFont="0" applyAlignment="0" applyProtection="0"/>
    <xf numFmtId="0" fontId="43" fillId="9" borderId="120" applyNumberFormat="0" applyAlignment="0" applyProtection="0"/>
    <xf numFmtId="10" fontId="36" fillId="24" borderId="118" applyNumberFormat="0" applyBorder="0" applyAlignment="0" applyProtection="0"/>
    <xf numFmtId="0" fontId="54" fillId="0" borderId="123" applyNumberFormat="0" applyFill="0" applyAlignment="0" applyProtection="0"/>
    <xf numFmtId="0" fontId="43" fillId="9" borderId="132" applyNumberFormat="0" applyAlignment="0" applyProtection="0"/>
    <xf numFmtId="0" fontId="49" fillId="22" borderId="116" applyNumberFormat="0" applyAlignment="0" applyProtection="0"/>
    <xf numFmtId="164" fontId="67" fillId="0" borderId="136" applyNumberFormat="0" applyFill="0" applyBorder="0" applyAlignment="0" applyProtection="0"/>
    <xf numFmtId="0" fontId="29" fillId="26" borderId="133" applyNumberFormat="0" applyFont="0" applyAlignment="0" applyProtection="0"/>
    <xf numFmtId="0" fontId="49" fillId="22" borderId="122" applyNumberFormat="0" applyAlignment="0" applyProtection="0"/>
    <xf numFmtId="10" fontId="36" fillId="24" borderId="124" applyNumberFormat="0" applyBorder="0" applyAlignment="0" applyProtection="0"/>
    <xf numFmtId="0" fontId="49" fillId="22" borderId="122" applyNumberFormat="0" applyAlignment="0" applyProtection="0"/>
    <xf numFmtId="0" fontId="19" fillId="26" borderId="115" applyNumberFormat="0" applyFont="0" applyAlignment="0" applyProtection="0"/>
    <xf numFmtId="0" fontId="2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48" fillId="26" borderId="109" applyNumberFormat="0" applyFont="0" applyAlignment="0" applyProtection="0"/>
    <xf numFmtId="0" fontId="29" fillId="26" borderId="109" applyNumberFormat="0" applyFont="0" applyAlignment="0" applyProtection="0"/>
    <xf numFmtId="0" fontId="29" fillId="26" borderId="109" applyNumberFormat="0" applyFont="0" applyAlignment="0" applyProtection="0"/>
    <xf numFmtId="0" fontId="29" fillId="26" borderId="109" applyNumberFormat="0" applyFont="0" applyAlignment="0" applyProtection="0"/>
    <xf numFmtId="0" fontId="48" fillId="26" borderId="109" applyNumberFormat="0" applyFont="0" applyAlignment="0" applyProtection="0"/>
    <xf numFmtId="0" fontId="29" fillId="26" borderId="109" applyNumberFormat="0" applyFont="0" applyAlignment="0" applyProtection="0"/>
    <xf numFmtId="0" fontId="48" fillId="26" borderId="109" applyNumberFormat="0" applyFont="0" applyAlignment="0" applyProtection="0"/>
    <xf numFmtId="0" fontId="29" fillId="26" borderId="109" applyNumberFormat="0" applyFont="0" applyAlignment="0" applyProtection="0"/>
    <xf numFmtId="0" fontId="29" fillId="26" borderId="109" applyNumberFormat="0" applyFont="0" applyAlignment="0" applyProtection="0"/>
    <xf numFmtId="0" fontId="29" fillId="26" borderId="109" applyNumberFormat="0" applyFont="0" applyAlignment="0" applyProtection="0"/>
    <xf numFmtId="0" fontId="29" fillId="26" borderId="109" applyNumberFormat="0" applyFont="0" applyAlignment="0" applyProtection="0"/>
    <xf numFmtId="0" fontId="29" fillId="26" borderId="109" applyNumberFormat="0" applyFont="0" applyAlignment="0" applyProtection="0"/>
    <xf numFmtId="0" fontId="29" fillId="26" borderId="109" applyNumberFormat="0" applyFont="0" applyAlignment="0" applyProtection="0"/>
    <xf numFmtId="0" fontId="2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29" fillId="26" borderId="109" applyNumberFormat="0" applyFont="0" applyAlignment="0" applyProtection="0"/>
    <xf numFmtId="0" fontId="19" fillId="26" borderId="109" applyNumberFormat="0" applyFont="0" applyAlignment="0" applyProtection="0"/>
    <xf numFmtId="0" fontId="19" fillId="26" borderId="109" applyNumberFormat="0" applyFont="0" applyAlignment="0" applyProtection="0"/>
    <xf numFmtId="0" fontId="29" fillId="26" borderId="109" applyNumberFormat="0" applyFont="0" applyAlignment="0" applyProtection="0"/>
    <xf numFmtId="0" fontId="29" fillId="26" borderId="109" applyNumberFormat="0" applyFont="0" applyAlignment="0" applyProtection="0"/>
    <xf numFmtId="0" fontId="29" fillId="26" borderId="109" applyNumberFormat="0" applyFon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49" fillId="22" borderId="110" applyNumberFormat="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0" fontId="54" fillId="0" borderId="111" applyNumberFormat="0" applyFill="0" applyAlignment="0" applyProtection="0"/>
    <xf numFmtId="164" fontId="74" fillId="0" borderId="130" applyNumberFormat="0" applyFill="0" applyBorder="0" applyAlignment="0" applyProtection="0">
      <alignment horizontal="right"/>
    </xf>
    <xf numFmtId="0" fontId="43" fillId="9" borderId="126" applyNumberFormat="0" applyAlignment="0" applyProtection="0"/>
    <xf numFmtId="0" fontId="49" fillId="22" borderId="128" applyNumberFormat="0" applyAlignment="0" applyProtection="0"/>
    <xf numFmtId="0" fontId="49" fillId="22" borderId="128" applyNumberFormat="0" applyAlignment="0" applyProtection="0"/>
    <xf numFmtId="0" fontId="19" fillId="26" borderId="127" applyNumberFormat="0" applyFont="0" applyAlignment="0" applyProtection="0"/>
    <xf numFmtId="0" fontId="54" fillId="0" borderId="129" applyNumberFormat="0" applyFill="0" applyAlignment="0" applyProtection="0"/>
    <xf numFmtId="0" fontId="32" fillId="22" borderId="126" applyNumberFormat="0" applyAlignment="0" applyProtection="0"/>
    <xf numFmtId="10" fontId="36" fillId="24" borderId="130" applyNumberFormat="0" applyBorder="0" applyAlignment="0" applyProtection="0"/>
    <xf numFmtId="0" fontId="19" fillId="26" borderId="127" applyNumberFormat="0" applyFont="0" applyAlignment="0" applyProtection="0"/>
    <xf numFmtId="10" fontId="36" fillId="24" borderId="130" applyNumberFormat="0" applyBorder="0" applyAlignment="0" applyProtection="0"/>
    <xf numFmtId="10" fontId="36" fillId="24" borderId="130" applyNumberFormat="0" applyBorder="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1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48" fillId="26" borderId="127" applyNumberFormat="0" applyFont="0" applyAlignment="0" applyProtection="0"/>
    <xf numFmtId="0" fontId="2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75" fillId="0" borderId="124" applyNumberFormat="0" applyFill="0" applyBorder="0" applyAlignment="0" applyProtection="0">
      <alignment horizontal="right"/>
    </xf>
    <xf numFmtId="164" fontId="76" fillId="0" borderId="124" applyNumberFormat="0" applyFill="0" applyBorder="0" applyAlignment="0" applyProtection="0">
      <alignment horizontal="right"/>
    </xf>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49" fillId="22" borderId="128" applyNumberFormat="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48"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1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29" fillId="26" borderId="115" applyNumberFormat="0" applyFon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49" fillId="22" borderId="116" applyNumberFormat="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54" fillId="0" borderId="117" applyNumberFormat="0" applyFill="0" applyAlignment="0" applyProtection="0"/>
    <xf numFmtId="0" fontId="29" fillId="26" borderId="133" applyNumberFormat="0" applyFont="0" applyAlignment="0" applyProtection="0"/>
    <xf numFmtId="0" fontId="32" fillId="22" borderId="120" applyNumberFormat="0" applyAlignment="0" applyProtection="0"/>
    <xf numFmtId="0" fontId="43" fillId="9" borderId="120" applyNumberFormat="0" applyAlignment="0" applyProtection="0"/>
    <xf numFmtId="0" fontId="29" fillId="26" borderId="121" applyNumberFormat="0" applyFont="0" applyAlignment="0" applyProtection="0"/>
    <xf numFmtId="0" fontId="49" fillId="22" borderId="122" applyNumberFormat="0" applyAlignment="0" applyProtection="0"/>
    <xf numFmtId="0" fontId="54" fillId="0" borderId="123" applyNumberFormat="0" applyFill="0" applyAlignment="0" applyProtection="0"/>
    <xf numFmtId="0" fontId="29" fillId="26" borderId="133" applyNumberFormat="0" applyFont="0" applyAlignment="0" applyProtection="0"/>
    <xf numFmtId="0" fontId="32" fillId="22" borderId="132" applyNumberFormat="0" applyAlignment="0" applyProtection="0"/>
    <xf numFmtId="0" fontId="29" fillId="26" borderId="133" applyNumberFormat="0" applyFont="0" applyAlignment="0" applyProtection="0"/>
    <xf numFmtId="0" fontId="49" fillId="22" borderId="134" applyNumberFormat="0" applyAlignment="0" applyProtection="0"/>
    <xf numFmtId="0" fontId="29" fillId="26" borderId="133" applyNumberFormat="0" applyFont="0" applyAlignment="0" applyProtection="0"/>
    <xf numFmtId="0" fontId="54" fillId="0" borderId="135" applyNumberFormat="0" applyFill="0" applyAlignment="0" applyProtection="0"/>
    <xf numFmtId="164" fontId="76" fillId="0" borderId="130" applyNumberFormat="0" applyFill="0" applyBorder="0" applyAlignment="0" applyProtection="0">
      <alignment horizontal="right"/>
    </xf>
    <xf numFmtId="10" fontId="75" fillId="0" borderId="130" applyNumberFormat="0" applyFill="0" applyBorder="0" applyAlignment="0" applyProtection="0">
      <alignment horizontal="right"/>
    </xf>
    <xf numFmtId="0" fontId="32" fillId="22" borderId="120" applyNumberFormat="0" applyAlignment="0" applyProtection="0"/>
    <xf numFmtId="0" fontId="43" fillId="9" borderId="120" applyNumberFormat="0" applyAlignment="0" applyProtection="0"/>
    <xf numFmtId="0" fontId="19" fillId="26" borderId="121" applyNumberFormat="0" applyFont="0" applyAlignment="0" applyProtection="0"/>
    <xf numFmtId="0" fontId="49" fillId="22" borderId="122" applyNumberFormat="0" applyAlignment="0" applyProtection="0"/>
    <xf numFmtId="0" fontId="49" fillId="22" borderId="128" applyNumberFormat="0" applyAlignment="0" applyProtection="0"/>
    <xf numFmtId="0" fontId="43" fillId="9" borderId="126" applyNumberFormat="0" applyAlignment="0" applyProtection="0"/>
    <xf numFmtId="0" fontId="32" fillId="22" borderId="126" applyNumberFormat="0" applyAlignment="0" applyProtection="0"/>
    <xf numFmtId="0" fontId="54" fillId="0" borderId="123" applyNumberFormat="0" applyFill="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0" fontId="43" fillId="9" borderId="126" applyNumberFormat="0" applyAlignment="0" applyProtection="0"/>
    <xf numFmtId="10" fontId="36" fillId="24" borderId="130" applyNumberFormat="0" applyBorder="0" applyAlignment="0" applyProtection="0"/>
    <xf numFmtId="10" fontId="36" fillId="24" borderId="130" applyNumberFormat="0" applyBorder="0" applyAlignment="0" applyProtection="0"/>
    <xf numFmtId="10" fontId="36" fillId="24" borderId="130" applyNumberFormat="0" applyBorder="0" applyAlignment="0" applyProtection="0"/>
    <xf numFmtId="10" fontId="36" fillId="24" borderId="130" applyNumberFormat="0" applyBorder="0" applyAlignment="0" applyProtection="0"/>
    <xf numFmtId="10" fontId="36" fillId="24" borderId="130" applyNumberFormat="0" applyBorder="0" applyAlignment="0" applyProtection="0"/>
    <xf numFmtId="10" fontId="36" fillId="24" borderId="130" applyNumberFormat="0" applyBorder="0" applyAlignment="0" applyProtection="0"/>
    <xf numFmtId="10" fontId="36" fillId="24" borderId="130" applyNumberFormat="0" applyBorder="0" applyAlignment="0" applyProtection="0"/>
    <xf numFmtId="10" fontId="36" fillId="24" borderId="130" applyNumberFormat="0" applyBorder="0" applyAlignment="0" applyProtection="0"/>
    <xf numFmtId="10" fontId="36" fillId="24" borderId="130" applyNumberFormat="0" applyBorder="0" applyAlignment="0" applyProtection="0"/>
    <xf numFmtId="10" fontId="36" fillId="24" borderId="130" applyNumberFormat="0" applyBorder="0" applyAlignment="0" applyProtection="0"/>
    <xf numFmtId="10" fontId="36" fillId="24" borderId="130" applyNumberFormat="0" applyBorder="0" applyAlignment="0" applyProtection="0"/>
    <xf numFmtId="10" fontId="36" fillId="24" borderId="130" applyNumberFormat="0" applyBorder="0" applyAlignment="0" applyProtection="0"/>
    <xf numFmtId="10" fontId="36" fillId="24" borderId="130" applyNumberFormat="0" applyBorder="0" applyAlignment="0" applyProtection="0"/>
    <xf numFmtId="0" fontId="39" fillId="0" borderId="125">
      <alignment horizontal="left" vertical="center"/>
    </xf>
    <xf numFmtId="0" fontId="39" fillId="0" borderId="125">
      <alignment horizontal="left" vertical="center"/>
    </xf>
    <xf numFmtId="164" fontId="74" fillId="0" borderId="124" applyNumberFormat="0" applyFill="0" applyBorder="0" applyAlignment="0" applyProtection="0">
      <alignment horizontal="right"/>
    </xf>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0" fontId="32" fillId="22" borderId="126" applyNumberFormat="0" applyAlignment="0" applyProtection="0"/>
    <xf numFmtId="164" fontId="67" fillId="0" borderId="124" applyNumberFormat="0" applyFill="0" applyBorder="0" applyAlignment="0" applyProtection="0"/>
    <xf numFmtId="10" fontId="75" fillId="0" borderId="124" applyNumberFormat="0" applyFill="0" applyBorder="0" applyAlignment="0" applyProtection="0">
      <alignment horizontal="right"/>
    </xf>
    <xf numFmtId="164" fontId="67" fillId="0" borderId="130" applyNumberFormat="0" applyFill="0" applyBorder="0" applyAlignment="0" applyProtection="0"/>
    <xf numFmtId="164" fontId="76" fillId="0" borderId="124" applyNumberFormat="0" applyFill="0" applyBorder="0" applyAlignment="0" applyProtection="0">
      <alignment horizontal="right"/>
    </xf>
    <xf numFmtId="164" fontId="74" fillId="0" borderId="130" applyNumberFormat="0" applyFill="0" applyBorder="0" applyAlignment="0" applyProtection="0">
      <alignment horizontal="right"/>
    </xf>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2" fillId="22" borderId="120" applyNumberFormat="0" applyAlignment="0" applyProtection="0"/>
    <xf numFmtId="0" fontId="39" fillId="0" borderId="119">
      <alignment horizontal="left" vertical="center"/>
    </xf>
    <xf numFmtId="0" fontId="39" fillId="0" borderId="119">
      <alignment horizontal="left" vertical="center"/>
    </xf>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10" fontId="36" fillId="24" borderId="124" applyNumberFormat="0" applyBorder="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43" fillId="9" borderId="120" applyNumberFormat="0" applyAlignment="0" applyProtection="0"/>
    <xf numFmtId="0" fontId="54" fillId="0" borderId="135" applyNumberFormat="0" applyFill="0" applyAlignment="0" applyProtection="0"/>
    <xf numFmtId="10" fontId="36" fillId="24" borderId="130" applyNumberFormat="0" applyBorder="0" applyAlignment="0" applyProtection="0"/>
    <xf numFmtId="0" fontId="54" fillId="0" borderId="135" applyNumberFormat="0" applyFill="0" applyAlignment="0" applyProtection="0"/>
    <xf numFmtId="0" fontId="19" fillId="26" borderId="133" applyNumberFormat="0" applyFont="0" applyAlignment="0" applyProtection="0"/>
    <xf numFmtId="0" fontId="29" fillId="26" borderId="133" applyNumberFormat="0" applyFont="0" applyAlignment="0" applyProtection="0"/>
    <xf numFmtId="0" fontId="48" fillId="26" borderId="133" applyNumberFormat="0" applyFont="0" applyAlignment="0" applyProtection="0"/>
    <xf numFmtId="10" fontId="36" fillId="24" borderId="136" applyNumberFormat="0" applyBorder="0" applyAlignment="0" applyProtection="0"/>
    <xf numFmtId="0" fontId="32" fillId="22" borderId="132" applyNumberFormat="0" applyAlignment="0" applyProtection="0"/>
    <xf numFmtId="0" fontId="29" fillId="26" borderId="127" applyNumberFormat="0" applyFont="0" applyAlignment="0" applyProtection="0"/>
    <xf numFmtId="0" fontId="19" fillId="26" borderId="127" applyNumberFormat="0" applyFont="0" applyAlignment="0" applyProtection="0"/>
    <xf numFmtId="0" fontId="54" fillId="0" borderId="129" applyNumberFormat="0" applyFill="0" applyAlignment="0" applyProtection="0"/>
    <xf numFmtId="0" fontId="49" fillId="22" borderId="128" applyNumberFormat="0" applyAlignment="0" applyProtection="0"/>
    <xf numFmtId="10" fontId="36" fillId="24" borderId="124" applyNumberFormat="0" applyBorder="0" applyAlignment="0" applyProtection="0"/>
    <xf numFmtId="0" fontId="54" fillId="0" borderId="129" applyNumberFormat="0" applyFill="0" applyAlignment="0" applyProtection="0"/>
    <xf numFmtId="0" fontId="43" fillId="9" borderId="126" applyNumberFormat="0" applyAlignment="0" applyProtection="0"/>
    <xf numFmtId="0" fontId="29" fillId="26" borderId="127" applyNumberFormat="0" applyFont="0" applyAlignment="0" applyProtection="0"/>
    <xf numFmtId="0" fontId="32" fillId="22" borderId="126" applyNumberFormat="0" applyAlignment="0" applyProtection="0"/>
    <xf numFmtId="0" fontId="19" fillId="26" borderId="127" applyNumberFormat="0" applyFont="0" applyAlignment="0" applyProtection="0"/>
    <xf numFmtId="0" fontId="19" fillId="26" borderId="127" applyNumberFormat="0" applyFont="0" applyAlignment="0" applyProtection="0"/>
    <xf numFmtId="10" fontId="36" fillId="24" borderId="124" applyNumberFormat="0" applyBorder="0" applyAlignment="0" applyProtection="0"/>
    <xf numFmtId="0" fontId="49" fillId="22" borderId="128" applyNumberFormat="0" applyAlignment="0" applyProtection="0"/>
    <xf numFmtId="0" fontId="54" fillId="0" borderId="129" applyNumberFormat="0" applyFill="0" applyAlignment="0" applyProtection="0"/>
    <xf numFmtId="0" fontId="2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48" fillId="26" borderId="121" applyNumberFormat="0" applyFont="0" applyAlignment="0" applyProtection="0"/>
    <xf numFmtId="0" fontId="29" fillId="26" borderId="121" applyNumberFormat="0" applyFont="0" applyAlignment="0" applyProtection="0"/>
    <xf numFmtId="0" fontId="29" fillId="26" borderId="121" applyNumberFormat="0" applyFont="0" applyAlignment="0" applyProtection="0"/>
    <xf numFmtId="0" fontId="29" fillId="26" borderId="121" applyNumberFormat="0" applyFont="0" applyAlignment="0" applyProtection="0"/>
    <xf numFmtId="0" fontId="48" fillId="26" borderId="121" applyNumberFormat="0" applyFont="0" applyAlignment="0" applyProtection="0"/>
    <xf numFmtId="0" fontId="29" fillId="26" borderId="121" applyNumberFormat="0" applyFont="0" applyAlignment="0" applyProtection="0"/>
    <xf numFmtId="0" fontId="48" fillId="26" borderId="121" applyNumberFormat="0" applyFont="0" applyAlignment="0" applyProtection="0"/>
    <xf numFmtId="0" fontId="29" fillId="26" borderId="121" applyNumberFormat="0" applyFont="0" applyAlignment="0" applyProtection="0"/>
    <xf numFmtId="0" fontId="29" fillId="26" borderId="121" applyNumberFormat="0" applyFont="0" applyAlignment="0" applyProtection="0"/>
    <xf numFmtId="0" fontId="29" fillId="26" borderId="121" applyNumberFormat="0" applyFont="0" applyAlignment="0" applyProtection="0"/>
    <xf numFmtId="0" fontId="29" fillId="26" borderId="121" applyNumberFormat="0" applyFont="0" applyAlignment="0" applyProtection="0"/>
    <xf numFmtId="0" fontId="29" fillId="26" borderId="121" applyNumberFormat="0" applyFont="0" applyAlignment="0" applyProtection="0"/>
    <xf numFmtId="0" fontId="29" fillId="26" borderId="121" applyNumberFormat="0" applyFont="0" applyAlignment="0" applyProtection="0"/>
    <xf numFmtId="0" fontId="2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29" fillId="26" borderId="121" applyNumberFormat="0" applyFont="0" applyAlignment="0" applyProtection="0"/>
    <xf numFmtId="0" fontId="19" fillId="26" borderId="121" applyNumberFormat="0" applyFont="0" applyAlignment="0" applyProtection="0"/>
    <xf numFmtId="0" fontId="19" fillId="26" borderId="121" applyNumberFormat="0" applyFont="0" applyAlignment="0" applyProtection="0"/>
    <xf numFmtId="0" fontId="29" fillId="26" borderId="121" applyNumberFormat="0" applyFont="0" applyAlignment="0" applyProtection="0"/>
    <xf numFmtId="0" fontId="29" fillId="26" borderId="121" applyNumberFormat="0" applyFont="0" applyAlignment="0" applyProtection="0"/>
    <xf numFmtId="0" fontId="29" fillId="26" borderId="121" applyNumberFormat="0" applyFon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49" fillId="22" borderId="122" applyNumberFormat="0" applyAlignment="0" applyProtection="0"/>
    <xf numFmtId="0" fontId="54" fillId="0" borderId="129" applyNumberFormat="0" applyFill="0" applyAlignment="0" applyProtection="0"/>
    <xf numFmtId="0" fontId="19" fillId="26" borderId="127" applyNumberFormat="0" applyFont="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54" fillId="0" borderId="123" applyNumberFormat="0" applyFill="0" applyAlignment="0" applyProtection="0"/>
    <xf numFmtId="0" fontId="48" fillId="26" borderId="133" applyNumberFormat="0" applyFont="0" applyAlignment="0" applyProtection="0"/>
    <xf numFmtId="0" fontId="43" fillId="9" borderId="132" applyNumberFormat="0" applyAlignment="0" applyProtection="0"/>
    <xf numFmtId="10" fontId="36" fillId="24" borderId="130" applyNumberFormat="0" applyBorder="0" applyAlignment="0" applyProtection="0"/>
    <xf numFmtId="0" fontId="54" fillId="0" borderId="135" applyNumberFormat="0" applyFill="0" applyAlignment="0" applyProtection="0"/>
    <xf numFmtId="0" fontId="49" fillId="22" borderId="128" applyNumberFormat="0" applyAlignment="0" applyProtection="0"/>
    <xf numFmtId="0" fontId="49" fillId="22" borderId="134" applyNumberFormat="0" applyAlignment="0" applyProtection="0"/>
    <xf numFmtId="10" fontId="36" fillId="24" borderId="136" applyNumberFormat="0" applyBorder="0" applyAlignment="0" applyProtection="0"/>
    <xf numFmtId="0" fontId="49" fillId="22" borderId="134" applyNumberFormat="0" applyAlignment="0" applyProtection="0"/>
    <xf numFmtId="0" fontId="19" fillId="26" borderId="127" applyNumberFormat="0" applyFont="0" applyAlignment="0" applyProtection="0"/>
    <xf numFmtId="0" fontId="2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48"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48" fillId="26" borderId="127" applyNumberFormat="0" applyFont="0" applyAlignment="0" applyProtection="0"/>
    <xf numFmtId="0" fontId="29" fillId="26" borderId="127" applyNumberFormat="0" applyFont="0" applyAlignment="0" applyProtection="0"/>
    <xf numFmtId="0" fontId="48"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2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48"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1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29" fillId="26" borderId="127" applyNumberFormat="0" applyFon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49" fillId="22" borderId="128" applyNumberFormat="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54" fillId="0" borderId="129" applyNumberFormat="0" applyFill="0" applyAlignment="0" applyProtection="0"/>
    <xf numFmtId="0" fontId="32" fillId="22" borderId="137" applyNumberFormat="0" applyAlignment="0" applyProtection="0"/>
    <xf numFmtId="0" fontId="43" fillId="9" borderId="137" applyNumberFormat="0" applyAlignment="0" applyProtection="0"/>
    <xf numFmtId="0" fontId="29" fillId="26" borderId="138" applyNumberFormat="0" applyFont="0" applyAlignment="0" applyProtection="0"/>
    <xf numFmtId="0" fontId="49" fillId="22" borderId="139" applyNumberFormat="0" applyAlignment="0" applyProtection="0"/>
    <xf numFmtId="0" fontId="54" fillId="0" borderId="140" applyNumberFormat="0" applyFill="0" applyAlignment="0" applyProtection="0"/>
    <xf numFmtId="164" fontId="76" fillId="0" borderId="136" applyNumberFormat="0" applyFill="0" applyBorder="0" applyAlignment="0" applyProtection="0">
      <alignment horizontal="right"/>
    </xf>
    <xf numFmtId="10" fontId="75" fillId="0" borderId="136" applyNumberFormat="0" applyFill="0" applyBorder="0" applyAlignment="0" applyProtection="0">
      <alignment horizontal="right"/>
    </xf>
    <xf numFmtId="0" fontId="32" fillId="22" borderId="137" applyNumberFormat="0" applyAlignment="0" applyProtection="0"/>
    <xf numFmtId="0" fontId="43" fillId="9" borderId="137" applyNumberFormat="0" applyAlignment="0" applyProtection="0"/>
    <xf numFmtId="0" fontId="19" fillId="26" borderId="138" applyNumberFormat="0" applyFont="0" applyAlignment="0" applyProtection="0"/>
    <xf numFmtId="0" fontId="49" fillId="22" borderId="139" applyNumberFormat="0" applyAlignment="0" applyProtection="0"/>
    <xf numFmtId="0" fontId="49" fillId="22" borderId="134" applyNumberFormat="0" applyAlignment="0" applyProtection="0"/>
    <xf numFmtId="0" fontId="43" fillId="9" borderId="132" applyNumberFormat="0" applyAlignment="0" applyProtection="0"/>
    <xf numFmtId="0" fontId="32" fillId="22" borderId="132" applyNumberFormat="0" applyAlignment="0" applyProtection="0"/>
    <xf numFmtId="0" fontId="54" fillId="0" borderId="140" applyNumberFormat="0" applyFill="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0" fontId="43" fillId="9" borderId="132" applyNumberFormat="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0" fontId="39" fillId="0" borderId="141">
      <alignment horizontal="left" vertical="center"/>
    </xf>
    <xf numFmtId="0" fontId="39" fillId="0" borderId="141">
      <alignment horizontal="left" vertical="center"/>
    </xf>
    <xf numFmtId="164" fontId="74" fillId="0" borderId="136" applyNumberFormat="0" applyFill="0" applyBorder="0" applyAlignment="0" applyProtection="0">
      <alignment horizontal="right"/>
    </xf>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0" fontId="32" fillId="22" borderId="132" applyNumberFormat="0" applyAlignment="0" applyProtection="0"/>
    <xf numFmtId="164" fontId="67" fillId="0" borderId="136" applyNumberFormat="0" applyFill="0" applyBorder="0" applyAlignment="0" applyProtection="0"/>
    <xf numFmtId="10" fontId="75" fillId="0" borderId="136" applyNumberFormat="0" applyFill="0" applyBorder="0" applyAlignment="0" applyProtection="0">
      <alignment horizontal="right"/>
    </xf>
    <xf numFmtId="164" fontId="67" fillId="0" borderId="136" applyNumberFormat="0" applyFill="0" applyBorder="0" applyAlignment="0" applyProtection="0"/>
    <xf numFmtId="164" fontId="76" fillId="0" borderId="136" applyNumberFormat="0" applyFill="0" applyBorder="0" applyAlignment="0" applyProtection="0">
      <alignment horizontal="right"/>
    </xf>
    <xf numFmtId="164" fontId="74" fillId="0" borderId="136" applyNumberFormat="0" applyFill="0" applyBorder="0" applyAlignment="0" applyProtection="0">
      <alignment horizontal="right"/>
    </xf>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9" fillId="0" borderId="141">
      <alignment horizontal="left" vertical="center"/>
    </xf>
    <xf numFmtId="0" fontId="39" fillId="0" borderId="141">
      <alignment horizontal="left" vertical="center"/>
    </xf>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10" fontId="36" fillId="24" borderId="136" applyNumberFormat="0" applyBorder="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54" fillId="0" borderId="135" applyNumberFormat="0" applyFill="0" applyAlignment="0" applyProtection="0"/>
    <xf numFmtId="0" fontId="19" fillId="26" borderId="133" applyNumberFormat="0" applyFont="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2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48"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0" fontId="48" fillId="26" borderId="133" applyNumberFormat="0" applyFont="0" applyAlignment="0" applyProtection="0"/>
    <xf numFmtId="0" fontId="29" fillId="26" borderId="133" applyNumberFormat="0" applyFont="0" applyAlignment="0" applyProtection="0"/>
    <xf numFmtId="0" fontId="48"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29" fillId="26" borderId="133" applyNumberFormat="0" applyFont="0" applyAlignment="0" applyProtection="0"/>
    <xf numFmtId="0" fontId="19" fillId="26" borderId="133" applyNumberFormat="0" applyFont="0" applyAlignment="0" applyProtection="0"/>
    <xf numFmtId="0" fontId="19"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0" fontId="29" fillId="26" borderId="133" applyNumberFormat="0" applyFon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49" fillId="22" borderId="134" applyNumberFormat="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54" fillId="0" borderId="135" applyNumberFormat="0" applyFill="0" applyAlignment="0" applyProtection="0"/>
    <xf numFmtId="0" fontId="43" fillId="9" borderId="197" applyNumberFormat="0" applyAlignment="0" applyProtection="0"/>
    <xf numFmtId="0" fontId="19" fillId="26" borderId="198" applyNumberFormat="0" applyFont="0" applyAlignment="0" applyProtection="0"/>
    <xf numFmtId="0" fontId="43" fillId="9" borderId="203" applyNumberFormat="0" applyAlignment="0" applyProtection="0"/>
    <xf numFmtId="0" fontId="54" fillId="0" borderId="212" applyNumberFormat="0" applyFill="0" applyAlignment="0" applyProtection="0"/>
    <xf numFmtId="0" fontId="19" fillId="26" borderId="204" applyNumberFormat="0" applyFont="0" applyAlignment="0" applyProtection="0"/>
    <xf numFmtId="0" fontId="29" fillId="26" borderId="204" applyNumberFormat="0" applyFont="0" applyAlignment="0" applyProtection="0"/>
    <xf numFmtId="0" fontId="19" fillId="26" borderId="204" applyNumberFormat="0" applyFont="0" applyAlignment="0" applyProtection="0"/>
    <xf numFmtId="0" fontId="49" fillId="22" borderId="205" applyNumberFormat="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49" fillId="22" borderId="217" applyNumberFormat="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48" fillId="26" borderId="210" applyNumberFormat="0" applyFont="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32" fillId="22" borderId="173" applyNumberFormat="0" applyAlignment="0" applyProtection="0"/>
    <xf numFmtId="10" fontId="36" fillId="24" borderId="195"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0" fontId="54" fillId="0" borderId="218" applyNumberFormat="0" applyFill="0" applyAlignment="0" applyProtection="0"/>
    <xf numFmtId="164" fontId="76" fillId="0" borderId="189" applyNumberFormat="0" applyFill="0" applyBorder="0" applyAlignment="0" applyProtection="0">
      <alignment horizontal="right"/>
    </xf>
    <xf numFmtId="164" fontId="76" fillId="0" borderId="189" applyNumberFormat="0" applyFill="0" applyBorder="0" applyAlignment="0" applyProtection="0">
      <alignment horizontal="right"/>
    </xf>
    <xf numFmtId="10" fontId="75" fillId="0" borderId="189" applyNumberFormat="0" applyFill="0" applyBorder="0" applyAlignment="0" applyProtection="0">
      <alignment horizontal="right"/>
    </xf>
    <xf numFmtId="10" fontId="75" fillId="0" borderId="189" applyNumberFormat="0" applyFill="0" applyBorder="0" applyAlignment="0" applyProtection="0">
      <alignment horizontal="right"/>
    </xf>
    <xf numFmtId="0" fontId="19" fillId="26" borderId="198"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2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43" fillId="9" borderId="173" applyNumberFormat="0" applyAlignment="0" applyProtection="0"/>
    <xf numFmtId="0" fontId="54" fillId="0" borderId="218" applyNumberFormat="0" applyFill="0" applyAlignment="0" applyProtection="0"/>
    <xf numFmtId="0" fontId="19" fillId="26" borderId="174" applyNumberFormat="0" applyFont="0" applyAlignment="0" applyProtection="0"/>
    <xf numFmtId="0" fontId="49" fillId="22" borderId="175" applyNumberFormat="0" applyAlignment="0" applyProtection="0"/>
    <xf numFmtId="0" fontId="29" fillId="26" borderId="210" applyNumberFormat="0" applyFont="0" applyAlignment="0" applyProtection="0"/>
    <xf numFmtId="0" fontId="32" fillId="22" borderId="209" applyNumberFormat="0" applyAlignment="0" applyProtection="0"/>
    <xf numFmtId="0" fontId="54" fillId="0" borderId="212" applyNumberFormat="0" applyFill="0" applyAlignment="0" applyProtection="0"/>
    <xf numFmtId="0" fontId="54" fillId="0" borderId="218" applyNumberFormat="0" applyFill="0" applyAlignment="0" applyProtection="0"/>
    <xf numFmtId="0" fontId="54" fillId="0" borderId="176" applyNumberFormat="0" applyFill="0" applyAlignment="0" applyProtection="0"/>
    <xf numFmtId="0" fontId="43" fillId="9" borderId="197" applyNumberFormat="0" applyAlignment="0" applyProtection="0"/>
    <xf numFmtId="0" fontId="43" fillId="9" borderId="197" applyNumberForma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29" fillId="26" borderId="198" applyNumberFormat="0" applyFont="0" applyAlignment="0" applyProtection="0"/>
    <xf numFmtId="0" fontId="19" fillId="26" borderId="198" applyNumberFormat="0" applyFon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164" fontId="67" fillId="0" borderId="219" applyNumberFormat="0" applyFill="0" applyBorder="0" applyAlignment="0" applyProtection="0"/>
    <xf numFmtId="0" fontId="49" fillId="22" borderId="199" applyNumberFormat="0" applyAlignment="0" applyProtection="0"/>
    <xf numFmtId="0" fontId="54" fillId="0" borderId="218" applyNumberFormat="0" applyFill="0" applyAlignment="0" applyProtection="0"/>
    <xf numFmtId="10" fontId="36" fillId="24" borderId="207" applyNumberFormat="0" applyBorder="0" applyAlignment="0" applyProtection="0"/>
    <xf numFmtId="164" fontId="74" fillId="0" borderId="219" applyNumberFormat="0" applyFill="0" applyBorder="0" applyAlignment="0" applyProtection="0">
      <alignment horizontal="right"/>
    </xf>
    <xf numFmtId="0" fontId="54" fillId="0" borderId="212" applyNumberFormat="0" applyFill="0" applyAlignment="0" applyProtection="0"/>
    <xf numFmtId="0" fontId="39" fillId="0" borderId="208">
      <alignment horizontal="left" vertical="center"/>
    </xf>
    <xf numFmtId="0" fontId="43" fillId="9" borderId="209"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2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48"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29" fillId="26" borderId="156" applyNumberFormat="0" applyFont="0" applyAlignment="0" applyProtection="0"/>
    <xf numFmtId="0" fontId="54" fillId="0" borderId="212" applyNumberFormat="0" applyFill="0" applyAlignment="0" applyProtection="0"/>
    <xf numFmtId="0" fontId="54" fillId="0" borderId="200" applyNumberFormat="0" applyFill="0" applyAlignment="0" applyProtection="0"/>
    <xf numFmtId="10" fontId="36" fillId="24" borderId="195" applyNumberFormat="0" applyBorder="0" applyAlignment="0" applyProtection="0"/>
    <xf numFmtId="0" fontId="54" fillId="0" borderId="212" applyNumberFormat="0" applyFill="0" applyAlignment="0" applyProtection="0"/>
    <xf numFmtId="0" fontId="19" fillId="26" borderId="216" applyNumberFormat="0" applyFont="0" applyAlignment="0" applyProtection="0"/>
    <xf numFmtId="0" fontId="49" fillId="22" borderId="217" applyNumberFormat="0" applyAlignment="0" applyProtection="0"/>
    <xf numFmtId="0" fontId="32" fillId="22" borderId="215" applyNumberFormat="0" applyAlignment="0" applyProtection="0"/>
    <xf numFmtId="0" fontId="43" fillId="9" borderId="215"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29" fillId="26" borderId="204" applyNumberFormat="0" applyFont="0" applyAlignment="0" applyProtection="0"/>
    <xf numFmtId="0" fontId="29" fillId="26" borderId="204" applyNumberFormat="0" applyFont="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06" applyNumberFormat="0" applyFill="0" applyAlignment="0" applyProtection="0"/>
    <xf numFmtId="10" fontId="36" fillId="24" borderId="183" applyNumberFormat="0" applyBorder="0" applyAlignment="0" applyProtection="0"/>
    <xf numFmtId="0" fontId="39" fillId="0" borderId="178">
      <alignment horizontal="left" vertical="center"/>
    </xf>
    <xf numFmtId="164" fontId="76" fillId="0" borderId="189" applyNumberFormat="0" applyFill="0" applyBorder="0" applyAlignment="0" applyProtection="0">
      <alignment horizontal="right"/>
    </xf>
    <xf numFmtId="164" fontId="76" fillId="0" borderId="189" applyNumberFormat="0" applyFill="0" applyBorder="0" applyAlignment="0" applyProtection="0">
      <alignment horizontal="right"/>
    </xf>
    <xf numFmtId="10" fontId="36" fillId="24" borderId="177" applyNumberFormat="0" applyBorder="0" applyAlignment="0" applyProtection="0"/>
    <xf numFmtId="10" fontId="36" fillId="24" borderId="177" applyNumberFormat="0" applyBorder="0" applyAlignment="0" applyProtection="0"/>
    <xf numFmtId="0" fontId="29" fillId="26" borderId="204" applyNumberFormat="0" applyFont="0" applyAlignment="0" applyProtection="0"/>
    <xf numFmtId="0" fontId="32" fillId="22" borderId="215" applyNumberFormat="0" applyAlignment="0" applyProtection="0"/>
    <xf numFmtId="0" fontId="32" fillId="22" borderId="215" applyNumberFormat="0" applyAlignment="0" applyProtection="0"/>
    <xf numFmtId="0" fontId="49" fillId="22" borderId="217" applyNumberFormat="0" applyAlignment="0" applyProtection="0"/>
    <xf numFmtId="0" fontId="39" fillId="0" borderId="208">
      <alignment horizontal="left" vertical="center"/>
    </xf>
    <xf numFmtId="0" fontId="49" fillId="22" borderId="175" applyNumberFormat="0" applyAlignment="0" applyProtection="0"/>
    <xf numFmtId="0" fontId="29" fillId="26" borderId="210" applyNumberFormat="0" applyFont="0" applyAlignment="0" applyProtection="0"/>
    <xf numFmtId="0" fontId="29" fillId="26" borderId="210" applyNumberFormat="0" applyFont="0" applyAlignment="0" applyProtection="0"/>
    <xf numFmtId="0" fontId="54" fillId="0" borderId="176" applyNumberFormat="0" applyFill="0" applyAlignment="0" applyProtection="0"/>
    <xf numFmtId="10" fontId="36" fillId="24" borderId="183" applyNumberFormat="0" applyBorder="0" applyAlignment="0" applyProtection="0"/>
    <xf numFmtId="10" fontId="75" fillId="0" borderId="189" applyNumberFormat="0" applyFill="0" applyBorder="0" applyAlignment="0" applyProtection="0">
      <alignment horizontal="right"/>
    </xf>
    <xf numFmtId="164" fontId="74" fillId="0" borderId="189" applyNumberFormat="0" applyFill="0" applyBorder="0" applyAlignment="0" applyProtection="0">
      <alignment horizontal="right"/>
    </xf>
    <xf numFmtId="0" fontId="19" fillId="26" borderId="216" applyNumberFormat="0" applyFont="0" applyAlignment="0" applyProtection="0"/>
    <xf numFmtId="0" fontId="32" fillId="22" borderId="185" applyNumberFormat="0" applyAlignment="0" applyProtection="0"/>
    <xf numFmtId="0" fontId="19" fillId="26" borderId="204" applyNumberFormat="0" applyFont="0" applyAlignment="0" applyProtection="0"/>
    <xf numFmtId="10" fontId="36" fillId="24" borderId="183" applyNumberFormat="0" applyBorder="0" applyAlignment="0" applyProtection="0"/>
    <xf numFmtId="10" fontId="36" fillId="24" borderId="183" applyNumberFormat="0" applyBorder="0" applyAlignment="0" applyProtection="0"/>
    <xf numFmtId="0" fontId="43" fillId="9" borderId="209" applyNumberFormat="0" applyAlignment="0" applyProtection="0"/>
    <xf numFmtId="0" fontId="54" fillId="0" borderId="176" applyNumberFormat="0" applyFill="0" applyAlignment="0" applyProtection="0"/>
    <xf numFmtId="0" fontId="29" fillId="26" borderId="204" applyNumberFormat="0" applyFont="0" applyAlignment="0" applyProtection="0"/>
    <xf numFmtId="0" fontId="29" fillId="26" borderId="186" applyNumberFormat="0" applyFont="0" applyAlignment="0" applyProtection="0"/>
    <xf numFmtId="0" fontId="32" fillId="22" borderId="179" applyNumberFormat="0" applyAlignment="0" applyProtection="0"/>
    <xf numFmtId="164" fontId="74" fillId="0" borderId="207" applyNumberFormat="0" applyFill="0" applyBorder="0" applyAlignment="0" applyProtection="0">
      <alignment horizontal="right"/>
    </xf>
    <xf numFmtId="0" fontId="19" fillId="26" borderId="174" applyNumberFormat="0" applyFont="0" applyAlignment="0" applyProtection="0"/>
    <xf numFmtId="0" fontId="19" fillId="26" borderId="174" applyNumberFormat="0" applyFont="0" applyAlignment="0" applyProtection="0"/>
    <xf numFmtId="0" fontId="19" fillId="26" borderId="180" applyNumberFormat="0" applyFont="0" applyAlignment="0" applyProtection="0"/>
    <xf numFmtId="0" fontId="19" fillId="26" borderId="174" applyNumberFormat="0" applyFont="0" applyAlignment="0" applyProtection="0"/>
    <xf numFmtId="0" fontId="48" fillId="26" borderId="174" applyNumberFormat="0" applyFont="0" applyAlignment="0" applyProtection="0"/>
    <xf numFmtId="0" fontId="43" fillId="9" borderId="173" applyNumberFormat="0" applyAlignment="0" applyProtection="0"/>
    <xf numFmtId="0" fontId="2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10" fontId="36" fillId="24" borderId="177" applyNumberFormat="0" applyBorder="0" applyAlignment="0" applyProtection="0"/>
    <xf numFmtId="10" fontId="75" fillId="0" borderId="177" applyNumberFormat="0" applyFill="0" applyBorder="0" applyAlignment="0" applyProtection="0">
      <alignment horizontal="right"/>
    </xf>
    <xf numFmtId="0" fontId="19" fillId="26" borderId="180" applyNumberFormat="0" applyFont="0" applyAlignment="0" applyProtection="0"/>
    <xf numFmtId="0" fontId="49" fillId="22" borderId="187" applyNumberFormat="0" applyAlignment="0" applyProtection="0"/>
    <xf numFmtId="0" fontId="39" fillId="0" borderId="208">
      <alignment horizontal="left" vertical="center"/>
    </xf>
    <xf numFmtId="0" fontId="43" fillId="9" borderId="203" applyNumberFormat="0" applyAlignment="0" applyProtection="0"/>
    <xf numFmtId="10" fontId="36" fillId="24" borderId="207" applyNumberFormat="0" applyBorder="0" applyAlignment="0" applyProtection="0"/>
    <xf numFmtId="164" fontId="76" fillId="0" borderId="207" applyNumberFormat="0" applyFill="0" applyBorder="0" applyAlignment="0" applyProtection="0">
      <alignment horizontal="right"/>
    </xf>
    <xf numFmtId="0" fontId="54" fillId="0" borderId="176" applyNumberFormat="0" applyFill="0" applyAlignment="0" applyProtection="0"/>
    <xf numFmtId="0" fontId="54" fillId="0" borderId="176" applyNumberFormat="0" applyFill="0" applyAlignment="0" applyProtection="0"/>
    <xf numFmtId="10" fontId="36" fillId="24" borderId="195" applyNumberFormat="0" applyBorder="0" applyAlignment="0" applyProtection="0"/>
    <xf numFmtId="0" fontId="43" fillId="9" borderId="203" applyNumberFormat="0" applyAlignment="0" applyProtection="0"/>
    <xf numFmtId="0" fontId="54" fillId="0" borderId="206" applyNumberFormat="0" applyFill="0" applyAlignment="0" applyProtection="0"/>
    <xf numFmtId="0" fontId="29" fillId="26" borderId="186" applyNumberFormat="0" applyFont="0" applyAlignment="0" applyProtection="0"/>
    <xf numFmtId="0" fontId="48" fillId="26" borderId="210" applyNumberFormat="0" applyFont="0" applyAlignment="0" applyProtection="0"/>
    <xf numFmtId="0" fontId="54" fillId="0" borderId="206" applyNumberFormat="0" applyFill="0" applyAlignment="0" applyProtection="0"/>
    <xf numFmtId="0" fontId="19" fillId="26" borderId="174" applyNumberFormat="0" applyFont="0" applyAlignment="0" applyProtection="0"/>
    <xf numFmtId="0" fontId="19" fillId="26" borderId="174" applyNumberFormat="0" applyFont="0" applyAlignment="0" applyProtection="0"/>
    <xf numFmtId="10" fontId="36" fillId="24" borderId="213" applyNumberFormat="0" applyBorder="0" applyAlignment="0" applyProtection="0"/>
    <xf numFmtId="0" fontId="54" fillId="0" borderId="206" applyNumberFormat="0" applyFill="0" applyAlignment="0" applyProtection="0"/>
    <xf numFmtId="0" fontId="43" fillId="9" borderId="179" applyNumberFormat="0" applyAlignment="0" applyProtection="0"/>
    <xf numFmtId="0" fontId="43" fillId="9" borderId="179" applyNumberFormat="0" applyAlignment="0" applyProtection="0"/>
    <xf numFmtId="0" fontId="19" fillId="26" borderId="216" applyNumberFormat="0" applyFont="0" applyAlignment="0" applyProtection="0"/>
    <xf numFmtId="10" fontId="36" fillId="24" borderId="213" applyNumberFormat="0" applyBorder="0" applyAlignment="0" applyProtection="0"/>
    <xf numFmtId="0" fontId="29" fillId="26" borderId="180" applyNumberFormat="0" applyFont="0" applyAlignment="0" applyProtection="0"/>
    <xf numFmtId="0" fontId="54" fillId="0" borderId="182" applyNumberFormat="0" applyFill="0" applyAlignment="0" applyProtection="0"/>
    <xf numFmtId="0" fontId="54" fillId="0" borderId="182" applyNumberFormat="0" applyFill="0" applyAlignment="0" applyProtection="0"/>
    <xf numFmtId="164" fontId="74" fillId="0" borderId="207" applyNumberFormat="0" applyFill="0" applyBorder="0" applyAlignment="0" applyProtection="0">
      <alignment horizontal="right"/>
    </xf>
    <xf numFmtId="0" fontId="19" fillId="26" borderId="216" applyNumberFormat="0" applyFont="0" applyAlignment="0" applyProtection="0"/>
    <xf numFmtId="10" fontId="36" fillId="24" borderId="207" applyNumberFormat="0" applyBorder="0" applyAlignment="0" applyProtection="0"/>
    <xf numFmtId="0" fontId="54" fillId="0" borderId="218" applyNumberFormat="0" applyFill="0" applyAlignment="0" applyProtection="0"/>
    <xf numFmtId="0" fontId="19" fillId="26" borderId="216" applyNumberFormat="0" applyFont="0" applyAlignment="0" applyProtection="0"/>
    <xf numFmtId="0" fontId="54" fillId="0" borderId="188" applyNumberFormat="0" applyFill="0" applyAlignment="0" applyProtection="0"/>
    <xf numFmtId="0" fontId="43" fillId="9" borderId="209" applyNumberFormat="0" applyAlignment="0" applyProtection="0"/>
    <xf numFmtId="10" fontId="36" fillId="24" borderId="183" applyNumberFormat="0" applyBorder="0" applyAlignment="0" applyProtection="0"/>
    <xf numFmtId="0" fontId="19" fillId="26" borderId="180" applyNumberFormat="0" applyFont="0" applyAlignment="0" applyProtection="0"/>
    <xf numFmtId="0" fontId="19" fillId="26" borderId="180" applyNumberFormat="0" applyFont="0" applyAlignment="0" applyProtection="0"/>
    <xf numFmtId="10" fontId="36" fillId="24" borderId="213" applyNumberFormat="0" applyBorder="0" applyAlignment="0" applyProtection="0"/>
    <xf numFmtId="0" fontId="49" fillId="22" borderId="181" applyNumberFormat="0" applyAlignment="0" applyProtection="0"/>
    <xf numFmtId="0" fontId="29" fillId="26" borderId="180" applyNumberFormat="0" applyFont="0" applyAlignment="0" applyProtection="0"/>
    <xf numFmtId="0" fontId="29" fillId="26" borderId="180" applyNumberFormat="0" applyFont="0" applyAlignment="0" applyProtection="0"/>
    <xf numFmtId="0" fontId="54" fillId="0" borderId="206" applyNumberFormat="0" applyFill="0" applyAlignment="0" applyProtection="0"/>
    <xf numFmtId="0" fontId="54" fillId="0" borderId="182" applyNumberFormat="0" applyFill="0" applyAlignment="0" applyProtection="0"/>
    <xf numFmtId="0" fontId="43" fillId="9" borderId="179" applyNumberFormat="0" applyAlignment="0" applyProtection="0"/>
    <xf numFmtId="10" fontId="36" fillId="24" borderId="177" applyNumberFormat="0" applyBorder="0" applyAlignment="0" applyProtection="0"/>
    <xf numFmtId="0" fontId="54" fillId="0" borderId="188" applyNumberFormat="0" applyFill="0" applyAlignment="0" applyProtection="0"/>
    <xf numFmtId="0" fontId="43" fillId="9" borderId="209" applyNumberFormat="0" applyAlignment="0" applyProtection="0"/>
    <xf numFmtId="0" fontId="54" fillId="0" borderId="182" applyNumberFormat="0" applyFill="0" applyAlignment="0" applyProtection="0"/>
    <xf numFmtId="0" fontId="54" fillId="0" borderId="188" applyNumberFormat="0" applyFill="0" applyAlignment="0" applyProtection="0"/>
    <xf numFmtId="0" fontId="43" fillId="9" borderId="185" applyNumberFormat="0" applyAlignment="0" applyProtection="0"/>
    <xf numFmtId="0" fontId="32" fillId="22" borderId="215" applyNumberFormat="0" applyAlignment="0" applyProtection="0"/>
    <xf numFmtId="0" fontId="54" fillId="0" borderId="212" applyNumberFormat="0" applyFill="0" applyAlignment="0" applyProtection="0"/>
    <xf numFmtId="0" fontId="48" fillId="26" borderId="204" applyNumberFormat="0" applyFont="0" applyAlignment="0" applyProtection="0"/>
    <xf numFmtId="0" fontId="43" fillId="9" borderId="203" applyNumberFormat="0" applyAlignment="0" applyProtection="0"/>
    <xf numFmtId="0" fontId="19" fillId="26" borderId="204" applyNumberFormat="0" applyFont="0" applyAlignment="0" applyProtection="0"/>
    <xf numFmtId="0" fontId="43" fillId="9" borderId="179" applyNumberFormat="0" applyAlignment="0" applyProtection="0"/>
    <xf numFmtId="0" fontId="29" fillId="26" borderId="204" applyNumberFormat="0" applyFont="0" applyAlignment="0" applyProtection="0"/>
    <xf numFmtId="164" fontId="74" fillId="0" borderId="207" applyNumberFormat="0" applyFill="0" applyBorder="0" applyAlignment="0" applyProtection="0">
      <alignment horizontal="right"/>
    </xf>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201" applyNumberFormat="0" applyBorder="0" applyAlignment="0" applyProtection="0"/>
    <xf numFmtId="0" fontId="29" fillId="26" borderId="216" applyNumberFormat="0" applyFont="0" applyAlignment="0" applyProtection="0"/>
    <xf numFmtId="0" fontId="48" fillId="26" borderId="204" applyNumberFormat="0" applyFont="0" applyAlignment="0" applyProtection="0"/>
    <xf numFmtId="0" fontId="29" fillId="26" borderId="204" applyNumberFormat="0" applyFont="0" applyAlignment="0" applyProtection="0"/>
    <xf numFmtId="0" fontId="29" fillId="26" borderId="204" applyNumberFormat="0" applyFont="0" applyAlignment="0" applyProtection="0"/>
    <xf numFmtId="0" fontId="19" fillId="26" borderId="204" applyNumberFormat="0" applyFont="0" applyAlignment="0" applyProtection="0"/>
    <xf numFmtId="0" fontId="29" fillId="26" borderId="204" applyNumberFormat="0" applyFont="0" applyAlignment="0" applyProtection="0"/>
    <xf numFmtId="0" fontId="29" fillId="26" borderId="204" applyNumberFormat="0" applyFont="0" applyAlignment="0" applyProtection="0"/>
    <xf numFmtId="0" fontId="39" fillId="0" borderId="154">
      <alignment horizontal="left" vertical="center"/>
    </xf>
    <xf numFmtId="0" fontId="39" fillId="0" borderId="154">
      <alignment horizontal="left" vertical="center"/>
    </xf>
    <xf numFmtId="0" fontId="43" fillId="9" borderId="203" applyNumberFormat="0" applyAlignment="0" applyProtection="0"/>
    <xf numFmtId="0" fontId="32" fillId="22" borderId="203" applyNumberFormat="0" applyAlignment="0" applyProtection="0"/>
    <xf numFmtId="10" fontId="75" fillId="0" borderId="213" applyNumberFormat="0" applyFill="0" applyBorder="0" applyAlignment="0" applyProtection="0">
      <alignment horizontal="right"/>
    </xf>
    <xf numFmtId="0" fontId="19" fillId="26" borderId="204" applyNumberFormat="0" applyFont="0" applyAlignment="0" applyProtection="0"/>
    <xf numFmtId="0" fontId="32" fillId="22" borderId="203" applyNumberFormat="0" applyAlignment="0" applyProtection="0"/>
    <xf numFmtId="0" fontId="43" fillId="9" borderId="203" applyNumberFormat="0" applyAlignment="0" applyProtection="0"/>
    <xf numFmtId="0" fontId="43" fillId="9" borderId="203" applyNumberFormat="0" applyAlignment="0" applyProtection="0"/>
    <xf numFmtId="10" fontId="36" fillId="24" borderId="207" applyNumberFormat="0" applyBorder="0" applyAlignment="0" applyProtection="0"/>
    <xf numFmtId="0" fontId="43" fillId="9" borderId="203" applyNumberFormat="0" applyAlignment="0" applyProtection="0"/>
    <xf numFmtId="0" fontId="43" fillId="9" borderId="203" applyNumberFormat="0" applyAlignment="0" applyProtection="0"/>
    <xf numFmtId="10" fontId="36" fillId="24" borderId="207" applyNumberFormat="0" applyBorder="0" applyAlignment="0" applyProtection="0"/>
    <xf numFmtId="0" fontId="43" fillId="9" borderId="203" applyNumberFormat="0" applyAlignment="0" applyProtection="0"/>
    <xf numFmtId="0" fontId="43" fillId="9" borderId="203" applyNumberFormat="0" applyAlignment="0" applyProtection="0"/>
    <xf numFmtId="164" fontId="74" fillId="0" borderId="195" applyNumberFormat="0" applyFill="0" applyBorder="0" applyAlignment="0" applyProtection="0">
      <alignment horizontal="right"/>
    </xf>
    <xf numFmtId="0" fontId="54" fillId="0" borderId="218" applyNumberFormat="0" applyFill="0" applyAlignment="0" applyProtection="0"/>
    <xf numFmtId="0" fontId="49" fillId="22" borderId="205" applyNumberFormat="0" applyAlignment="0" applyProtection="0"/>
    <xf numFmtId="0" fontId="19" fillId="26" borderId="204" applyNumberFormat="0" applyFont="0" applyAlignment="0" applyProtection="0"/>
    <xf numFmtId="0" fontId="19" fillId="26" borderId="204" applyNumberFormat="0" applyFont="0" applyAlignment="0" applyProtection="0"/>
    <xf numFmtId="0" fontId="43" fillId="9" borderId="203" applyNumberFormat="0" applyAlignment="0" applyProtection="0"/>
    <xf numFmtId="0" fontId="19" fillId="26" borderId="204" applyNumberFormat="0" applyFont="0" applyAlignment="0" applyProtection="0"/>
    <xf numFmtId="0" fontId="49" fillId="22" borderId="205" applyNumberFormat="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207" applyNumberFormat="0" applyBorder="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19" fillId="26" borderId="216" applyNumberFormat="0" applyFont="0" applyAlignment="0" applyProtection="0"/>
    <xf numFmtId="10" fontId="36" fillId="24" borderId="201"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64" fontId="76" fillId="0" borderId="207" applyNumberFormat="0" applyFill="0" applyBorder="0" applyAlignment="0" applyProtection="0">
      <alignment horizontal="right"/>
    </xf>
    <xf numFmtId="0" fontId="43" fillId="9" borderId="215" applyNumberFormat="0" applyAlignment="0" applyProtection="0"/>
    <xf numFmtId="10" fontId="36" fillId="24" borderId="219"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54" fillId="0" borderId="200" applyNumberFormat="0" applyFill="0" applyAlignment="0" applyProtection="0"/>
    <xf numFmtId="0" fontId="29" fillId="26" borderId="198" applyNumberFormat="0" applyFont="0" applyAlignment="0" applyProtection="0"/>
    <xf numFmtId="0" fontId="49" fillId="22" borderId="205" applyNumberFormat="0" applyAlignment="0" applyProtection="0"/>
    <xf numFmtId="0" fontId="39" fillId="0" borderId="202">
      <alignment horizontal="left" vertical="center"/>
    </xf>
    <xf numFmtId="0" fontId="43" fillId="9" borderId="203" applyNumberFormat="0" applyAlignment="0" applyProtection="0"/>
    <xf numFmtId="0" fontId="29" fillId="26" borderId="204" applyNumberFormat="0" applyFont="0" applyAlignment="0" applyProtection="0"/>
    <xf numFmtId="10" fontId="36" fillId="24" borderId="219" applyNumberFormat="0" applyBorder="0" applyAlignment="0" applyProtection="0"/>
    <xf numFmtId="0" fontId="43" fillId="9" borderId="197" applyNumberFormat="0" applyAlignment="0" applyProtection="0"/>
    <xf numFmtId="0" fontId="54" fillId="0" borderId="200"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2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29" fillId="26" borderId="186" applyNumberFormat="0" applyFont="0" applyAlignment="0" applyProtection="0"/>
    <xf numFmtId="0" fontId="43" fillId="9" borderId="185" applyNumberFormat="0" applyAlignment="0" applyProtection="0"/>
    <xf numFmtId="0" fontId="2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29" fillId="26" borderId="216" applyNumberFormat="0" applyFont="0" applyAlignment="0" applyProtection="0"/>
    <xf numFmtId="0" fontId="43" fillId="9" borderId="215" applyNumberFormat="0" applyAlignment="0" applyProtection="0"/>
    <xf numFmtId="164" fontId="67" fillId="0" borderId="177" applyNumberFormat="0" applyFill="0" applyBorder="0" applyAlignment="0" applyProtection="0"/>
    <xf numFmtId="10" fontId="75" fillId="0" borderId="177" applyNumberFormat="0" applyFill="0" applyBorder="0" applyAlignment="0" applyProtection="0">
      <alignment horizontal="right"/>
    </xf>
    <xf numFmtId="0" fontId="32" fillId="22" borderId="185" applyNumberFormat="0" applyAlignment="0" applyProtection="0"/>
    <xf numFmtId="0" fontId="43" fillId="9" borderId="203" applyNumberFormat="0" applyAlignment="0" applyProtection="0"/>
    <xf numFmtId="0" fontId="48" fillId="26" borderId="198" applyNumberFormat="0" applyFont="0" applyAlignment="0" applyProtection="0"/>
    <xf numFmtId="0" fontId="54" fillId="0" borderId="200" applyNumberFormat="0" applyFill="0" applyAlignment="0" applyProtection="0"/>
    <xf numFmtId="10" fontId="36" fillId="24" borderId="183" applyNumberFormat="0" applyBorder="0" applyAlignment="0" applyProtection="0"/>
    <xf numFmtId="0" fontId="19" fillId="26" borderId="198"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54" fillId="0" borderId="200" applyNumberFormat="0" applyFill="0" applyAlignment="0" applyProtection="0"/>
    <xf numFmtId="10" fontId="36" fillId="24" borderId="189" applyNumberFormat="0" applyBorder="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10" fontId="36" fillId="24" borderId="189" applyNumberFormat="0" applyBorder="0" applyAlignment="0" applyProtection="0"/>
    <xf numFmtId="10" fontId="36" fillId="24" borderId="189" applyNumberFormat="0" applyBorder="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85" applyNumberFormat="0" applyAlignment="0" applyProtection="0"/>
    <xf numFmtId="10" fontId="36" fillId="24" borderId="219" applyNumberFormat="0" applyBorder="0" applyAlignment="0" applyProtection="0"/>
    <xf numFmtId="0" fontId="32" fillId="22" borderId="185" applyNumberFormat="0" applyAlignment="0" applyProtection="0"/>
    <xf numFmtId="0" fontId="49" fillId="22" borderId="217" applyNumberFormat="0" applyAlignment="0" applyProtection="0"/>
    <xf numFmtId="0" fontId="32" fillId="22" borderId="185" applyNumberFormat="0" applyAlignment="0" applyProtection="0"/>
    <xf numFmtId="0" fontId="32" fillId="22" borderId="185" applyNumberFormat="0" applyAlignment="0" applyProtection="0"/>
    <xf numFmtId="164" fontId="67" fillId="0" borderId="189" applyNumberFormat="0" applyFill="0" applyBorder="0" applyAlignment="0" applyProtection="0"/>
    <xf numFmtId="0" fontId="32" fillId="22" borderId="185" applyNumberFormat="0" applyAlignment="0" applyProtection="0"/>
    <xf numFmtId="0" fontId="32" fillId="22" borderId="185" applyNumberFormat="0" applyAlignment="0" applyProtection="0"/>
    <xf numFmtId="0" fontId="19" fillId="26" borderId="186" applyNumberFormat="0" applyFont="0" applyAlignment="0" applyProtection="0"/>
    <xf numFmtId="0" fontId="32" fillId="22" borderId="185" applyNumberFormat="0" applyAlignment="0" applyProtection="0"/>
    <xf numFmtId="0" fontId="29" fillId="26" borderId="180" applyNumberFormat="0" applyFont="0" applyAlignment="0" applyProtection="0"/>
    <xf numFmtId="0" fontId="19" fillId="26" borderId="198" applyNumberFormat="0" applyFont="0" applyAlignment="0" applyProtection="0"/>
    <xf numFmtId="164" fontId="76" fillId="0" borderId="219" applyNumberFormat="0" applyFill="0" applyBorder="0" applyAlignment="0" applyProtection="0">
      <alignment horizontal="right"/>
    </xf>
    <xf numFmtId="0" fontId="54" fillId="0" borderId="206" applyNumberFormat="0" applyFill="0" applyAlignment="0" applyProtection="0"/>
    <xf numFmtId="0" fontId="43" fillId="9" borderId="203" applyNumberForma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164" fontId="76" fillId="0" borderId="159" applyNumberFormat="0" applyFill="0" applyBorder="0" applyAlignment="0" applyProtection="0">
      <alignment horizontal="right"/>
    </xf>
    <xf numFmtId="0" fontId="54" fillId="0" borderId="200" applyNumberFormat="0" applyFill="0" applyAlignment="0" applyProtection="0"/>
    <xf numFmtId="0" fontId="49" fillId="22" borderId="199" applyNumberFormat="0" applyAlignment="0" applyProtection="0"/>
    <xf numFmtId="0" fontId="29" fillId="26" borderId="198" applyNumberFormat="0" applyFont="0" applyAlignment="0" applyProtection="0"/>
    <xf numFmtId="0" fontId="19" fillId="26" borderId="210" applyNumberFormat="0" applyFont="0" applyAlignment="0" applyProtection="0"/>
    <xf numFmtId="10" fontId="75" fillId="0" borderId="159" applyNumberFormat="0" applyFill="0" applyBorder="0" applyAlignment="0" applyProtection="0">
      <alignment horizontal="right"/>
    </xf>
    <xf numFmtId="164" fontId="67" fillId="0" borderId="159" applyNumberFormat="0" applyFill="0" applyBorder="0" applyAlignment="0" applyProtection="0"/>
    <xf numFmtId="0" fontId="49" fillId="22" borderId="205" applyNumberFormat="0" applyAlignment="0" applyProtection="0"/>
    <xf numFmtId="0" fontId="19" fillId="26" borderId="204" applyNumberFormat="0" applyFont="0" applyAlignment="0" applyProtection="0"/>
    <xf numFmtId="0" fontId="54" fillId="0" borderId="218" applyNumberFormat="0" applyFill="0" applyAlignment="0" applyProtection="0"/>
    <xf numFmtId="0" fontId="39" fillId="0" borderId="178">
      <alignment horizontal="left" vertical="center"/>
    </xf>
    <xf numFmtId="10" fontId="36" fillId="24" borderId="195"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0" fontId="39" fillId="0" borderId="178">
      <alignment horizontal="left" vertical="center"/>
    </xf>
    <xf numFmtId="0" fontId="19" fillId="26" borderId="216" applyNumberFormat="0" applyFont="0" applyAlignment="0" applyProtection="0"/>
    <xf numFmtId="10" fontId="36" fillId="24" borderId="213" applyNumberFormat="0" applyBorder="0" applyAlignment="0" applyProtection="0"/>
    <xf numFmtId="0" fontId="32" fillId="22" borderId="203" applyNumberFormat="0" applyAlignment="0" applyProtection="0"/>
    <xf numFmtId="0" fontId="49" fillId="22" borderId="205" applyNumberFormat="0" applyAlignment="0" applyProtection="0"/>
    <xf numFmtId="0" fontId="54" fillId="0" borderId="182" applyNumberFormat="0" applyFill="0" applyAlignment="0" applyProtection="0"/>
    <xf numFmtId="10" fontId="75" fillId="0" borderId="219" applyNumberFormat="0" applyFill="0" applyBorder="0" applyAlignment="0" applyProtection="0">
      <alignment horizontal="right"/>
    </xf>
    <xf numFmtId="0" fontId="19" fillId="26" borderId="216" applyNumberFormat="0" applyFont="0" applyAlignment="0" applyProtection="0"/>
    <xf numFmtId="0" fontId="54" fillId="0" borderId="206" applyNumberFormat="0" applyFill="0" applyAlignment="0" applyProtection="0"/>
    <xf numFmtId="0" fontId="19" fillId="26" borderId="204" applyNumberFormat="0" applyFont="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49" fillId="22" borderId="181" applyNumberFormat="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49" fillId="22" borderId="181" applyNumberFormat="0" applyAlignment="0" applyProtection="0"/>
    <xf numFmtId="0" fontId="54" fillId="0" borderId="182" applyNumberFormat="0" applyFill="0" applyAlignment="0" applyProtection="0"/>
    <xf numFmtId="0" fontId="54" fillId="0" borderId="182" applyNumberFormat="0" applyFill="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10" fontId="36" fillId="24" borderId="201" applyNumberFormat="0" applyBorder="0" applyAlignment="0" applyProtection="0"/>
    <xf numFmtId="10" fontId="36" fillId="24" borderId="207" applyNumberFormat="0" applyBorder="0" applyAlignment="0" applyProtection="0"/>
    <xf numFmtId="0" fontId="19" fillId="26" borderId="198" applyNumberFormat="0" applyFont="0" applyAlignment="0" applyProtection="0"/>
    <xf numFmtId="0" fontId="43" fillId="9" borderId="197" applyNumberFormat="0" applyAlignment="0" applyProtection="0"/>
    <xf numFmtId="0" fontId="54" fillId="0" borderId="200" applyNumberFormat="0" applyFill="0" applyAlignment="0" applyProtection="0"/>
    <xf numFmtId="0" fontId="43" fillId="9" borderId="203" applyNumberFormat="0" applyAlignment="0" applyProtection="0"/>
    <xf numFmtId="0" fontId="54" fillId="0" borderId="206" applyNumberFormat="0" applyFill="0" applyAlignment="0" applyProtection="0"/>
    <xf numFmtId="0" fontId="54" fillId="0" borderId="212" applyNumberFormat="0" applyFill="0" applyAlignment="0" applyProtection="0"/>
    <xf numFmtId="0" fontId="29" fillId="26" borderId="204" applyNumberFormat="0" applyFon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19" fillId="26" borderId="216" applyNumberFormat="0" applyFont="0" applyAlignment="0" applyProtection="0"/>
    <xf numFmtId="0" fontId="32" fillId="22" borderId="179" applyNumberFormat="0" applyAlignment="0" applyProtection="0"/>
    <xf numFmtId="10" fontId="36" fillId="24" borderId="207" applyNumberFormat="0" applyBorder="0" applyAlignment="0" applyProtection="0"/>
    <xf numFmtId="164" fontId="76" fillId="0" borderId="177" applyNumberFormat="0" applyFill="0" applyBorder="0" applyAlignment="0" applyProtection="0">
      <alignment horizontal="right"/>
    </xf>
    <xf numFmtId="164" fontId="74" fillId="0" borderId="177" applyNumberFormat="0" applyFill="0" applyBorder="0" applyAlignment="0" applyProtection="0">
      <alignment horizontal="right"/>
    </xf>
    <xf numFmtId="0" fontId="54" fillId="0" borderId="206" applyNumberFormat="0" applyFill="0" applyAlignment="0" applyProtection="0"/>
    <xf numFmtId="0" fontId="19" fillId="26" borderId="216" applyNumberFormat="0" applyFont="0" applyAlignment="0" applyProtection="0"/>
    <xf numFmtId="0" fontId="49" fillId="22" borderId="181" applyNumberFormat="0" applyAlignment="0" applyProtection="0"/>
    <xf numFmtId="10" fontId="36" fillId="24" borderId="195" applyNumberFormat="0" applyBorder="0" applyAlignment="0" applyProtection="0"/>
    <xf numFmtId="0" fontId="29" fillId="26" borderId="216" applyNumberFormat="0" applyFont="0" applyAlignment="0" applyProtection="0"/>
    <xf numFmtId="0" fontId="19" fillId="26" borderId="210" applyNumberFormat="0" applyFont="0" applyAlignment="0" applyProtection="0"/>
    <xf numFmtId="10" fontId="36" fillId="24" borderId="201" applyNumberFormat="0" applyBorder="0" applyAlignment="0" applyProtection="0"/>
    <xf numFmtId="0" fontId="43" fillId="9" borderId="179" applyNumberFormat="0" applyAlignment="0" applyProtection="0"/>
    <xf numFmtId="0" fontId="32" fillId="22" borderId="179" applyNumberFormat="0" applyAlignment="0" applyProtection="0"/>
    <xf numFmtId="10" fontId="75" fillId="0" borderId="183" applyNumberFormat="0" applyFill="0" applyBorder="0" applyAlignment="0" applyProtection="0">
      <alignment horizontal="right"/>
    </xf>
    <xf numFmtId="10" fontId="36" fillId="24" borderId="183" applyNumberFormat="0" applyBorder="0" applyAlignment="0" applyProtection="0"/>
    <xf numFmtId="10" fontId="36" fillId="24" borderId="183" applyNumberFormat="0" applyBorder="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43" fillId="9" borderId="197" applyNumberFormat="0" applyAlignment="0" applyProtection="0"/>
    <xf numFmtId="0" fontId="49" fillId="22" borderId="199" applyNumberFormat="0" applyAlignment="0" applyProtection="0"/>
    <xf numFmtId="164" fontId="74" fillId="0" borderId="159" applyNumberFormat="0" applyFill="0" applyBorder="0" applyAlignment="0" applyProtection="0">
      <alignment horizontal="right"/>
    </xf>
    <xf numFmtId="0" fontId="54" fillId="0" borderId="200" applyNumberFormat="0" applyFill="0" applyAlignment="0" applyProtection="0"/>
    <xf numFmtId="0" fontId="54" fillId="0" borderId="200" applyNumberFormat="0" applyFill="0" applyAlignment="0" applyProtection="0"/>
    <xf numFmtId="0" fontId="29" fillId="26" borderId="198" applyNumberFormat="0" applyFont="0" applyAlignment="0" applyProtection="0"/>
    <xf numFmtId="0" fontId="43" fillId="9" borderId="197" applyNumberFormat="0" applyAlignment="0" applyProtection="0"/>
    <xf numFmtId="0" fontId="39" fillId="0" borderId="214">
      <alignment horizontal="left" vertical="center"/>
    </xf>
    <xf numFmtId="10" fontId="36" fillId="24" borderId="207" applyNumberFormat="0" applyBorder="0" applyAlignment="0" applyProtection="0"/>
    <xf numFmtId="10" fontId="36" fillId="24" borderId="195" applyNumberFormat="0" applyBorder="0" applyAlignment="0" applyProtection="0"/>
    <xf numFmtId="0" fontId="54" fillId="0" borderId="206" applyNumberFormat="0" applyFill="0" applyAlignment="0" applyProtection="0"/>
    <xf numFmtId="0" fontId="49" fillId="22" borderId="181" applyNumberFormat="0" applyAlignment="0" applyProtection="0"/>
    <xf numFmtId="0" fontId="49" fillId="22" borderId="181" applyNumberFormat="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0" fontId="49" fillId="22" borderId="181" applyNumberFormat="0" applyAlignment="0" applyProtection="0"/>
    <xf numFmtId="0" fontId="49" fillId="22" borderId="181" applyNumberFormat="0" applyAlignment="0" applyProtection="0"/>
    <xf numFmtId="10" fontId="36" fillId="24" borderId="183" applyNumberFormat="0" applyBorder="0" applyAlignment="0" applyProtection="0"/>
    <xf numFmtId="0" fontId="49" fillId="22" borderId="181" applyNumberForma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43" fillId="9" borderId="179" applyNumberFormat="0" applyAlignment="0" applyProtection="0"/>
    <xf numFmtId="0" fontId="43" fillId="9" borderId="179" applyNumberFormat="0" applyAlignment="0" applyProtection="0"/>
    <xf numFmtId="164" fontId="76" fillId="0" borderId="213" applyNumberFormat="0" applyFill="0" applyBorder="0" applyAlignment="0" applyProtection="0">
      <alignment horizontal="right"/>
    </xf>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29" fillId="26" borderId="180" applyNumberFormat="0" applyFont="0" applyAlignment="0" applyProtection="0"/>
    <xf numFmtId="0" fontId="32" fillId="22"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10" fontId="36" fillId="24" borderId="183" applyNumberFormat="0" applyBorder="0" applyAlignment="0" applyProtection="0"/>
    <xf numFmtId="0" fontId="43" fillId="9" borderId="179" applyNumberFormat="0" applyAlignment="0" applyProtection="0"/>
    <xf numFmtId="0" fontId="43" fillId="9" borderId="179" applyNumberFormat="0" applyAlignment="0" applyProtection="0"/>
    <xf numFmtId="0" fontId="29" fillId="26" borderId="216" applyNumberFormat="0" applyFon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43" fillId="9" borderId="179" applyNumberFormat="0" applyAlignment="0" applyProtection="0"/>
    <xf numFmtId="0" fontId="54" fillId="0" borderId="182" applyNumberFormat="0" applyFill="0" applyAlignment="0" applyProtection="0"/>
    <xf numFmtId="164" fontId="74" fillId="0" borderId="183" applyNumberFormat="0" applyFill="0" applyBorder="0" applyAlignment="0" applyProtection="0">
      <alignment horizontal="right"/>
    </xf>
    <xf numFmtId="0" fontId="43" fillId="9" borderId="179" applyNumberFormat="0" applyAlignment="0" applyProtection="0"/>
    <xf numFmtId="0" fontId="49" fillId="22" borderId="181" applyNumberFormat="0" applyAlignment="0" applyProtection="0"/>
    <xf numFmtId="0" fontId="49" fillId="22" borderId="181" applyNumberFormat="0" applyAlignment="0" applyProtection="0"/>
    <xf numFmtId="0" fontId="19" fillId="26" borderId="180" applyNumberFormat="0" applyFont="0" applyAlignment="0" applyProtection="0"/>
    <xf numFmtId="0" fontId="32" fillId="22" borderId="179" applyNumberFormat="0" applyAlignment="0" applyProtection="0"/>
    <xf numFmtId="0" fontId="32" fillId="22" borderId="197" applyNumberFormat="0" applyAlignment="0" applyProtection="0"/>
    <xf numFmtId="164" fontId="76" fillId="0" borderId="201" applyNumberFormat="0" applyFill="0" applyBorder="0" applyAlignment="0" applyProtection="0">
      <alignment horizontal="right"/>
    </xf>
    <xf numFmtId="0" fontId="43" fillId="9" borderId="203" applyNumberFormat="0" applyAlignment="0" applyProtection="0"/>
    <xf numFmtId="0" fontId="19" fillId="26" borderId="204" applyNumberFormat="0" applyFont="0" applyAlignment="0" applyProtection="0"/>
    <xf numFmtId="0" fontId="32" fillId="22" borderId="203" applyNumberFormat="0" applyAlignment="0" applyProtection="0"/>
    <xf numFmtId="0" fontId="19" fillId="26" borderId="180" applyNumberFormat="0" applyFont="0" applyAlignment="0" applyProtection="0"/>
    <xf numFmtId="10" fontId="36" fillId="24" borderId="183" applyNumberFormat="0" applyBorder="0" applyAlignment="0" applyProtection="0"/>
    <xf numFmtId="10" fontId="36" fillId="24" borderId="183" applyNumberFormat="0" applyBorder="0" applyAlignment="0" applyProtection="0"/>
    <xf numFmtId="0" fontId="29" fillId="26" borderId="180" applyNumberFormat="0" applyFont="0" applyAlignment="0" applyProtection="0"/>
    <xf numFmtId="0" fontId="54" fillId="0" borderId="206" applyNumberFormat="0" applyFill="0" applyAlignment="0" applyProtection="0"/>
    <xf numFmtId="0" fontId="54" fillId="0" borderId="218" applyNumberFormat="0" applyFill="0" applyAlignment="0" applyProtection="0"/>
    <xf numFmtId="0" fontId="19" fillId="26" borderId="204" applyNumberFormat="0" applyFont="0" applyAlignment="0" applyProtection="0"/>
    <xf numFmtId="0" fontId="29" fillId="26" borderId="210" applyNumberFormat="0" applyFont="0" applyAlignment="0" applyProtection="0"/>
    <xf numFmtId="0" fontId="49" fillId="22" borderId="205" applyNumberFormat="0" applyAlignment="0" applyProtection="0"/>
    <xf numFmtId="0" fontId="2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10" fontId="36" fillId="24" borderId="201" applyNumberFormat="0" applyBorder="0" applyAlignment="0" applyProtection="0"/>
    <xf numFmtId="0" fontId="54" fillId="0" borderId="218" applyNumberFormat="0" applyFill="0" applyAlignment="0" applyProtection="0"/>
    <xf numFmtId="0" fontId="54" fillId="0" borderId="212" applyNumberFormat="0" applyFill="0" applyAlignment="0" applyProtection="0"/>
    <xf numFmtId="10" fontId="36" fillId="24" borderId="207" applyNumberFormat="0" applyBorder="0" applyAlignment="0" applyProtection="0"/>
    <xf numFmtId="0" fontId="29" fillId="26" borderId="216" applyNumberFormat="0" applyFont="0" applyAlignment="0" applyProtection="0"/>
    <xf numFmtId="0" fontId="54" fillId="0" borderId="200" applyNumberFormat="0" applyFill="0" applyAlignment="0" applyProtection="0"/>
    <xf numFmtId="0" fontId="54" fillId="0" borderId="218" applyNumberFormat="0" applyFill="0" applyAlignment="0" applyProtection="0"/>
    <xf numFmtId="0" fontId="49" fillId="22" borderId="205" applyNumberFormat="0" applyAlignment="0" applyProtection="0"/>
    <xf numFmtId="10" fontId="36" fillId="24" borderId="207" applyNumberFormat="0" applyBorder="0" applyAlignment="0" applyProtection="0"/>
    <xf numFmtId="0" fontId="43" fillId="9" borderId="203" applyNumberFormat="0" applyAlignment="0" applyProtection="0"/>
    <xf numFmtId="0" fontId="54" fillId="0" borderId="212" applyNumberFormat="0" applyFill="0" applyAlignment="0" applyProtection="0"/>
    <xf numFmtId="10" fontId="36" fillId="24" borderId="177" applyNumberFormat="0" applyBorder="0" applyAlignment="0" applyProtection="0"/>
    <xf numFmtId="0" fontId="39" fillId="0" borderId="208">
      <alignment horizontal="left" vertical="center"/>
    </xf>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32" fillId="22" borderId="203" applyNumberFormat="0" applyAlignment="0" applyProtection="0"/>
    <xf numFmtId="0" fontId="54" fillId="0" borderId="206" applyNumberFormat="0" applyFill="0" applyAlignment="0" applyProtection="0"/>
    <xf numFmtId="10" fontId="75" fillId="0" borderId="207" applyNumberFormat="0" applyFill="0" applyBorder="0" applyAlignment="0" applyProtection="0">
      <alignment horizontal="right"/>
    </xf>
    <xf numFmtId="164" fontId="74" fillId="0" borderId="207" applyNumberFormat="0" applyFill="0" applyBorder="0" applyAlignment="0" applyProtection="0">
      <alignment horizontal="right"/>
    </xf>
    <xf numFmtId="0" fontId="32" fillId="22" borderId="197" applyNumberFormat="0" applyAlignment="0" applyProtection="0"/>
    <xf numFmtId="0" fontId="49" fillId="22" borderId="205" applyNumberFormat="0" applyAlignment="0" applyProtection="0"/>
    <xf numFmtId="0" fontId="48" fillId="26" borderId="216" applyNumberFormat="0" applyFont="0" applyAlignment="0" applyProtection="0"/>
    <xf numFmtId="0" fontId="29" fillId="26" borderId="204" applyNumberFormat="0" applyFont="0" applyAlignment="0" applyProtection="0"/>
    <xf numFmtId="0" fontId="54" fillId="0" borderId="158" applyNumberFormat="0" applyFill="0" applyAlignment="0" applyProtection="0"/>
    <xf numFmtId="10" fontId="36" fillId="24" borderId="213" applyNumberFormat="0" applyBorder="0" applyAlignment="0" applyProtection="0"/>
    <xf numFmtId="0" fontId="54" fillId="0" borderId="206" applyNumberFormat="0" applyFill="0" applyAlignment="0" applyProtection="0"/>
    <xf numFmtId="0" fontId="43" fillId="9" borderId="209" applyNumberFormat="0" applyAlignment="0" applyProtection="0"/>
    <xf numFmtId="0" fontId="43" fillId="9" borderId="209" applyNumberFormat="0" applyAlignment="0" applyProtection="0"/>
    <xf numFmtId="0" fontId="43" fillId="9" borderId="197" applyNumberFormat="0" applyAlignment="0" applyProtection="0"/>
    <xf numFmtId="10" fontId="36" fillId="24" borderId="201" applyNumberFormat="0" applyBorder="0" applyAlignment="0" applyProtection="0"/>
    <xf numFmtId="0" fontId="43" fillId="9" borderId="197" applyNumberFormat="0" applyAlignment="0" applyProtection="0"/>
    <xf numFmtId="10" fontId="75" fillId="0" borderId="219" applyNumberFormat="0" applyFill="0" applyBorder="0" applyAlignment="0" applyProtection="0">
      <alignment horizontal="right"/>
    </xf>
    <xf numFmtId="0" fontId="49" fillId="22" borderId="157" applyNumberFormat="0" applyAlignment="0" applyProtection="0"/>
    <xf numFmtId="0" fontId="54" fillId="0" borderId="206" applyNumberFormat="0" applyFill="0" applyAlignment="0" applyProtection="0"/>
    <xf numFmtId="0" fontId="43" fillId="9" borderId="155" applyNumberFormat="0" applyAlignment="0" applyProtection="0"/>
    <xf numFmtId="10" fontId="36" fillId="24" borderId="201" applyNumberFormat="0" applyBorder="0" applyAlignment="0" applyProtection="0"/>
    <xf numFmtId="0" fontId="43" fillId="9" borderId="215" applyNumberFormat="0" applyAlignment="0" applyProtection="0"/>
    <xf numFmtId="0" fontId="29" fillId="26" borderId="204" applyNumberFormat="0" applyFont="0" applyAlignment="0" applyProtection="0"/>
    <xf numFmtId="0" fontId="29" fillId="26" borderId="204" applyNumberFormat="0" applyFont="0" applyAlignment="0" applyProtection="0"/>
    <xf numFmtId="0" fontId="54" fillId="0" borderId="206" applyNumberFormat="0" applyFill="0" applyAlignment="0" applyProtection="0"/>
    <xf numFmtId="0" fontId="29" fillId="26" borderId="204" applyNumberFormat="0" applyFont="0" applyAlignment="0" applyProtection="0"/>
    <xf numFmtId="0" fontId="43" fillId="9" borderId="203" applyNumberFormat="0" applyAlignment="0" applyProtection="0"/>
    <xf numFmtId="0" fontId="19" fillId="26" borderId="204" applyNumberFormat="0" applyFont="0" applyAlignment="0" applyProtection="0"/>
    <xf numFmtId="0" fontId="19" fillId="26" borderId="204" applyNumberFormat="0" applyFont="0" applyAlignment="0" applyProtection="0"/>
    <xf numFmtId="10" fontId="36" fillId="24" borderId="207" applyNumberFormat="0" applyBorder="0" applyAlignment="0" applyProtection="0"/>
    <xf numFmtId="0" fontId="54" fillId="0" borderId="206" applyNumberFormat="0" applyFill="0" applyAlignment="0" applyProtection="0"/>
    <xf numFmtId="10" fontId="36" fillId="24" borderId="201" applyNumberFormat="0" applyBorder="0" applyAlignment="0" applyProtection="0"/>
    <xf numFmtId="0" fontId="39" fillId="0" borderId="178">
      <alignment horizontal="left" vertical="center"/>
    </xf>
    <xf numFmtId="0" fontId="32" fillId="22" borderId="155" applyNumberFormat="0" applyAlignment="0" applyProtection="0"/>
    <xf numFmtId="0" fontId="32" fillId="22" borderId="185" applyNumberFormat="0" applyAlignment="0" applyProtection="0"/>
    <xf numFmtId="10" fontId="75" fillId="0" borderId="189" applyNumberFormat="0" applyFill="0" applyBorder="0" applyAlignment="0" applyProtection="0">
      <alignment horizontal="right"/>
    </xf>
    <xf numFmtId="0" fontId="43" fillId="9" borderId="203" applyNumberFormat="0" applyAlignment="0" applyProtection="0"/>
    <xf numFmtId="0" fontId="49" fillId="22" borderId="205" applyNumberFormat="0" applyAlignment="0" applyProtection="0"/>
    <xf numFmtId="0" fontId="19" fillId="26" borderId="180" applyNumberFormat="0" applyFont="0" applyAlignment="0" applyProtection="0"/>
    <xf numFmtId="0" fontId="29" fillId="26" borderId="180" applyNumberFormat="0" applyFont="0" applyAlignment="0" applyProtection="0"/>
    <xf numFmtId="0" fontId="48" fillId="26" borderId="180" applyNumberFormat="0" applyFont="0" applyAlignment="0" applyProtection="0"/>
    <xf numFmtId="0" fontId="29" fillId="26" borderId="216" applyNumberFormat="0" applyFont="0" applyAlignment="0" applyProtection="0"/>
    <xf numFmtId="0" fontId="54" fillId="0" borderId="200" applyNumberFormat="0" applyFill="0" applyAlignment="0" applyProtection="0"/>
    <xf numFmtId="0" fontId="32" fillId="22" borderId="215" applyNumberFormat="0" applyAlignment="0" applyProtection="0"/>
    <xf numFmtId="10" fontId="36" fillId="24" borderId="183" applyNumberFormat="0" applyBorder="0" applyAlignment="0" applyProtection="0"/>
    <xf numFmtId="0" fontId="19" fillId="26" borderId="216" applyNumberFormat="0" applyFont="0" applyAlignment="0" applyProtection="0"/>
    <xf numFmtId="0" fontId="49" fillId="22" borderId="217" applyNumberFormat="0" applyAlignment="0" applyProtection="0"/>
    <xf numFmtId="0" fontId="54" fillId="0" borderId="188" applyNumberFormat="0" applyFill="0" applyAlignment="0" applyProtection="0"/>
    <xf numFmtId="0" fontId="19" fillId="26" borderId="204" applyNumberFormat="0" applyFont="0" applyAlignment="0" applyProtection="0"/>
    <xf numFmtId="0" fontId="49" fillId="22" borderId="181" applyNumberFormat="0" applyAlignment="0" applyProtection="0"/>
    <xf numFmtId="0" fontId="19" fillId="26" borderId="198" applyNumberFormat="0" applyFont="0" applyAlignment="0" applyProtection="0"/>
    <xf numFmtId="0" fontId="49" fillId="22" borderId="199" applyNumberFormat="0" applyAlignment="0" applyProtection="0"/>
    <xf numFmtId="0" fontId="19" fillId="26" borderId="216" applyNumberFormat="0" applyFont="0" applyAlignment="0" applyProtection="0"/>
    <xf numFmtId="0" fontId="54" fillId="0" borderId="218" applyNumberFormat="0" applyFill="0" applyAlignment="0" applyProtection="0"/>
    <xf numFmtId="10" fontId="36" fillId="24" borderId="177" applyNumberFormat="0" applyBorder="0" applyAlignment="0" applyProtection="0"/>
    <xf numFmtId="0" fontId="49" fillId="22" borderId="205" applyNumberFormat="0" applyAlignment="0" applyProtection="0"/>
    <xf numFmtId="0" fontId="49" fillId="22" borderId="205" applyNumberFormat="0" applyAlignment="0" applyProtection="0"/>
    <xf numFmtId="164" fontId="74" fillId="0" borderId="207" applyNumberFormat="0" applyFill="0" applyBorder="0" applyAlignment="0" applyProtection="0">
      <alignment horizontal="right"/>
    </xf>
    <xf numFmtId="0" fontId="49" fillId="22" borderId="181" applyNumberFormat="0" applyAlignment="0" applyProtection="0"/>
    <xf numFmtId="0" fontId="43" fillId="9" borderId="179" applyNumberFormat="0" applyAlignment="0" applyProtection="0"/>
    <xf numFmtId="10" fontId="36" fillId="24" borderId="183" applyNumberFormat="0" applyBorder="0" applyAlignment="0" applyProtection="0"/>
    <xf numFmtId="0" fontId="29" fillId="26" borderId="198" applyNumberFormat="0" applyFont="0" applyAlignment="0" applyProtection="0"/>
    <xf numFmtId="0" fontId="54" fillId="0" borderId="188" applyNumberFormat="0" applyFill="0" applyAlignment="0" applyProtection="0"/>
    <xf numFmtId="0" fontId="54" fillId="0" borderId="200" applyNumberFormat="0" applyFill="0" applyAlignment="0" applyProtection="0"/>
    <xf numFmtId="0" fontId="43" fillId="9" borderId="185" applyNumberFormat="0" applyAlignment="0" applyProtection="0"/>
    <xf numFmtId="0" fontId="49" fillId="22" borderId="181" applyNumberFormat="0" applyAlignment="0" applyProtection="0"/>
    <xf numFmtId="0" fontId="32" fillId="22" borderId="203" applyNumberFormat="0" applyAlignment="0" applyProtection="0"/>
    <xf numFmtId="10" fontId="36" fillId="24" borderId="177" applyNumberFormat="0" applyBorder="0" applyAlignment="0" applyProtection="0"/>
    <xf numFmtId="0" fontId="39" fillId="0" borderId="202">
      <alignment horizontal="left" vertical="center"/>
    </xf>
    <xf numFmtId="0" fontId="49" fillId="22" borderId="181" applyNumberFormat="0" applyAlignment="0" applyProtection="0"/>
    <xf numFmtId="0" fontId="54" fillId="0" borderId="182" applyNumberFormat="0" applyFill="0" applyAlignment="0" applyProtection="0"/>
    <xf numFmtId="0" fontId="19" fillId="26" borderId="204" applyNumberFormat="0" applyFont="0" applyAlignment="0" applyProtection="0"/>
    <xf numFmtId="0" fontId="54" fillId="0" borderId="218" applyNumberFormat="0" applyFill="0" applyAlignment="0" applyProtection="0"/>
    <xf numFmtId="0" fontId="43" fillId="9" borderId="185" applyNumberFormat="0" applyAlignment="0" applyProtection="0"/>
    <xf numFmtId="0" fontId="54" fillId="0" borderId="228" applyNumberFormat="0" applyFill="0" applyAlignment="0" applyProtection="0"/>
    <xf numFmtId="0" fontId="19" fillId="26" borderId="226" applyNumberFormat="0" applyFont="0" applyAlignment="0" applyProtection="0"/>
    <xf numFmtId="0" fontId="43" fillId="9" borderId="225" applyNumberFormat="0" applyAlignment="0" applyProtection="0"/>
    <xf numFmtId="0" fontId="29" fillId="26" borderId="238" applyNumberFormat="0" applyFont="0" applyAlignment="0" applyProtection="0"/>
    <xf numFmtId="0" fontId="49" fillId="22" borderId="227" applyNumberFormat="0" applyAlignment="0" applyProtection="0"/>
    <xf numFmtId="0" fontId="54" fillId="0" borderId="200" applyNumberFormat="0" applyFill="0" applyAlignment="0" applyProtection="0"/>
    <xf numFmtId="0" fontId="43" fillId="9" borderId="185" applyNumberFormat="0" applyAlignment="0" applyProtection="0"/>
    <xf numFmtId="0" fontId="39" fillId="0" borderId="166">
      <alignment horizontal="left" vertical="center"/>
    </xf>
    <xf numFmtId="0" fontId="43" fillId="9" borderId="185" applyNumberFormat="0" applyAlignment="0" applyProtection="0"/>
    <xf numFmtId="0" fontId="32" fillId="22" borderId="155" applyNumberFormat="0" applyAlignment="0" applyProtection="0"/>
    <xf numFmtId="0" fontId="49" fillId="22" borderId="217" applyNumberFormat="0" applyAlignment="0" applyProtection="0"/>
    <xf numFmtId="10" fontId="36" fillId="24" borderId="207" applyNumberFormat="0" applyBorder="0" applyAlignment="0" applyProtection="0"/>
    <xf numFmtId="0" fontId="39" fillId="0" borderId="208">
      <alignment horizontal="left" vertical="center"/>
    </xf>
    <xf numFmtId="0" fontId="43" fillId="9" borderId="179" applyNumberFormat="0" applyAlignment="0" applyProtection="0"/>
    <xf numFmtId="0" fontId="54" fillId="0" borderId="188" applyNumberFormat="0" applyFill="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0" fontId="39" fillId="0" borderId="196">
      <alignment horizontal="left" vertical="center"/>
    </xf>
    <xf numFmtId="164" fontId="67" fillId="0" borderId="229" applyNumberFormat="0" applyFill="0" applyBorder="0" applyAlignment="0" applyProtection="0"/>
    <xf numFmtId="0" fontId="29" fillId="26" borderId="226" applyNumberFormat="0" applyFont="0" applyAlignment="0" applyProtection="0"/>
    <xf numFmtId="0" fontId="19" fillId="26" borderId="226" applyNumberFormat="0" applyFont="0" applyAlignment="0" applyProtection="0"/>
    <xf numFmtId="164" fontId="74" fillId="0" borderId="229" applyNumberFormat="0" applyFill="0" applyBorder="0" applyAlignment="0" applyProtection="0">
      <alignment horizontal="right"/>
    </xf>
    <xf numFmtId="0" fontId="43" fillId="9" borderId="225" applyNumberFormat="0" applyAlignment="0" applyProtection="0"/>
    <xf numFmtId="0" fontId="54" fillId="0" borderId="228" applyNumberFormat="0" applyFill="0" applyAlignment="0" applyProtection="0"/>
    <xf numFmtId="0" fontId="29" fillId="26" borderId="226" applyNumberFormat="0" applyFont="0" applyAlignment="0" applyProtection="0"/>
    <xf numFmtId="0" fontId="32" fillId="22" borderId="225" applyNumberFormat="0" applyAlignment="0" applyProtection="0"/>
    <xf numFmtId="0" fontId="2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54" fillId="0" borderId="228" applyNumberFormat="0" applyFill="0" applyAlignment="0" applyProtection="0"/>
    <xf numFmtId="0" fontId="54" fillId="0" borderId="200" applyNumberFormat="0" applyFill="0" applyAlignment="0" applyProtection="0"/>
    <xf numFmtId="0" fontId="32" fillId="22" borderId="179" applyNumberFormat="0" applyAlignment="0" applyProtection="0"/>
    <xf numFmtId="0" fontId="43" fillId="9" borderId="225" applyNumberFormat="0" applyAlignment="0" applyProtection="0"/>
    <xf numFmtId="0" fontId="29" fillId="26" borderId="226" applyNumberFormat="0" applyFont="0" applyAlignment="0" applyProtection="0"/>
    <xf numFmtId="0" fontId="43" fillId="9" borderId="225" applyNumberFormat="0" applyAlignment="0" applyProtection="0"/>
    <xf numFmtId="10" fontId="36" fillId="24" borderId="229" applyNumberFormat="0" applyBorder="0" applyAlignment="0" applyProtection="0"/>
    <xf numFmtId="0" fontId="29" fillId="26" borderId="226" applyNumberFormat="0" applyFont="0" applyAlignment="0" applyProtection="0"/>
    <xf numFmtId="0" fontId="54" fillId="0" borderId="270" applyNumberFormat="0" applyFill="0" applyAlignment="0" applyProtection="0"/>
    <xf numFmtId="0" fontId="49" fillId="22" borderId="227" applyNumberFormat="0" applyAlignment="0" applyProtection="0"/>
    <xf numFmtId="0" fontId="54" fillId="0" borderId="228" applyNumberFormat="0" applyFill="0" applyAlignment="0" applyProtection="0"/>
    <xf numFmtId="0" fontId="43" fillId="9" borderId="267" applyNumberFormat="0" applyAlignment="0" applyProtection="0"/>
    <xf numFmtId="0" fontId="54" fillId="0" borderId="288" applyNumberFormat="0" applyFill="0" applyAlignment="0" applyProtection="0"/>
    <xf numFmtId="0" fontId="19" fillId="26" borderId="280" applyNumberFormat="0" applyFont="0" applyAlignment="0" applyProtection="0"/>
    <xf numFmtId="10" fontId="36" fillId="24" borderId="283" applyNumberFormat="0" applyBorder="0" applyAlignment="0" applyProtection="0"/>
    <xf numFmtId="0" fontId="49" fillId="22" borderId="287" applyNumberFormat="0" applyAlignment="0" applyProtection="0"/>
    <xf numFmtId="0" fontId="32" fillId="22" borderId="261" applyNumberFormat="0" applyAlignment="0" applyProtection="0"/>
    <xf numFmtId="0" fontId="43" fillId="9" borderId="285" applyNumberFormat="0" applyAlignment="0" applyProtection="0"/>
    <xf numFmtId="0" fontId="54" fillId="0" borderId="264" applyNumberFormat="0" applyFill="0" applyAlignment="0" applyProtection="0"/>
    <xf numFmtId="10" fontId="36" fillId="24" borderId="265" applyNumberFormat="0" applyBorder="0" applyAlignment="0" applyProtection="0"/>
    <xf numFmtId="0" fontId="54" fillId="0" borderId="288" applyNumberFormat="0" applyFill="0" applyAlignment="0" applyProtection="0"/>
    <xf numFmtId="0" fontId="54" fillId="0" borderId="282" applyNumberFormat="0" applyFill="0" applyAlignment="0" applyProtection="0"/>
    <xf numFmtId="0" fontId="32" fillId="22" borderId="267" applyNumberFormat="0" applyAlignment="0" applyProtection="0"/>
    <xf numFmtId="0" fontId="19" fillId="26" borderId="262" applyNumberFormat="0" applyFont="0" applyAlignment="0" applyProtection="0"/>
    <xf numFmtId="0" fontId="29" fillId="26" borderId="286" applyNumberFormat="0" applyFont="0" applyAlignment="0" applyProtection="0"/>
    <xf numFmtId="10" fontId="36" fillId="24" borderId="265" applyNumberFormat="0" applyBorder="0" applyAlignment="0" applyProtection="0"/>
    <xf numFmtId="10" fontId="36" fillId="24" borderId="289" applyNumberFormat="0" applyBorder="0" applyAlignment="0" applyProtection="0"/>
    <xf numFmtId="10" fontId="36" fillId="24" borderId="265" applyNumberFormat="0" applyBorder="0" applyAlignment="0" applyProtection="0"/>
    <xf numFmtId="0" fontId="29" fillId="26" borderId="256" applyNumberFormat="0" applyFont="0" applyAlignment="0" applyProtection="0"/>
    <xf numFmtId="0" fontId="54" fillId="0" borderId="270" applyNumberFormat="0" applyFill="0" applyAlignment="0" applyProtection="0"/>
    <xf numFmtId="0" fontId="43" fillId="9" borderId="237" applyNumberFormat="0" applyAlignment="0" applyProtection="0"/>
    <xf numFmtId="0" fontId="19" fillId="26" borderId="298" applyNumberFormat="0" applyFont="0" applyAlignment="0" applyProtection="0"/>
    <xf numFmtId="0" fontId="54" fillId="0" borderId="294" applyNumberFormat="0" applyFill="0" applyAlignment="0" applyProtection="0"/>
    <xf numFmtId="0" fontId="19" fillId="26" borderId="238" applyNumberFormat="0" applyFont="0" applyAlignment="0" applyProtection="0"/>
    <xf numFmtId="0" fontId="54" fillId="0" borderId="240" applyNumberFormat="0" applyFill="0" applyAlignment="0" applyProtection="0"/>
    <xf numFmtId="0" fontId="54" fillId="0" borderId="294" applyNumberFormat="0" applyFill="0" applyAlignment="0" applyProtection="0"/>
    <xf numFmtId="0" fontId="48" fillId="26" borderId="262" applyNumberFormat="0" applyFont="0" applyAlignment="0" applyProtection="0"/>
    <xf numFmtId="0" fontId="54" fillId="0" borderId="240" applyNumberFormat="0" applyFill="0" applyAlignment="0" applyProtection="0"/>
    <xf numFmtId="10" fontId="36" fillId="24" borderId="271" applyNumberFormat="0" applyBorder="0" applyAlignment="0" applyProtection="0"/>
    <xf numFmtId="0" fontId="54" fillId="0" borderId="282" applyNumberFormat="0" applyFill="0" applyAlignment="0" applyProtection="0"/>
    <xf numFmtId="10" fontId="75" fillId="0" borderId="265" applyNumberFormat="0" applyFill="0" applyBorder="0" applyAlignment="0" applyProtection="0">
      <alignment horizontal="right"/>
    </xf>
    <xf numFmtId="0" fontId="49" fillId="22" borderId="269" applyNumberFormat="0" applyAlignment="0" applyProtection="0"/>
    <xf numFmtId="0" fontId="54" fillId="0" borderId="228" applyNumberFormat="0" applyFill="0" applyAlignment="0" applyProtection="0"/>
    <xf numFmtId="0" fontId="19" fillId="26" borderId="226" applyNumberFormat="0" applyFont="0" applyAlignment="0" applyProtection="0"/>
    <xf numFmtId="0" fontId="19" fillId="26" borderId="226" applyNumberFormat="0" applyFont="0" applyAlignment="0" applyProtection="0"/>
    <xf numFmtId="0" fontId="43" fillId="9" borderId="225" applyNumberFormat="0" applyAlignment="0" applyProtection="0"/>
    <xf numFmtId="10" fontId="36" fillId="24" borderId="229" applyNumberFormat="0" applyBorder="0" applyAlignment="0" applyProtection="0"/>
    <xf numFmtId="164" fontId="76" fillId="0" borderId="229" applyNumberFormat="0" applyFill="0" applyBorder="0" applyAlignment="0" applyProtection="0">
      <alignment horizontal="right"/>
    </xf>
    <xf numFmtId="0" fontId="32" fillId="22" borderId="225"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228" applyNumberFormat="0" applyFill="0" applyAlignment="0" applyProtection="0"/>
    <xf numFmtId="164" fontId="67" fillId="0" borderId="229" applyNumberFormat="0" applyFill="0" applyBorder="0" applyAlignment="0" applyProtection="0"/>
    <xf numFmtId="0" fontId="39" fillId="0" borderId="290">
      <alignment horizontal="left" vertical="center"/>
    </xf>
    <xf numFmtId="10" fontId="75" fillId="0" borderId="229" applyNumberFormat="0" applyFill="0" applyBorder="0" applyAlignment="0" applyProtection="0">
      <alignment horizontal="right"/>
    </xf>
    <xf numFmtId="0" fontId="49" fillId="22" borderId="227" applyNumberFormat="0" applyAlignment="0" applyProtection="0"/>
    <xf numFmtId="0" fontId="54" fillId="0" borderId="228" applyNumberFormat="0" applyFill="0" applyAlignment="0" applyProtection="0"/>
    <xf numFmtId="0" fontId="43" fillId="9" borderId="225" applyNumberFormat="0" applyAlignment="0" applyProtection="0"/>
    <xf numFmtId="0" fontId="49" fillId="22" borderId="227" applyNumberFormat="0" applyAlignment="0" applyProtection="0"/>
    <xf numFmtId="0" fontId="43" fillId="9" borderId="225" applyNumberFormat="0" applyAlignment="0" applyProtection="0"/>
    <xf numFmtId="10" fontId="36" fillId="24" borderId="277" applyNumberFormat="0" applyBorder="0" applyAlignment="0" applyProtection="0"/>
    <xf numFmtId="0" fontId="54" fillId="0" borderId="228" applyNumberFormat="0" applyFill="0" applyAlignment="0" applyProtection="0"/>
    <xf numFmtId="0" fontId="54" fillId="0" borderId="218" applyNumberFormat="0" applyFill="0" applyAlignment="0" applyProtection="0"/>
    <xf numFmtId="0" fontId="43" fillId="9" borderId="215" applyNumberFormat="0" applyAlignment="0" applyProtection="0"/>
    <xf numFmtId="10" fontId="36" fillId="24" borderId="177" applyNumberFormat="0" applyBorder="0" applyAlignment="0" applyProtection="0"/>
    <xf numFmtId="0" fontId="54" fillId="0" borderId="188" applyNumberFormat="0" applyFill="0" applyAlignment="0" applyProtection="0"/>
    <xf numFmtId="10" fontId="36" fillId="24" borderId="201" applyNumberFormat="0" applyBorder="0" applyAlignment="0" applyProtection="0"/>
    <xf numFmtId="0" fontId="39" fillId="0" borderId="166">
      <alignment horizontal="left" vertical="center"/>
    </xf>
    <xf numFmtId="0" fontId="49" fillId="22" borderId="227" applyNumberFormat="0" applyAlignment="0" applyProtection="0"/>
    <xf numFmtId="0" fontId="39" fillId="0" borderId="196">
      <alignment horizontal="left" vertical="center"/>
    </xf>
    <xf numFmtId="0" fontId="29" fillId="26" borderId="226" applyNumberFormat="0" applyFont="0" applyAlignment="0" applyProtection="0"/>
    <xf numFmtId="10" fontId="36" fillId="24" borderId="229" applyNumberFormat="0" applyBorder="0" applyAlignment="0" applyProtection="0"/>
    <xf numFmtId="0" fontId="29" fillId="26" borderId="226" applyNumberFormat="0" applyFont="0" applyAlignment="0" applyProtection="0"/>
    <xf numFmtId="10" fontId="36" fillId="24" borderId="241" applyNumberFormat="0" applyBorder="0" applyAlignment="0" applyProtection="0"/>
    <xf numFmtId="0" fontId="49" fillId="22" borderId="227" applyNumberFormat="0" applyAlignment="0" applyProtection="0"/>
    <xf numFmtId="0" fontId="54" fillId="0" borderId="228" applyNumberFormat="0" applyFill="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64" fontId="74" fillId="0" borderId="229" applyNumberFormat="0" applyFill="0" applyBorder="0" applyAlignment="0" applyProtection="0">
      <alignment horizontal="right"/>
    </xf>
    <xf numFmtId="164" fontId="76" fillId="0" borderId="229" applyNumberFormat="0" applyFill="0" applyBorder="0" applyAlignment="0" applyProtection="0">
      <alignment horizontal="right"/>
    </xf>
    <xf numFmtId="0" fontId="29" fillId="26" borderId="226" applyNumberFormat="0" applyFont="0" applyAlignment="0" applyProtection="0"/>
    <xf numFmtId="0" fontId="54" fillId="0" borderId="228" applyNumberFormat="0" applyFill="0" applyAlignment="0" applyProtection="0"/>
    <xf numFmtId="0" fontId="54" fillId="0" borderId="228" applyNumberFormat="0" applyFill="0" applyAlignment="0" applyProtection="0"/>
    <xf numFmtId="0" fontId="29" fillId="26" borderId="226" applyNumberFormat="0" applyFont="0" applyAlignment="0" applyProtection="0"/>
    <xf numFmtId="0" fontId="43" fillId="9" borderId="225" applyNumberFormat="0" applyAlignment="0" applyProtection="0"/>
    <xf numFmtId="0" fontId="19" fillId="26" borderId="226" applyNumberFormat="0" applyFont="0" applyAlignment="0" applyProtection="0"/>
    <xf numFmtId="0" fontId="32" fillId="22" borderId="225" applyNumberFormat="0" applyAlignment="0" applyProtection="0"/>
    <xf numFmtId="0" fontId="29" fillId="26" borderId="226" applyNumberFormat="0" applyFont="0" applyAlignment="0" applyProtection="0"/>
    <xf numFmtId="0" fontId="54" fillId="0" borderId="228" applyNumberFormat="0" applyFill="0" applyAlignment="0" applyProtection="0"/>
    <xf numFmtId="0" fontId="29" fillId="26" borderId="226" applyNumberFormat="0" applyFont="0" applyAlignment="0" applyProtection="0"/>
    <xf numFmtId="0" fontId="43" fillId="9" borderId="225" applyNumberFormat="0" applyAlignment="0" applyProtection="0"/>
    <xf numFmtId="0" fontId="49" fillId="22" borderId="227" applyNumberFormat="0" applyAlignment="0" applyProtection="0"/>
    <xf numFmtId="0" fontId="29" fillId="26" borderId="226" applyNumberFormat="0" applyFont="0" applyAlignment="0" applyProtection="0"/>
    <xf numFmtId="0" fontId="29" fillId="26" borderId="226" applyNumberFormat="0" applyFont="0" applyAlignment="0" applyProtection="0"/>
    <xf numFmtId="0" fontId="54" fillId="0" borderId="228" applyNumberFormat="0" applyFill="0" applyAlignment="0" applyProtection="0"/>
    <xf numFmtId="0" fontId="39" fillId="0" borderId="284">
      <alignment horizontal="left" vertical="center"/>
    </xf>
    <xf numFmtId="0" fontId="29" fillId="26" borderId="286" applyNumberFormat="0" applyFont="0" applyAlignment="0" applyProtection="0"/>
    <xf numFmtId="0" fontId="19" fillId="26" borderId="262" applyNumberFormat="0" applyFont="0" applyAlignment="0" applyProtection="0"/>
    <xf numFmtId="10" fontId="36" fillId="24" borderId="259" applyNumberFormat="0" applyBorder="0" applyAlignment="0" applyProtection="0"/>
    <xf numFmtId="0" fontId="43" fillId="9" borderId="261" applyNumberFormat="0" applyAlignment="0" applyProtection="0"/>
    <xf numFmtId="164" fontId="74" fillId="0" borderId="265" applyNumberFormat="0" applyFill="0" applyBorder="0" applyAlignment="0" applyProtection="0">
      <alignment horizontal="right"/>
    </xf>
    <xf numFmtId="0" fontId="19" fillId="26" borderId="292" applyNumberFormat="0" applyFont="0" applyAlignment="0" applyProtection="0"/>
    <xf numFmtId="0" fontId="43" fillId="9" borderId="279" applyNumberFormat="0" applyAlignment="0" applyProtection="0"/>
    <xf numFmtId="0" fontId="39" fillId="0" borderId="260">
      <alignment horizontal="left" vertical="center"/>
    </xf>
    <xf numFmtId="0" fontId="49" fillId="22" borderId="263" applyNumberFormat="0" applyAlignment="0" applyProtection="0"/>
    <xf numFmtId="0" fontId="32" fillId="22" borderId="237" applyNumberFormat="0" applyAlignment="0" applyProtection="0"/>
    <xf numFmtId="0" fontId="19" fillId="26" borderId="262" applyNumberFormat="0" applyFont="0" applyAlignment="0" applyProtection="0"/>
    <xf numFmtId="10" fontId="36" fillId="24" borderId="259" applyNumberFormat="0" applyBorder="0" applyAlignment="0" applyProtection="0"/>
    <xf numFmtId="0" fontId="29" fillId="26" borderId="298" applyNumberFormat="0" applyFont="0" applyAlignment="0" applyProtection="0"/>
    <xf numFmtId="10" fontId="75" fillId="0" borderId="295" applyNumberFormat="0" applyFill="0" applyBorder="0" applyAlignment="0" applyProtection="0">
      <alignment horizontal="right"/>
    </xf>
    <xf numFmtId="0" fontId="54" fillId="0" borderId="288" applyNumberFormat="0" applyFill="0" applyAlignment="0" applyProtection="0"/>
    <xf numFmtId="0" fontId="32" fillId="22" borderId="261" applyNumberFormat="0" applyAlignment="0" applyProtection="0"/>
    <xf numFmtId="0" fontId="29" fillId="26" borderId="262" applyNumberFormat="0" applyFont="0" applyAlignment="0" applyProtection="0"/>
    <xf numFmtId="0" fontId="43" fillId="9" borderId="237" applyNumberFormat="0" applyAlignment="0" applyProtection="0"/>
    <xf numFmtId="0" fontId="48" fillId="26" borderId="292" applyNumberFormat="0" applyFont="0" applyAlignment="0" applyProtection="0"/>
    <xf numFmtId="0" fontId="49" fillId="22" borderId="281" applyNumberFormat="0" applyAlignment="0" applyProtection="0"/>
    <xf numFmtId="0" fontId="49" fillId="22" borderId="239" applyNumberFormat="0" applyAlignment="0" applyProtection="0"/>
    <xf numFmtId="0" fontId="54" fillId="0" borderId="240" applyNumberFormat="0" applyFill="0" applyAlignment="0" applyProtection="0"/>
    <xf numFmtId="0" fontId="19" fillId="26" borderId="268" applyNumberFormat="0" applyFont="0" applyAlignment="0" applyProtection="0"/>
    <xf numFmtId="0" fontId="43" fillId="9" borderId="279" applyNumberFormat="0" applyAlignment="0" applyProtection="0"/>
    <xf numFmtId="0" fontId="29" fillId="26" borderId="286" applyNumberFormat="0" applyFont="0" applyAlignment="0" applyProtection="0"/>
    <xf numFmtId="0" fontId="43" fillId="9" borderId="285" applyNumberFormat="0" applyAlignment="0" applyProtection="0"/>
    <xf numFmtId="0" fontId="54" fillId="0" borderId="270" applyNumberFormat="0" applyFill="0" applyAlignment="0" applyProtection="0"/>
    <xf numFmtId="0" fontId="48" fillId="26" borderId="280" applyNumberFormat="0" applyFont="0" applyAlignment="0" applyProtection="0"/>
    <xf numFmtId="0" fontId="29" fillId="26" borderId="226" applyNumberFormat="0" applyFont="0" applyAlignment="0" applyProtection="0"/>
    <xf numFmtId="0" fontId="43" fillId="9" borderId="225" applyNumberFormat="0" applyAlignment="0" applyProtection="0"/>
    <xf numFmtId="0" fontId="43" fillId="9" borderId="225" applyNumberFormat="0" applyAlignment="0" applyProtection="0"/>
    <xf numFmtId="0" fontId="32" fillId="22" borderId="225" applyNumberForma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49" fillId="22" borderId="227" applyNumberFormat="0" applyAlignment="0" applyProtection="0"/>
    <xf numFmtId="10" fontId="75" fillId="0" borderId="229" applyNumberFormat="0" applyFill="0" applyBorder="0" applyAlignment="0" applyProtection="0">
      <alignment horizontal="right"/>
    </xf>
    <xf numFmtId="0" fontId="54" fillId="0" borderId="228" applyNumberFormat="0" applyFill="0" applyAlignment="0" applyProtection="0"/>
    <xf numFmtId="164" fontId="76" fillId="0" borderId="271" applyNumberFormat="0" applyFill="0" applyBorder="0" applyAlignment="0" applyProtection="0">
      <alignment horizontal="right"/>
    </xf>
    <xf numFmtId="0" fontId="49" fillId="22" borderId="227" applyNumberFormat="0" applyAlignment="0" applyProtection="0"/>
    <xf numFmtId="0" fontId="54" fillId="0" borderId="228" applyNumberFormat="0" applyFill="0" applyAlignment="0" applyProtection="0"/>
    <xf numFmtId="0" fontId="43" fillId="9" borderId="225" applyNumberFormat="0" applyAlignment="0" applyProtection="0"/>
    <xf numFmtId="0" fontId="49" fillId="22" borderId="227" applyNumberFormat="0" applyAlignment="0" applyProtection="0"/>
    <xf numFmtId="0" fontId="43" fillId="9" borderId="225" applyNumberFormat="0" applyAlignment="0" applyProtection="0"/>
    <xf numFmtId="0" fontId="19" fillId="26" borderId="238" applyNumberFormat="0" applyFont="0" applyAlignment="0" applyProtection="0"/>
    <xf numFmtId="0" fontId="49" fillId="22" borderId="227" applyNumberFormat="0" applyAlignment="0" applyProtection="0"/>
    <xf numFmtId="0" fontId="49" fillId="22" borderId="227" applyNumberFormat="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0" fontId="19" fillId="26" borderId="138" applyNumberFormat="0" applyFont="0" applyAlignment="0" applyProtection="0"/>
    <xf numFmtId="0" fontId="19" fillId="26" borderId="138" applyNumberFormat="0" applyFont="0" applyAlignment="0" applyProtection="0"/>
    <xf numFmtId="0" fontId="49" fillId="22" borderId="139" applyNumberFormat="0" applyAlignment="0" applyProtection="0"/>
    <xf numFmtId="0" fontId="49" fillId="22" borderId="139" applyNumberFormat="0" applyAlignment="0" applyProtection="0"/>
    <xf numFmtId="0" fontId="32" fillId="22" borderId="225" applyNumberFormat="0" applyAlignment="0" applyProtection="0"/>
    <xf numFmtId="0" fontId="29" fillId="26" borderId="226" applyNumberFormat="0" applyFont="0" applyAlignment="0" applyProtection="0"/>
    <xf numFmtId="10" fontId="36" fillId="24" borderId="229" applyNumberFormat="0" applyBorder="0" applyAlignment="0" applyProtection="0"/>
    <xf numFmtId="0" fontId="19" fillId="26" borderId="226" applyNumberFormat="0" applyFont="0" applyAlignment="0" applyProtection="0"/>
    <xf numFmtId="0" fontId="43" fillId="9" borderId="237" applyNumberFormat="0" applyAlignment="0" applyProtection="0"/>
    <xf numFmtId="0" fontId="29" fillId="26" borderId="226" applyNumberFormat="0" applyFont="0" applyAlignment="0" applyProtection="0"/>
    <xf numFmtId="0" fontId="54" fillId="0" borderId="140" applyNumberFormat="0" applyFill="0" applyAlignment="0" applyProtection="0"/>
    <xf numFmtId="0" fontId="32" fillId="22" borderId="137" applyNumberFormat="0" applyAlignment="0" applyProtection="0"/>
    <xf numFmtId="0" fontId="19"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164" fontId="67" fillId="0" borderId="142" applyNumberFormat="0" applyFill="0" applyBorder="0" applyAlignment="0" applyProtection="0"/>
    <xf numFmtId="0" fontId="43" fillId="9" borderId="137" applyNumberFormat="0" applyAlignment="0" applyProtection="0"/>
    <xf numFmtId="0" fontId="43" fillId="9" borderId="137" applyNumberFormat="0" applyAlignment="0" applyProtection="0"/>
    <xf numFmtId="0" fontId="32" fillId="22" borderId="137" applyNumberFormat="0" applyAlignment="0" applyProtection="0"/>
    <xf numFmtId="0" fontId="54" fillId="0" borderId="140" applyNumberFormat="0" applyFill="0" applyAlignment="0" applyProtection="0"/>
    <xf numFmtId="164" fontId="74" fillId="0" borderId="142" applyNumberFormat="0" applyFill="0" applyBorder="0" applyAlignment="0" applyProtection="0">
      <alignment horizontal="right"/>
    </xf>
    <xf numFmtId="164" fontId="76" fillId="0" borderId="142" applyNumberFormat="0" applyFill="0" applyBorder="0" applyAlignment="0" applyProtection="0">
      <alignment horizontal="right"/>
    </xf>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0" fontId="32" fillId="22" borderId="137" applyNumberFormat="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10" fontId="36" fillId="24" borderId="195" applyNumberFormat="0" applyBorder="0" applyAlignment="0" applyProtection="0"/>
    <xf numFmtId="0" fontId="43" fillId="9" borderId="137" applyNumberFormat="0" applyAlignment="0" applyProtection="0"/>
    <xf numFmtId="10" fontId="36" fillId="24" borderId="195" applyNumberFormat="0" applyBorder="0" applyAlignment="0" applyProtection="0"/>
    <xf numFmtId="0" fontId="43" fillId="9" borderId="137" applyNumberFormat="0" applyAlignment="0" applyProtection="0"/>
    <xf numFmtId="10" fontId="36" fillId="24" borderId="195" applyNumberFormat="0" applyBorder="0" applyAlignment="0" applyProtection="0"/>
    <xf numFmtId="0" fontId="43" fillId="9" borderId="137" applyNumberFormat="0" applyAlignment="0" applyProtection="0"/>
    <xf numFmtId="10" fontId="36" fillId="24" borderId="195" applyNumberFormat="0" applyBorder="0" applyAlignment="0" applyProtection="0"/>
    <xf numFmtId="0" fontId="43" fillId="9" borderId="137" applyNumberFormat="0" applyAlignment="0" applyProtection="0"/>
    <xf numFmtId="10" fontId="36" fillId="24" borderId="195" applyNumberFormat="0" applyBorder="0" applyAlignment="0" applyProtection="0"/>
    <xf numFmtId="0" fontId="43" fillId="9" borderId="137" applyNumberFormat="0" applyAlignment="0" applyProtection="0"/>
    <xf numFmtId="10" fontId="36" fillId="24" borderId="195" applyNumberFormat="0" applyBorder="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10" fontId="75" fillId="0" borderId="229" applyNumberFormat="0" applyFill="0" applyBorder="0" applyAlignment="0" applyProtection="0">
      <alignment horizontal="right"/>
    </xf>
    <xf numFmtId="0" fontId="29" fillId="26" borderId="226" applyNumberFormat="0" applyFon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29"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29" fillId="26" borderId="138" applyNumberFormat="0" applyFont="0" applyAlignment="0" applyProtection="0"/>
    <xf numFmtId="0" fontId="1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32" fillId="22" borderId="225" applyNumberFormat="0" applyAlignment="0" applyProtection="0"/>
    <xf numFmtId="0" fontId="54" fillId="0" borderId="228" applyNumberFormat="0" applyFill="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32" fillId="22" borderId="225" applyNumberFormat="0" applyAlignment="0" applyProtection="0"/>
    <xf numFmtId="0" fontId="19" fillId="26" borderId="226" applyNumberFormat="0" applyFont="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48" fillId="26" borderId="226" applyNumberFormat="0" applyFont="0" applyAlignment="0" applyProtection="0"/>
    <xf numFmtId="0" fontId="39" fillId="0" borderId="196">
      <alignment horizontal="left" vertical="center"/>
    </xf>
    <xf numFmtId="0" fontId="43" fillId="9" borderId="225" applyNumberFormat="0" applyAlignment="0" applyProtection="0"/>
    <xf numFmtId="0" fontId="49" fillId="22" borderId="227" applyNumberFormat="0" applyAlignment="0" applyProtection="0"/>
    <xf numFmtId="0" fontId="19" fillId="26" borderId="226" applyNumberFormat="0" applyFont="0" applyAlignment="0" applyProtection="0"/>
    <xf numFmtId="0" fontId="19" fillId="26" borderId="226" applyNumberFormat="0" applyFont="0" applyAlignment="0" applyProtection="0"/>
    <xf numFmtId="0" fontId="54" fillId="0" borderId="228" applyNumberFormat="0" applyFill="0" applyAlignment="0" applyProtection="0"/>
    <xf numFmtId="0" fontId="49" fillId="22" borderId="227" applyNumberFormat="0" applyAlignment="0" applyProtection="0"/>
    <xf numFmtId="10" fontId="36" fillId="24" borderId="265" applyNumberFormat="0" applyBorder="0" applyAlignment="0" applyProtection="0"/>
    <xf numFmtId="10" fontId="36" fillId="24" borderId="283" applyNumberFormat="0" applyBorder="0" applyAlignment="0" applyProtection="0"/>
    <xf numFmtId="0" fontId="49" fillId="22" borderId="287" applyNumberFormat="0" applyAlignment="0" applyProtection="0"/>
    <xf numFmtId="0" fontId="29" fillId="26" borderId="292" applyNumberFormat="0" applyFont="0" applyAlignment="0" applyProtection="0"/>
    <xf numFmtId="10" fontId="36" fillId="24" borderId="289" applyNumberFormat="0" applyBorder="0" applyAlignment="0" applyProtection="0"/>
    <xf numFmtId="0" fontId="19" fillId="26" borderId="262" applyNumberFormat="0" applyFont="0" applyAlignment="0" applyProtection="0"/>
    <xf numFmtId="0" fontId="29" fillId="26" borderId="298" applyNumberFormat="0" applyFont="0" applyAlignment="0" applyProtection="0"/>
    <xf numFmtId="10" fontId="36" fillId="24" borderId="289" applyNumberFormat="0" applyBorder="0" applyAlignment="0" applyProtection="0"/>
    <xf numFmtId="0" fontId="54" fillId="0" borderId="264" applyNumberFormat="0" applyFill="0" applyAlignment="0" applyProtection="0"/>
    <xf numFmtId="0" fontId="49" fillId="22" borderId="287" applyNumberFormat="0" applyAlignment="0" applyProtection="0"/>
    <xf numFmtId="0" fontId="49" fillId="22" borderId="263" applyNumberFormat="0" applyAlignment="0" applyProtection="0"/>
    <xf numFmtId="10" fontId="36" fillId="24" borderId="271" applyNumberFormat="0" applyBorder="0" applyAlignment="0" applyProtection="0"/>
    <xf numFmtId="0" fontId="32" fillId="22" borderId="267" applyNumberFormat="0" applyAlignment="0" applyProtection="0"/>
    <xf numFmtId="10" fontId="36" fillId="24" borderId="259" applyNumberFormat="0" applyBorder="0" applyAlignment="0" applyProtection="0"/>
    <xf numFmtId="0" fontId="19" fillId="26" borderId="268" applyNumberFormat="0" applyFont="0" applyAlignment="0" applyProtection="0"/>
    <xf numFmtId="0" fontId="29" fillId="26" borderId="286" applyNumberFormat="0" applyFont="0" applyAlignment="0" applyProtection="0"/>
    <xf numFmtId="0" fontId="43" fillId="9" borderId="285" applyNumberFormat="0" applyAlignment="0" applyProtection="0"/>
    <xf numFmtId="0" fontId="32" fillId="22" borderId="267" applyNumberFormat="0" applyAlignment="0" applyProtection="0"/>
    <xf numFmtId="0" fontId="54" fillId="0" borderId="270" applyNumberFormat="0" applyFill="0" applyAlignment="0" applyProtection="0"/>
    <xf numFmtId="164" fontId="74" fillId="0" borderId="289" applyNumberFormat="0" applyFill="0" applyBorder="0" applyAlignment="0" applyProtection="0">
      <alignment horizontal="right"/>
    </xf>
    <xf numFmtId="10" fontId="36" fillId="24" borderId="289" applyNumberFormat="0" applyBorder="0" applyAlignment="0" applyProtection="0"/>
    <xf numFmtId="0" fontId="29" fillId="26" borderId="280" applyNumberFormat="0" applyFont="0" applyAlignment="0" applyProtection="0"/>
    <xf numFmtId="0" fontId="49" fillId="22" borderId="239" applyNumberFormat="0" applyAlignment="0" applyProtection="0"/>
    <xf numFmtId="0" fontId="54" fillId="0" borderId="240" applyNumberFormat="0" applyFill="0" applyAlignment="0" applyProtection="0"/>
    <xf numFmtId="164" fontId="76" fillId="0" borderId="271" applyNumberFormat="0" applyFill="0" applyBorder="0" applyAlignment="0" applyProtection="0">
      <alignment horizontal="right"/>
    </xf>
    <xf numFmtId="10" fontId="36" fillId="24" borderId="265" applyNumberFormat="0" applyBorder="0" applyAlignment="0" applyProtection="0"/>
    <xf numFmtId="0" fontId="54" fillId="0" borderId="264" applyNumberFormat="0" applyFill="0" applyAlignment="0" applyProtection="0"/>
    <xf numFmtId="0" fontId="54" fillId="0" borderId="258" applyNumberFormat="0" applyFill="0" applyAlignment="0" applyProtection="0"/>
    <xf numFmtId="0" fontId="43" fillId="9" borderId="237" applyNumberFormat="0" applyAlignment="0" applyProtection="0"/>
    <xf numFmtId="0" fontId="29" fillId="26" borderId="226" applyNumberFormat="0" applyFont="0" applyAlignment="0" applyProtection="0"/>
    <xf numFmtId="10" fontId="36" fillId="24" borderId="229" applyNumberFormat="0" applyBorder="0" applyAlignment="0" applyProtection="0"/>
    <xf numFmtId="0" fontId="43" fillId="9" borderId="225" applyNumberFormat="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32" fillId="22" borderId="225" applyNumberFormat="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0" fontId="43" fillId="9" borderId="137" applyNumberFormat="0" applyAlignment="0" applyProtection="0"/>
    <xf numFmtId="10" fontId="75" fillId="0" borderId="142" applyNumberFormat="0" applyFill="0" applyBorder="0" applyAlignment="0" applyProtection="0">
      <alignment horizontal="right"/>
    </xf>
    <xf numFmtId="0" fontId="32" fillId="22" borderId="137" applyNumberFormat="0" applyAlignment="0" applyProtection="0"/>
    <xf numFmtId="0" fontId="32" fillId="22" borderId="137" applyNumberFormat="0" applyAlignment="0" applyProtection="0"/>
    <xf numFmtId="0" fontId="49" fillId="22" borderId="227" applyNumberFormat="0" applyAlignment="0" applyProtection="0"/>
    <xf numFmtId="0" fontId="54" fillId="0" borderId="228" applyNumberFormat="0" applyFill="0" applyAlignment="0" applyProtection="0"/>
    <xf numFmtId="0" fontId="32" fillId="22" borderId="225" applyNumberFormat="0" applyAlignment="0" applyProtection="0"/>
    <xf numFmtId="0" fontId="32" fillId="22" borderId="285" applyNumberFormat="0" applyAlignment="0" applyProtection="0"/>
    <xf numFmtId="0" fontId="49" fillId="22" borderId="227" applyNumberFormat="0" applyAlignment="0" applyProtection="0"/>
    <xf numFmtId="0" fontId="54" fillId="0" borderId="228" applyNumberFormat="0" applyFill="0" applyAlignment="0" applyProtection="0"/>
    <xf numFmtId="10" fontId="36" fillId="24" borderId="229" applyNumberFormat="0" applyBorder="0" applyAlignment="0" applyProtection="0"/>
    <xf numFmtId="0" fontId="29" fillId="26" borderId="226" applyNumberFormat="0" applyFont="0" applyAlignment="0" applyProtection="0"/>
    <xf numFmtId="0" fontId="43" fillId="9" borderId="225" applyNumberFormat="0" applyAlignment="0" applyProtection="0"/>
    <xf numFmtId="0" fontId="54" fillId="0" borderId="270" applyNumberFormat="0" applyFill="0" applyAlignment="0" applyProtection="0"/>
    <xf numFmtId="0" fontId="48" fillId="26" borderId="238" applyNumberFormat="0" applyFont="0" applyAlignment="0" applyProtection="0"/>
    <xf numFmtId="0" fontId="54" fillId="0" borderId="228" applyNumberFormat="0" applyFill="0" applyAlignment="0" applyProtection="0"/>
    <xf numFmtId="0" fontId="49" fillId="22" borderId="227" applyNumberFormat="0" applyAlignment="0" applyProtection="0"/>
    <xf numFmtId="0" fontId="54" fillId="0" borderId="140" applyNumberFormat="0" applyFill="0" applyAlignment="0" applyProtection="0"/>
    <xf numFmtId="0" fontId="43" fillId="9" borderId="137" applyNumberFormat="0" applyAlignment="0" applyProtection="0"/>
    <xf numFmtId="0" fontId="32" fillId="22" borderId="137" applyNumberFormat="0" applyAlignment="0" applyProtection="0"/>
    <xf numFmtId="0" fontId="49" fillId="22" borderId="227" applyNumberFormat="0" applyAlignment="0" applyProtection="0"/>
    <xf numFmtId="0" fontId="32" fillId="22" borderId="137" applyNumberFormat="0" applyAlignment="0" applyProtection="0"/>
    <xf numFmtId="0" fontId="32" fillId="22" borderId="137" applyNumberFormat="0" applyAlignment="0" applyProtection="0"/>
    <xf numFmtId="0" fontId="19" fillId="26" borderId="138" applyNumberFormat="0" applyFont="0" applyAlignment="0" applyProtection="0"/>
    <xf numFmtId="0" fontId="49" fillId="22" borderId="139" applyNumberFormat="0" applyAlignment="0" applyProtection="0"/>
    <xf numFmtId="0" fontId="54" fillId="0" borderId="228" applyNumberFormat="0" applyFill="0" applyAlignment="0" applyProtection="0"/>
    <xf numFmtId="0" fontId="43" fillId="9" borderId="225" applyNumberFormat="0" applyAlignment="0" applyProtection="0"/>
    <xf numFmtId="0" fontId="19" fillId="26" borderId="226" applyNumberFormat="0" applyFont="0" applyAlignment="0" applyProtection="0"/>
    <xf numFmtId="0" fontId="43" fillId="9" borderId="225" applyNumberFormat="0" applyAlignment="0" applyProtection="0"/>
    <xf numFmtId="0" fontId="19" fillId="26" borderId="238" applyNumberFormat="0" applyFont="0" applyAlignment="0" applyProtection="0"/>
    <xf numFmtId="0" fontId="49" fillId="22" borderId="227" applyNumberFormat="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0" fontId="39" fillId="0" borderId="196">
      <alignment horizontal="left" vertical="center"/>
    </xf>
    <xf numFmtId="164" fontId="67" fillId="0" borderId="229" applyNumberFormat="0" applyFill="0" applyBorder="0" applyAlignment="0" applyProtection="0"/>
    <xf numFmtId="0" fontId="19" fillId="26" borderId="226" applyNumberFormat="0" applyFont="0" applyAlignment="0" applyProtection="0"/>
    <xf numFmtId="0" fontId="19" fillId="26" borderId="226" applyNumberFormat="0" applyFont="0" applyAlignment="0" applyProtection="0"/>
    <xf numFmtId="10" fontId="36" fillId="24" borderId="229" applyNumberFormat="0" applyBorder="0" applyAlignment="0" applyProtection="0"/>
    <xf numFmtId="0" fontId="54" fillId="0" borderId="228" applyNumberFormat="0" applyFill="0" applyAlignment="0" applyProtection="0"/>
    <xf numFmtId="0" fontId="29" fillId="26" borderId="226" applyNumberFormat="0" applyFont="0" applyAlignment="0" applyProtection="0"/>
    <xf numFmtId="0" fontId="32" fillId="22" borderId="225" applyNumberFormat="0" applyAlignment="0" applyProtection="0"/>
    <xf numFmtId="0" fontId="54" fillId="0" borderId="228" applyNumberFormat="0" applyFill="0" applyAlignment="0" applyProtection="0"/>
    <xf numFmtId="0" fontId="2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54" fillId="0" borderId="228" applyNumberFormat="0" applyFill="0" applyAlignment="0" applyProtection="0"/>
    <xf numFmtId="0" fontId="43" fillId="9" borderId="225" applyNumberFormat="0" applyAlignment="0" applyProtection="0"/>
    <xf numFmtId="0" fontId="19" fillId="26" borderId="226" applyNumberFormat="0" applyFont="0" applyAlignment="0" applyProtection="0"/>
    <xf numFmtId="0" fontId="43" fillId="9" borderId="225" applyNumberFormat="0" applyAlignment="0" applyProtection="0"/>
    <xf numFmtId="164" fontId="74" fillId="0" borderId="229" applyNumberFormat="0" applyFill="0" applyBorder="0" applyAlignment="0" applyProtection="0">
      <alignment horizontal="right"/>
    </xf>
    <xf numFmtId="10" fontId="36" fillId="24" borderId="229" applyNumberFormat="0" applyBorder="0" applyAlignment="0" applyProtection="0"/>
    <xf numFmtId="0" fontId="29" fillId="26" borderId="226" applyNumberFormat="0" applyFont="0" applyAlignment="0" applyProtection="0"/>
    <xf numFmtId="10" fontId="36" fillId="24" borderId="259" applyNumberFormat="0" applyBorder="0" applyAlignment="0" applyProtection="0"/>
    <xf numFmtId="0" fontId="49" fillId="22" borderId="227" applyNumberFormat="0" applyAlignment="0" applyProtection="0"/>
    <xf numFmtId="0" fontId="54" fillId="0" borderId="228" applyNumberFormat="0" applyFill="0" applyAlignment="0" applyProtection="0"/>
    <xf numFmtId="0" fontId="54" fillId="0" borderId="282" applyNumberFormat="0" applyFill="0" applyAlignment="0" applyProtection="0"/>
    <xf numFmtId="10" fontId="36" fillId="24" borderId="289" applyNumberFormat="0" applyBorder="0" applyAlignment="0" applyProtection="0"/>
    <xf numFmtId="0" fontId="49" fillId="22" borderId="263" applyNumberFormat="0" applyAlignment="0" applyProtection="0"/>
    <xf numFmtId="0" fontId="19" fillId="26" borderId="262" applyNumberFormat="0" applyFont="0" applyAlignment="0" applyProtection="0"/>
    <xf numFmtId="0" fontId="32" fillId="22" borderId="279" applyNumberFormat="0" applyAlignment="0" applyProtection="0"/>
    <xf numFmtId="0" fontId="29" fillId="26" borderId="262" applyNumberFormat="0" applyFont="0" applyAlignment="0" applyProtection="0"/>
    <xf numFmtId="164" fontId="76" fillId="0" borderId="283" applyNumberFormat="0" applyFill="0" applyBorder="0" applyAlignment="0" applyProtection="0">
      <alignment horizontal="right"/>
    </xf>
    <xf numFmtId="0" fontId="54" fillId="0" borderId="264" applyNumberFormat="0" applyFill="0" applyAlignment="0" applyProtection="0"/>
    <xf numFmtId="10" fontId="36" fillId="24" borderId="265" applyNumberFormat="0" applyBorder="0" applyAlignment="0" applyProtection="0"/>
    <xf numFmtId="0" fontId="19" fillId="26" borderId="298" applyNumberFormat="0" applyFont="0" applyAlignment="0" applyProtection="0"/>
    <xf numFmtId="0" fontId="43" fillId="9" borderId="279" applyNumberFormat="0" applyAlignment="0" applyProtection="0"/>
    <xf numFmtId="0" fontId="32" fillId="22" borderId="237" applyNumberFormat="0" applyAlignment="0" applyProtection="0"/>
    <xf numFmtId="0" fontId="29" fillId="26" borderId="262" applyNumberFormat="0" applyFont="0" applyAlignment="0" applyProtection="0"/>
    <xf numFmtId="0" fontId="43" fillId="9" borderId="285" applyNumberFormat="0" applyAlignment="0" applyProtection="0"/>
    <xf numFmtId="0" fontId="54" fillId="0" borderId="282" applyNumberFormat="0" applyFill="0" applyAlignment="0" applyProtection="0"/>
    <xf numFmtId="0" fontId="43" fillId="9" borderId="285" applyNumberFormat="0" applyAlignment="0" applyProtection="0"/>
    <xf numFmtId="10" fontId="36" fillId="24" borderId="265" applyNumberFormat="0" applyBorder="0" applyAlignment="0" applyProtection="0"/>
    <xf numFmtId="0" fontId="43" fillId="9" borderId="255" applyNumberFormat="0" applyAlignment="0" applyProtection="0"/>
    <xf numFmtId="0" fontId="54" fillId="0" borderId="264" applyNumberFormat="0" applyFill="0" applyAlignment="0" applyProtection="0"/>
    <xf numFmtId="0" fontId="43" fillId="9" borderId="237" applyNumberFormat="0" applyAlignment="0" applyProtection="0"/>
    <xf numFmtId="0" fontId="43" fillId="9" borderId="261" applyNumberFormat="0" applyAlignment="0" applyProtection="0"/>
    <xf numFmtId="164" fontId="74" fillId="0" borderId="301" applyNumberFormat="0" applyFill="0" applyBorder="0" applyAlignment="0" applyProtection="0">
      <alignment horizontal="right"/>
    </xf>
    <xf numFmtId="0" fontId="29" fillId="26" borderId="238" applyNumberFormat="0" applyFont="0" applyAlignment="0" applyProtection="0"/>
    <xf numFmtId="0" fontId="54" fillId="0" borderId="240" applyNumberFormat="0" applyFill="0" applyAlignment="0" applyProtection="0"/>
    <xf numFmtId="0" fontId="32" fillId="22" borderId="291" applyNumberFormat="0" applyAlignment="0" applyProtection="0"/>
    <xf numFmtId="164" fontId="76" fillId="0" borderId="271" applyNumberFormat="0" applyFill="0" applyBorder="0" applyAlignment="0" applyProtection="0">
      <alignment horizontal="right"/>
    </xf>
    <xf numFmtId="0" fontId="54" fillId="0" borderId="240" applyNumberFormat="0" applyFill="0" applyAlignment="0" applyProtection="0"/>
    <xf numFmtId="0" fontId="54" fillId="0" borderId="294" applyNumberFormat="0" applyFill="0" applyAlignment="0" applyProtection="0"/>
    <xf numFmtId="0" fontId="49" fillId="22" borderId="281" applyNumberFormat="0" applyAlignment="0" applyProtection="0"/>
    <xf numFmtId="0" fontId="43" fillId="9" borderId="261" applyNumberFormat="0" applyAlignment="0" applyProtection="0"/>
    <xf numFmtId="0" fontId="32" fillId="22" borderId="267" applyNumberFormat="0" applyAlignment="0" applyProtection="0"/>
    <xf numFmtId="0" fontId="54" fillId="0" borderId="228" applyNumberFormat="0" applyFill="0" applyAlignment="0" applyProtection="0"/>
    <xf numFmtId="0" fontId="19" fillId="26" borderId="226" applyNumberFormat="0" applyFont="0" applyAlignment="0" applyProtection="0"/>
    <xf numFmtId="0" fontId="19" fillId="26" borderId="226" applyNumberFormat="0" applyFont="0" applyAlignment="0" applyProtection="0"/>
    <xf numFmtId="0" fontId="43" fillId="9" borderId="225" applyNumberFormat="0" applyAlignment="0" applyProtection="0"/>
    <xf numFmtId="0" fontId="32" fillId="22" borderId="225"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228" applyNumberFormat="0" applyFill="0" applyAlignment="0" applyProtection="0"/>
    <xf numFmtId="164" fontId="74" fillId="0" borderId="229" applyNumberFormat="0" applyFill="0" applyBorder="0" applyAlignment="0" applyProtection="0">
      <alignment horizontal="right"/>
    </xf>
    <xf numFmtId="0" fontId="49" fillId="22" borderId="299" applyNumberFormat="0" applyAlignment="0" applyProtection="0"/>
    <xf numFmtId="164" fontId="67" fillId="0" borderId="229" applyNumberFormat="0" applyFill="0" applyBorder="0" applyAlignment="0" applyProtection="0"/>
    <xf numFmtId="0" fontId="49" fillId="22" borderId="227" applyNumberFormat="0" applyAlignment="0" applyProtection="0"/>
    <xf numFmtId="0" fontId="54" fillId="0" borderId="228" applyNumberFormat="0" applyFill="0" applyAlignment="0" applyProtection="0"/>
    <xf numFmtId="0" fontId="49" fillId="22" borderId="227" applyNumberFormat="0" applyAlignment="0" applyProtection="0"/>
    <xf numFmtId="0" fontId="43" fillId="9" borderId="225" applyNumberFormat="0" applyAlignment="0" applyProtection="0"/>
    <xf numFmtId="0" fontId="54" fillId="0" borderId="282" applyNumberFormat="0" applyFill="0" applyAlignment="0" applyProtection="0"/>
    <xf numFmtId="0" fontId="54" fillId="0" borderId="228" applyNumberFormat="0" applyFill="0" applyAlignment="0" applyProtection="0"/>
    <xf numFmtId="0" fontId="39" fillId="0" borderId="196">
      <alignment horizontal="left" vertical="center"/>
    </xf>
    <xf numFmtId="0" fontId="29" fillId="26" borderId="226" applyNumberFormat="0" applyFont="0" applyAlignment="0" applyProtection="0"/>
    <xf numFmtId="10" fontId="36" fillId="24" borderId="229" applyNumberFormat="0" applyBorder="0" applyAlignment="0" applyProtection="0"/>
    <xf numFmtId="0" fontId="19" fillId="26" borderId="226" applyNumberFormat="0" applyFont="0" applyAlignment="0" applyProtection="0"/>
    <xf numFmtId="10" fontId="36" fillId="24" borderId="241" applyNumberFormat="0" applyBorder="0" applyAlignment="0" applyProtection="0"/>
    <xf numFmtId="0" fontId="49" fillId="22" borderId="227" applyNumberFormat="0" applyAlignment="0" applyProtection="0"/>
    <xf numFmtId="0" fontId="54" fillId="0" borderId="228" applyNumberFormat="0" applyFill="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64" fontId="74" fillId="0" borderId="229" applyNumberFormat="0" applyFill="0" applyBorder="0" applyAlignment="0" applyProtection="0">
      <alignment horizontal="right"/>
    </xf>
    <xf numFmtId="164" fontId="76" fillId="0" borderId="229" applyNumberFormat="0" applyFill="0" applyBorder="0" applyAlignment="0" applyProtection="0">
      <alignment horizontal="right"/>
    </xf>
    <xf numFmtId="0" fontId="29" fillId="26" borderId="226" applyNumberFormat="0" applyFont="0" applyAlignment="0" applyProtection="0"/>
    <xf numFmtId="0" fontId="48" fillId="26" borderId="226" applyNumberFormat="0" applyFont="0" applyAlignment="0" applyProtection="0"/>
    <xf numFmtId="164" fontId="67" fillId="0" borderId="229" applyNumberFormat="0" applyFill="0" applyBorder="0" applyAlignment="0" applyProtection="0"/>
    <xf numFmtId="0" fontId="19" fillId="26" borderId="226" applyNumberFormat="0" applyFont="0" applyAlignment="0" applyProtection="0"/>
    <xf numFmtId="0" fontId="32" fillId="22" borderId="225" applyNumberFormat="0" applyAlignment="0" applyProtection="0"/>
    <xf numFmtId="0" fontId="48" fillId="26" borderId="226" applyNumberFormat="0" applyFont="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29" fillId="26" borderId="226" applyNumberFormat="0" applyFont="0" applyAlignment="0" applyProtection="0"/>
    <xf numFmtId="0" fontId="43" fillId="9" borderId="225" applyNumberFormat="0" applyAlignment="0" applyProtection="0"/>
    <xf numFmtId="0" fontId="49" fillId="22" borderId="227" applyNumberFormat="0" applyAlignment="0" applyProtection="0"/>
    <xf numFmtId="0" fontId="48" fillId="26" borderId="226" applyNumberFormat="0" applyFont="0" applyAlignment="0" applyProtection="0"/>
    <xf numFmtId="0" fontId="29" fillId="26" borderId="226" applyNumberFormat="0" applyFont="0" applyAlignment="0" applyProtection="0"/>
    <xf numFmtId="0" fontId="54" fillId="0" borderId="228" applyNumberFormat="0" applyFill="0" applyAlignment="0" applyProtection="0"/>
    <xf numFmtId="10" fontId="36" fillId="24" borderId="259" applyNumberFormat="0" applyBorder="0" applyAlignment="0" applyProtection="0"/>
    <xf numFmtId="0" fontId="43" fillId="9" borderId="297" applyNumberFormat="0" applyAlignment="0" applyProtection="0"/>
    <xf numFmtId="10" fontId="36" fillId="24" borderId="265" applyNumberFormat="0" applyBorder="0" applyAlignment="0" applyProtection="0"/>
    <xf numFmtId="0" fontId="29" fillId="26" borderId="262" applyNumberFormat="0" applyFont="0" applyAlignment="0" applyProtection="0"/>
    <xf numFmtId="10" fontId="36" fillId="24" borderId="259" applyNumberFormat="0" applyBorder="0" applyAlignment="0" applyProtection="0"/>
    <xf numFmtId="0" fontId="29" fillId="26" borderId="262" applyNumberFormat="0" applyFont="0" applyAlignment="0" applyProtection="0"/>
    <xf numFmtId="0" fontId="54" fillId="0" borderId="264" applyNumberFormat="0" applyFill="0" applyAlignment="0" applyProtection="0"/>
    <xf numFmtId="0" fontId="29" fillId="26" borderId="298" applyNumberFormat="0" applyFont="0" applyAlignment="0" applyProtection="0"/>
    <xf numFmtId="0" fontId="29" fillId="26" borderId="280" applyNumberFormat="0" applyFont="0" applyAlignment="0" applyProtection="0"/>
    <xf numFmtId="10" fontId="36" fillId="24" borderId="265" applyNumberFormat="0" applyBorder="0" applyAlignment="0" applyProtection="0"/>
    <xf numFmtId="0" fontId="49" fillId="22" borderId="263" applyNumberFormat="0" applyAlignment="0" applyProtection="0"/>
    <xf numFmtId="0" fontId="32" fillId="22" borderId="237" applyNumberFormat="0" applyAlignment="0" applyProtection="0"/>
    <xf numFmtId="0" fontId="43" fillId="9" borderId="285" applyNumberFormat="0" applyAlignment="0" applyProtection="0"/>
    <xf numFmtId="10" fontId="36" fillId="24" borderId="259" applyNumberFormat="0" applyBorder="0" applyAlignment="0" applyProtection="0"/>
    <xf numFmtId="0" fontId="19" fillId="26" borderId="268" applyNumberFormat="0" applyFont="0" applyAlignment="0" applyProtection="0"/>
    <xf numFmtId="0" fontId="32" fillId="22" borderId="285" applyNumberFormat="0" applyAlignment="0" applyProtection="0"/>
    <xf numFmtId="0" fontId="54" fillId="0" borderId="288" applyNumberFormat="0" applyFill="0" applyAlignment="0" applyProtection="0"/>
    <xf numFmtId="0" fontId="29" fillId="26" borderId="268" applyNumberFormat="0" applyFont="0" applyAlignment="0" applyProtection="0"/>
    <xf numFmtId="0" fontId="29" fillId="26" borderId="262" applyNumberFormat="0" applyFont="0" applyAlignment="0" applyProtection="0"/>
    <xf numFmtId="0" fontId="43" fillId="9" borderId="237" applyNumberFormat="0" applyAlignment="0" applyProtection="0"/>
    <xf numFmtId="0" fontId="29" fillId="26" borderId="268" applyNumberFormat="0" applyFont="0" applyAlignment="0" applyProtection="0"/>
    <xf numFmtId="0" fontId="49" fillId="22" borderId="281" applyNumberFormat="0" applyAlignment="0" applyProtection="0"/>
    <xf numFmtId="0" fontId="49" fillId="22" borderId="239" applyNumberFormat="0" applyAlignment="0" applyProtection="0"/>
    <xf numFmtId="0" fontId="54" fillId="0" borderId="240" applyNumberFormat="0" applyFill="0" applyAlignment="0" applyProtection="0"/>
    <xf numFmtId="0" fontId="29" fillId="26" borderId="268" applyNumberFormat="0" applyFont="0" applyAlignment="0" applyProtection="0"/>
    <xf numFmtId="0" fontId="29" fillId="26" borderId="292" applyNumberFormat="0" applyFont="0" applyAlignment="0" applyProtection="0"/>
    <xf numFmtId="0" fontId="19" fillId="26" borderId="286" applyNumberFormat="0" applyFont="0" applyAlignment="0" applyProtection="0"/>
    <xf numFmtId="164" fontId="76" fillId="0" borderId="259" applyNumberFormat="0" applyFill="0" applyBorder="0" applyAlignment="0" applyProtection="0">
      <alignment horizontal="right"/>
    </xf>
    <xf numFmtId="10" fontId="36" fillId="24" borderId="283" applyNumberFormat="0" applyBorder="0" applyAlignment="0" applyProtection="0"/>
    <xf numFmtId="0" fontId="54" fillId="0" borderId="228" applyNumberFormat="0" applyFill="0" applyAlignment="0" applyProtection="0"/>
    <xf numFmtId="0" fontId="29" fillId="26" borderId="226" applyNumberFormat="0" applyFont="0" applyAlignment="0" applyProtection="0"/>
    <xf numFmtId="0" fontId="43" fillId="9" borderId="225" applyNumberFormat="0" applyAlignment="0" applyProtection="0"/>
    <xf numFmtId="0" fontId="43" fillId="9" borderId="225" applyNumberFormat="0" applyAlignment="0" applyProtection="0"/>
    <xf numFmtId="0" fontId="32" fillId="22" borderId="225" applyNumberForma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164" fontId="67" fillId="0" borderId="229" applyNumberFormat="0" applyFill="0" applyBorder="0" applyAlignment="0" applyProtection="0"/>
    <xf numFmtId="0" fontId="54" fillId="0" borderId="228" applyNumberFormat="0" applyFill="0" applyAlignment="0" applyProtection="0"/>
    <xf numFmtId="0" fontId="49" fillId="22" borderId="227" applyNumberFormat="0" applyAlignment="0" applyProtection="0"/>
    <xf numFmtId="0" fontId="39" fillId="0" borderId="260">
      <alignment horizontal="left" vertical="center"/>
    </xf>
    <xf numFmtId="0" fontId="49" fillId="22" borderId="227" applyNumberFormat="0" applyAlignment="0" applyProtection="0"/>
    <xf numFmtId="0" fontId="54" fillId="0" borderId="228" applyNumberFormat="0" applyFill="0" applyAlignment="0" applyProtection="0"/>
    <xf numFmtId="10" fontId="36" fillId="24" borderId="229" applyNumberFormat="0" applyBorder="0" applyAlignment="0" applyProtection="0"/>
    <xf numFmtId="0" fontId="49" fillId="22" borderId="227" applyNumberFormat="0" applyAlignment="0" applyProtection="0"/>
    <xf numFmtId="0" fontId="43" fillId="9" borderId="225" applyNumberFormat="0" applyAlignment="0" applyProtection="0"/>
    <xf numFmtId="0" fontId="19" fillId="26" borderId="238" applyNumberFormat="0" applyFont="0" applyAlignment="0" applyProtection="0"/>
    <xf numFmtId="0" fontId="49" fillId="22" borderId="227" applyNumberFormat="0" applyAlignment="0" applyProtection="0"/>
    <xf numFmtId="0" fontId="32" fillId="22" borderId="143" applyNumberFormat="0" applyAlignment="0" applyProtection="0"/>
    <xf numFmtId="0" fontId="43" fillId="9" borderId="143" applyNumberFormat="0" applyAlignment="0" applyProtection="0"/>
    <xf numFmtId="0" fontId="19" fillId="26" borderId="144" applyNumberFormat="0" applyFont="0" applyAlignment="0" applyProtection="0"/>
    <xf numFmtId="0" fontId="49" fillId="22" borderId="145" applyNumberFormat="0" applyAlignment="0" applyProtection="0"/>
    <xf numFmtId="0" fontId="54" fillId="0" borderId="146" applyNumberFormat="0" applyFill="0" applyAlignment="0" applyProtection="0"/>
    <xf numFmtId="164" fontId="74" fillId="0" borderId="147" applyNumberFormat="0" applyFill="0" applyBorder="0" applyAlignment="0" applyProtection="0">
      <alignment horizontal="right"/>
    </xf>
    <xf numFmtId="164" fontId="67" fillId="0" borderId="147" applyNumberFormat="0" applyFill="0" applyBorder="0" applyAlignment="0" applyProtection="0"/>
    <xf numFmtId="10" fontId="75" fillId="0" borderId="147" applyNumberFormat="0" applyFill="0" applyBorder="0" applyAlignment="0" applyProtection="0">
      <alignment horizontal="right"/>
    </xf>
    <xf numFmtId="164" fontId="76" fillId="0" borderId="147" applyNumberFormat="0" applyFill="0" applyBorder="0" applyAlignment="0" applyProtection="0">
      <alignment horizontal="right"/>
    </xf>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75" fillId="0" borderId="229" applyNumberFormat="0" applyFill="0" applyBorder="0" applyAlignment="0" applyProtection="0">
      <alignment horizontal="right"/>
    </xf>
    <xf numFmtId="0" fontId="29" fillId="26" borderId="226" applyNumberFormat="0" applyFont="0" applyAlignment="0" applyProtection="0"/>
    <xf numFmtId="10" fontId="36" fillId="24" borderId="229"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32" fillId="22" borderId="225" applyNumberFormat="0" applyAlignment="0" applyProtection="0"/>
    <xf numFmtId="0" fontId="19" fillId="26" borderId="226" applyNumberFormat="0" applyFont="0" applyAlignment="0" applyProtection="0"/>
    <xf numFmtId="0" fontId="48" fillId="26" borderId="226" applyNumberFormat="0" applyFont="0" applyAlignment="0" applyProtection="0"/>
    <xf numFmtId="0" fontId="19" fillId="26" borderId="226" applyNumberFormat="0" applyFont="0" applyAlignment="0" applyProtection="0"/>
    <xf numFmtId="0" fontId="54" fillId="0" borderId="228" applyNumberFormat="0" applyFill="0" applyAlignment="0" applyProtection="0"/>
    <xf numFmtId="0" fontId="32" fillId="22" borderId="225" applyNumberFormat="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43" fillId="9" borderId="225" applyNumberFormat="0" applyAlignment="0" applyProtection="0"/>
    <xf numFmtId="0" fontId="19" fillId="26" borderId="226" applyNumberFormat="0" applyFont="0" applyAlignment="0" applyProtection="0"/>
    <xf numFmtId="0" fontId="43" fillId="9" borderId="225" applyNumberFormat="0" applyAlignment="0" applyProtection="0"/>
    <xf numFmtId="0" fontId="29" fillId="26" borderId="226" applyNumberFormat="0" applyFont="0" applyAlignment="0" applyProtection="0"/>
    <xf numFmtId="0" fontId="54" fillId="0" borderId="228" applyNumberFormat="0" applyFill="0" applyAlignment="0" applyProtection="0"/>
    <xf numFmtId="0" fontId="49" fillId="22" borderId="227" applyNumberFormat="0" applyAlignment="0" applyProtection="0"/>
    <xf numFmtId="0" fontId="49" fillId="22" borderId="287" applyNumberFormat="0" applyAlignment="0" applyProtection="0"/>
    <xf numFmtId="0" fontId="54" fillId="0" borderId="288" applyNumberFormat="0" applyFill="0" applyAlignment="0" applyProtection="0"/>
    <xf numFmtId="0" fontId="32" fillId="22" borderId="237" applyNumberFormat="0" applyAlignment="0" applyProtection="0"/>
    <xf numFmtId="0" fontId="29" fillId="26" borderId="262" applyNumberFormat="0" applyFont="0" applyAlignment="0" applyProtection="0"/>
    <xf numFmtId="0" fontId="29" fillId="26" borderId="298" applyNumberFormat="0" applyFont="0" applyAlignment="0" applyProtection="0"/>
    <xf numFmtId="0" fontId="19" fillId="26" borderId="262" applyNumberFormat="0" applyFont="0" applyAlignment="0" applyProtection="0"/>
    <xf numFmtId="0" fontId="43" fillId="9" borderId="261" applyNumberFormat="0" applyAlignment="0" applyProtection="0"/>
    <xf numFmtId="10" fontId="36" fillId="24" borderId="259" applyNumberFormat="0" applyBorder="0" applyAlignment="0" applyProtection="0"/>
    <xf numFmtId="0" fontId="54" fillId="0" borderId="264" applyNumberFormat="0" applyFill="0" applyAlignment="0" applyProtection="0"/>
    <xf numFmtId="0" fontId="29" fillId="26" borderId="280" applyNumberFormat="0" applyFont="0" applyAlignment="0" applyProtection="0"/>
    <xf numFmtId="0" fontId="54" fillId="0" borderId="264" applyNumberFormat="0" applyFill="0" applyAlignment="0" applyProtection="0"/>
    <xf numFmtId="0" fontId="43" fillId="9" borderId="267" applyNumberFormat="0" applyAlignment="0" applyProtection="0"/>
    <xf numFmtId="0" fontId="32" fillId="22" borderId="267" applyNumberFormat="0" applyAlignment="0" applyProtection="0"/>
    <xf numFmtId="10" fontId="36" fillId="24" borderId="301" applyNumberFormat="0" applyBorder="0" applyAlignment="0" applyProtection="0"/>
    <xf numFmtId="0" fontId="54" fillId="0" borderId="270" applyNumberFormat="0" applyFill="0" applyAlignment="0" applyProtection="0"/>
    <xf numFmtId="10" fontId="36" fillId="24" borderId="283" applyNumberFormat="0" applyBorder="0" applyAlignment="0" applyProtection="0"/>
    <xf numFmtId="0" fontId="54" fillId="0" borderId="300" applyNumberFormat="0" applyFill="0" applyAlignment="0" applyProtection="0"/>
    <xf numFmtId="10" fontId="36" fillId="24" borderId="265" applyNumberFormat="0" applyBorder="0" applyAlignment="0" applyProtection="0"/>
    <xf numFmtId="0" fontId="19" fillId="26" borderId="298" applyNumberFormat="0" applyFont="0" applyAlignment="0" applyProtection="0"/>
    <xf numFmtId="0" fontId="43" fillId="9" borderId="285" applyNumberFormat="0" applyAlignment="0" applyProtection="0"/>
    <xf numFmtId="0" fontId="19" fillId="26" borderId="262" applyNumberFormat="0" applyFont="0" applyAlignment="0" applyProtection="0"/>
    <xf numFmtId="0" fontId="29" fillId="26" borderId="280" applyNumberFormat="0" applyFont="0" applyAlignment="0" applyProtection="0"/>
    <xf numFmtId="0" fontId="49" fillId="22" borderId="239" applyNumberFormat="0" applyAlignment="0" applyProtection="0"/>
    <xf numFmtId="0" fontId="54" fillId="0" borderId="240" applyNumberFormat="0" applyFill="0" applyAlignment="0" applyProtection="0"/>
    <xf numFmtId="10" fontId="36" fillId="24" borderId="265" applyNumberFormat="0" applyBorder="0" applyAlignment="0" applyProtection="0"/>
    <xf numFmtId="10" fontId="36" fillId="24" borderId="259" applyNumberFormat="0" applyBorder="0" applyAlignment="0" applyProtection="0"/>
    <xf numFmtId="0" fontId="49" fillId="22" borderId="263" applyNumberFormat="0" applyAlignment="0" applyProtection="0"/>
    <xf numFmtId="0" fontId="32" fillId="22" borderId="285" applyNumberFormat="0" applyAlignment="0" applyProtection="0"/>
    <xf numFmtId="0" fontId="39" fillId="0" borderId="260">
      <alignment horizontal="left" vertical="center"/>
    </xf>
    <xf numFmtId="0" fontId="43" fillId="9" borderId="237" applyNumberFormat="0" applyAlignment="0" applyProtection="0"/>
    <xf numFmtId="0" fontId="54" fillId="0" borderId="228" applyNumberFormat="0" applyFill="0" applyAlignment="0" applyProtection="0"/>
    <xf numFmtId="0" fontId="54" fillId="0" borderId="228" applyNumberFormat="0" applyFill="0" applyAlignment="0" applyProtection="0"/>
    <xf numFmtId="0" fontId="19" fillId="26" borderId="226" applyNumberFormat="0" applyFont="0" applyAlignment="0" applyProtection="0"/>
    <xf numFmtId="10" fontId="36" fillId="24" borderId="229" applyNumberFormat="0" applyBorder="0" applyAlignment="0" applyProtection="0"/>
    <xf numFmtId="0" fontId="43" fillId="9" borderId="225" applyNumberForma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228" applyNumberFormat="0" applyFill="0" applyAlignment="0" applyProtection="0"/>
    <xf numFmtId="0" fontId="43" fillId="9" borderId="297" applyNumberFormat="0" applyAlignment="0" applyProtection="0"/>
    <xf numFmtId="0" fontId="54" fillId="0" borderId="228" applyNumberFormat="0" applyFill="0" applyAlignment="0" applyProtection="0"/>
    <xf numFmtId="10" fontId="36" fillId="24" borderId="229" applyNumberFormat="0" applyBorder="0" applyAlignment="0" applyProtection="0"/>
    <xf numFmtId="0" fontId="43" fillId="9" borderId="225" applyNumberFormat="0" applyAlignment="0" applyProtection="0"/>
    <xf numFmtId="0" fontId="29" fillId="26" borderId="226" applyNumberFormat="0" applyFont="0" applyAlignment="0" applyProtection="0"/>
    <xf numFmtId="0" fontId="43" fillId="9" borderId="225" applyNumberFormat="0" applyAlignment="0" applyProtection="0"/>
    <xf numFmtId="0" fontId="29" fillId="26" borderId="238" applyNumberFormat="0" applyFont="0" applyAlignment="0" applyProtection="0"/>
    <xf numFmtId="0" fontId="54" fillId="0" borderId="228" applyNumberFormat="0" applyFill="0" applyAlignment="0" applyProtection="0"/>
    <xf numFmtId="0" fontId="49" fillId="22" borderId="227" applyNumberFormat="0" applyAlignment="0" applyProtection="0"/>
    <xf numFmtId="0" fontId="49" fillId="22" borderId="227" applyNumberFormat="0" applyAlignment="0" applyProtection="0"/>
    <xf numFmtId="10" fontId="36" fillId="24" borderId="229" applyNumberFormat="0" applyBorder="0" applyAlignment="0" applyProtection="0"/>
    <xf numFmtId="0" fontId="29" fillId="26" borderId="226" applyNumberFormat="0" applyFont="0" applyAlignment="0" applyProtection="0"/>
    <xf numFmtId="10" fontId="36" fillId="24" borderId="229" applyNumberFormat="0" applyBorder="0" applyAlignment="0" applyProtection="0"/>
    <xf numFmtId="0" fontId="19" fillId="26" borderId="238" applyNumberFormat="0" applyFont="0" applyAlignment="0" applyProtection="0"/>
    <xf numFmtId="0" fontId="49" fillId="22" borderId="227" applyNumberFormat="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64" fontId="74" fillId="0" borderId="229" applyNumberFormat="0" applyFill="0" applyBorder="0" applyAlignment="0" applyProtection="0">
      <alignment horizontal="right"/>
    </xf>
    <xf numFmtId="164" fontId="76" fillId="0" borderId="229" applyNumberFormat="0" applyFill="0" applyBorder="0" applyAlignment="0" applyProtection="0">
      <alignment horizontal="right"/>
    </xf>
    <xf numFmtId="0" fontId="19" fillId="26" borderId="226" applyNumberFormat="0" applyFont="0" applyAlignment="0" applyProtection="0"/>
    <xf numFmtId="0" fontId="48" fillId="26" borderId="226" applyNumberFormat="0" applyFont="0" applyAlignment="0" applyProtection="0"/>
    <xf numFmtId="0" fontId="54" fillId="0" borderId="228" applyNumberFormat="0" applyFill="0" applyAlignment="0" applyProtection="0"/>
    <xf numFmtId="0" fontId="29" fillId="26" borderId="226" applyNumberFormat="0" applyFont="0" applyAlignment="0" applyProtection="0"/>
    <xf numFmtId="0" fontId="19" fillId="26" borderId="226" applyNumberFormat="0" applyFont="0" applyAlignment="0" applyProtection="0"/>
    <xf numFmtId="0" fontId="32" fillId="22" borderId="225" applyNumberFormat="0" applyAlignment="0" applyProtection="0"/>
    <xf numFmtId="0" fontId="48" fillId="26" borderId="226" applyNumberFormat="0" applyFont="0" applyAlignment="0" applyProtection="0"/>
    <xf numFmtId="0" fontId="54" fillId="0" borderId="228" applyNumberFormat="0" applyFill="0" applyAlignment="0" applyProtection="0"/>
    <xf numFmtId="10" fontId="36" fillId="24" borderId="229" applyNumberFormat="0" applyBorder="0" applyAlignment="0" applyProtection="0"/>
    <xf numFmtId="0" fontId="19" fillId="26" borderId="226" applyNumberFormat="0" applyFont="0" applyAlignment="0" applyProtection="0"/>
    <xf numFmtId="0" fontId="43" fillId="9" borderId="225" applyNumberFormat="0" applyAlignment="0" applyProtection="0"/>
    <xf numFmtId="0" fontId="48" fillId="26" borderId="226" applyNumberFormat="0" applyFont="0" applyAlignment="0" applyProtection="0"/>
    <xf numFmtId="0" fontId="49" fillId="22" borderId="227" applyNumberFormat="0" applyAlignment="0" applyProtection="0"/>
    <xf numFmtId="0" fontId="54" fillId="0" borderId="228" applyNumberFormat="0" applyFill="0" applyAlignment="0" applyProtection="0"/>
    <xf numFmtId="0" fontId="19" fillId="26" borderId="286" applyNumberFormat="0" applyFont="0" applyAlignment="0" applyProtection="0"/>
    <xf numFmtId="0" fontId="29" fillId="26" borderId="286" applyNumberFormat="0" applyFont="0" applyAlignment="0" applyProtection="0"/>
    <xf numFmtId="0" fontId="19" fillId="26" borderId="298" applyNumberFormat="0" applyFont="0" applyAlignment="0" applyProtection="0"/>
    <xf numFmtId="0" fontId="29" fillId="26" borderId="262" applyNumberFormat="0" applyFont="0" applyAlignment="0" applyProtection="0"/>
    <xf numFmtId="0" fontId="32" fillId="22" borderId="285" applyNumberFormat="0" applyAlignment="0" applyProtection="0"/>
    <xf numFmtId="0" fontId="43" fillId="9" borderId="261" applyNumberFormat="0" applyAlignment="0" applyProtection="0"/>
    <xf numFmtId="0" fontId="49" fillId="22" borderId="263" applyNumberFormat="0" applyAlignment="0" applyProtection="0"/>
    <xf numFmtId="0" fontId="32" fillId="22" borderId="261" applyNumberFormat="0" applyAlignment="0" applyProtection="0"/>
    <xf numFmtId="10" fontId="36" fillId="24" borderId="277" applyNumberFormat="0" applyBorder="0" applyAlignment="0" applyProtection="0"/>
    <xf numFmtId="0" fontId="32" fillId="22" borderId="285" applyNumberFormat="0" applyAlignment="0" applyProtection="0"/>
    <xf numFmtId="0" fontId="49" fillId="22" borderId="263" applyNumberFormat="0" applyAlignment="0" applyProtection="0"/>
    <xf numFmtId="0" fontId="32" fillId="22" borderId="237" applyNumberFormat="0" applyAlignment="0" applyProtection="0"/>
    <xf numFmtId="0" fontId="48" fillId="26" borderId="262" applyNumberFormat="0" applyFont="0" applyAlignment="0" applyProtection="0"/>
    <xf numFmtId="0" fontId="54" fillId="0" borderId="282" applyNumberFormat="0" applyFill="0" applyAlignment="0" applyProtection="0"/>
    <xf numFmtId="10" fontId="75" fillId="0" borderId="259" applyNumberFormat="0" applyFill="0" applyBorder="0" applyAlignment="0" applyProtection="0">
      <alignment horizontal="right"/>
    </xf>
    <xf numFmtId="0" fontId="43" fillId="9" borderId="285" applyNumberFormat="0" applyAlignment="0" applyProtection="0"/>
    <xf numFmtId="10" fontId="36" fillId="24" borderId="283" applyNumberFormat="0" applyBorder="0" applyAlignment="0" applyProtection="0"/>
    <xf numFmtId="0" fontId="19" fillId="26" borderId="256" applyNumberFormat="0" applyFont="0" applyAlignment="0" applyProtection="0"/>
    <xf numFmtId="0" fontId="43" fillId="9" borderId="261" applyNumberFormat="0" applyAlignment="0" applyProtection="0"/>
    <xf numFmtId="0" fontId="43" fillId="9" borderId="237" applyNumberFormat="0" applyAlignment="0" applyProtection="0"/>
    <xf numFmtId="0" fontId="19" fillId="26" borderId="256" applyNumberFormat="0" applyFont="0" applyAlignment="0" applyProtection="0"/>
    <xf numFmtId="164" fontId="67" fillId="0" borderId="301" applyNumberFormat="0" applyFill="0" applyBorder="0" applyAlignment="0" applyProtection="0"/>
    <xf numFmtId="0" fontId="49" fillId="22" borderId="239" applyNumberFormat="0" applyAlignment="0" applyProtection="0"/>
    <xf numFmtId="0" fontId="54" fillId="0" borderId="240" applyNumberFormat="0" applyFill="0" applyAlignment="0" applyProtection="0"/>
    <xf numFmtId="0" fontId="54" fillId="0" borderId="300" applyNumberFormat="0" applyFill="0" applyAlignment="0" applyProtection="0"/>
    <xf numFmtId="0" fontId="19" fillId="26" borderId="262" applyNumberFormat="0" applyFont="0" applyAlignment="0" applyProtection="0"/>
    <xf numFmtId="0" fontId="54" fillId="0" borderId="288" applyNumberFormat="0" applyFill="0" applyAlignment="0" applyProtection="0"/>
    <xf numFmtId="0" fontId="19" fillId="26" borderId="238" applyNumberFormat="0" applyFont="0" applyAlignment="0" applyProtection="0"/>
    <xf numFmtId="10" fontId="36" fillId="24" borderId="259" applyNumberFormat="0" applyBorder="0" applyAlignment="0" applyProtection="0"/>
    <xf numFmtId="0" fontId="43" fillId="9" borderId="267" applyNumberFormat="0" applyAlignment="0" applyProtection="0"/>
    <xf numFmtId="10" fontId="36" fillId="24" borderId="271" applyNumberFormat="0" applyBorder="0" applyAlignment="0" applyProtection="0"/>
    <xf numFmtId="0" fontId="54" fillId="0" borderId="228" applyNumberFormat="0" applyFill="0" applyAlignment="0" applyProtection="0"/>
    <xf numFmtId="0" fontId="29" fillId="26" borderId="226" applyNumberFormat="0" applyFont="0" applyAlignment="0" applyProtection="0"/>
    <xf numFmtId="0" fontId="43" fillId="9" borderId="225" applyNumberFormat="0" applyAlignment="0" applyProtection="0"/>
    <xf numFmtId="0" fontId="32" fillId="22" borderId="22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228" applyNumberFormat="0" applyFill="0" applyAlignment="0" applyProtection="0"/>
    <xf numFmtId="0" fontId="43" fillId="9" borderId="225" applyNumberFormat="0" applyAlignment="0" applyProtection="0"/>
    <xf numFmtId="10" fontId="36" fillId="24" borderId="259" applyNumberFormat="0" applyBorder="0" applyAlignment="0" applyProtection="0"/>
    <xf numFmtId="0" fontId="49" fillId="22" borderId="227" applyNumberFormat="0" applyAlignment="0" applyProtection="0"/>
    <xf numFmtId="0" fontId="54" fillId="0" borderId="228" applyNumberFormat="0" applyFill="0" applyAlignment="0" applyProtection="0"/>
    <xf numFmtId="0" fontId="49" fillId="22" borderId="227" applyNumberFormat="0" applyAlignment="0" applyProtection="0"/>
    <xf numFmtId="0" fontId="43" fillId="9" borderId="225" applyNumberFormat="0" applyAlignment="0" applyProtection="0"/>
    <xf numFmtId="0" fontId="19" fillId="26" borderId="238" applyNumberFormat="0" applyFont="0" applyAlignment="0" applyProtection="0"/>
    <xf numFmtId="0" fontId="49" fillId="22" borderId="227" applyNumberFormat="0" applyAlignment="0" applyProtection="0"/>
    <xf numFmtId="0" fontId="32" fillId="22" borderId="225" applyNumberFormat="0" applyAlignment="0" applyProtection="0"/>
    <xf numFmtId="0" fontId="48" fillId="26" borderId="226" applyNumberFormat="0" applyFont="0" applyAlignment="0" applyProtection="0"/>
    <xf numFmtId="10" fontId="36" fillId="24" borderId="229" applyNumberFormat="0" applyBorder="0" applyAlignment="0" applyProtection="0"/>
    <xf numFmtId="0" fontId="19" fillId="26" borderId="226" applyNumberFormat="0" applyFont="0" applyAlignment="0" applyProtection="0"/>
    <xf numFmtId="10" fontId="36" fillId="24" borderId="241" applyNumberFormat="0" applyBorder="0" applyAlignment="0" applyProtection="0"/>
    <xf numFmtId="0" fontId="49" fillId="22" borderId="227" applyNumberFormat="0" applyAlignment="0" applyProtection="0"/>
    <xf numFmtId="0" fontId="54" fillId="0" borderId="228" applyNumberFormat="0" applyFill="0" applyAlignment="0" applyProtection="0"/>
    <xf numFmtId="164" fontId="74" fillId="0" borderId="142" applyNumberFormat="0" applyFill="0" applyBorder="0" applyAlignment="0" applyProtection="0">
      <alignment horizontal="right"/>
    </xf>
    <xf numFmtId="164" fontId="67" fillId="0" borderId="142" applyNumberFormat="0" applyFill="0" applyBorder="0" applyAlignment="0" applyProtection="0"/>
    <xf numFmtId="10" fontId="75" fillId="0" borderId="142" applyNumberFormat="0" applyFill="0" applyBorder="0" applyAlignment="0" applyProtection="0">
      <alignment horizontal="right"/>
    </xf>
    <xf numFmtId="164" fontId="76" fillId="0" borderId="142" applyNumberFormat="0" applyFill="0" applyBorder="0" applyAlignment="0" applyProtection="0">
      <alignment horizontal="right"/>
    </xf>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64" fontId="76" fillId="0" borderId="229" applyNumberFormat="0" applyFill="0" applyBorder="0" applyAlignment="0" applyProtection="0">
      <alignment horizontal="right"/>
    </xf>
    <xf numFmtId="0" fontId="29" fillId="26" borderId="226" applyNumberFormat="0" applyFont="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32" fillId="22" borderId="225" applyNumberFormat="0" applyAlignment="0" applyProtection="0"/>
    <xf numFmtId="0" fontId="19" fillId="26" borderId="226" applyNumberFormat="0" applyFont="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29" fillId="26" borderId="226" applyNumberFormat="0" applyFont="0" applyAlignment="0" applyProtection="0"/>
    <xf numFmtId="10" fontId="36" fillId="24" borderId="229" applyNumberFormat="0" applyBorder="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54" fillId="0" borderId="228" applyNumberFormat="0" applyFill="0" applyAlignment="0" applyProtection="0"/>
    <xf numFmtId="0" fontId="49" fillId="22" borderId="227" applyNumberFormat="0" applyAlignment="0" applyProtection="0"/>
    <xf numFmtId="0" fontId="54" fillId="0" borderId="282" applyNumberFormat="0" applyFill="0" applyAlignment="0" applyProtection="0"/>
    <xf numFmtId="0" fontId="49" fillId="22" borderId="239" applyNumberFormat="0" applyAlignment="0" applyProtection="0"/>
    <xf numFmtId="0" fontId="48" fillId="26" borderId="262" applyNumberFormat="0" applyFont="0" applyAlignment="0" applyProtection="0"/>
    <xf numFmtId="0" fontId="29" fillId="26" borderId="262" applyNumberFormat="0" applyFont="0" applyAlignment="0" applyProtection="0"/>
    <xf numFmtId="10" fontId="36" fillId="24" borderId="259" applyNumberFormat="0" applyBorder="0" applyAlignment="0" applyProtection="0"/>
    <xf numFmtId="0" fontId="29" fillId="26" borderId="262" applyNumberFormat="0" applyFont="0" applyAlignment="0" applyProtection="0"/>
    <xf numFmtId="0" fontId="32" fillId="22" borderId="261" applyNumberFormat="0" applyAlignment="0" applyProtection="0"/>
    <xf numFmtId="0" fontId="54" fillId="0" borderId="288" applyNumberFormat="0" applyFill="0" applyAlignment="0" applyProtection="0"/>
    <xf numFmtId="0" fontId="49" fillId="22" borderId="281" applyNumberFormat="0" applyAlignment="0" applyProtection="0"/>
    <xf numFmtId="0" fontId="39" fillId="0" borderId="260">
      <alignment horizontal="left" vertical="center"/>
    </xf>
    <xf numFmtId="0" fontId="54" fillId="0" borderId="264" applyNumberFormat="0" applyFill="0" applyAlignment="0" applyProtection="0"/>
    <xf numFmtId="0" fontId="32" fillId="22" borderId="237" applyNumberFormat="0" applyAlignment="0" applyProtection="0"/>
    <xf numFmtId="0" fontId="29" fillId="26" borderId="262" applyNumberFormat="0" applyFont="0" applyAlignment="0" applyProtection="0"/>
    <xf numFmtId="10" fontId="36" fillId="24" borderId="259" applyNumberFormat="0" applyBorder="0" applyAlignment="0" applyProtection="0"/>
    <xf numFmtId="0" fontId="29" fillId="26" borderId="268" applyNumberFormat="0" applyFont="0" applyAlignment="0" applyProtection="0"/>
    <xf numFmtId="0" fontId="29" fillId="26" borderId="286" applyNumberFormat="0" applyFont="0" applyAlignment="0" applyProtection="0"/>
    <xf numFmtId="10" fontId="36" fillId="24" borderId="277" applyNumberFormat="0" applyBorder="0" applyAlignment="0" applyProtection="0"/>
    <xf numFmtId="10" fontId="36" fillId="24" borderId="265" applyNumberFormat="0" applyBorder="0" applyAlignment="0" applyProtection="0"/>
    <xf numFmtId="0" fontId="19" fillId="26" borderId="262" applyNumberFormat="0" applyFont="0" applyAlignment="0" applyProtection="0"/>
    <xf numFmtId="0" fontId="43" fillId="9" borderId="237" applyNumberFormat="0" applyAlignment="0" applyProtection="0"/>
    <xf numFmtId="0" fontId="54" fillId="0" borderId="258" applyNumberFormat="0" applyFill="0" applyAlignment="0" applyProtection="0"/>
    <xf numFmtId="0" fontId="19" fillId="26" borderId="280" applyNumberFormat="0" applyFont="0" applyAlignment="0" applyProtection="0"/>
    <xf numFmtId="0" fontId="49" fillId="22" borderId="239" applyNumberFormat="0" applyAlignment="0" applyProtection="0"/>
    <xf numFmtId="0" fontId="54" fillId="0" borderId="240" applyNumberFormat="0" applyFill="0" applyAlignment="0" applyProtection="0"/>
    <xf numFmtId="10" fontId="75" fillId="0" borderId="271" applyNumberFormat="0" applyFill="0" applyBorder="0" applyAlignment="0" applyProtection="0">
      <alignment horizontal="right"/>
    </xf>
    <xf numFmtId="0" fontId="49" fillId="22" borderId="269" applyNumberFormat="0" applyAlignment="0" applyProtection="0"/>
    <xf numFmtId="0" fontId="43" fillId="9" borderId="279" applyNumberFormat="0" applyAlignment="0" applyProtection="0"/>
    <xf numFmtId="0" fontId="29" fillId="26" borderId="292" applyNumberFormat="0" applyFont="0" applyAlignment="0" applyProtection="0"/>
    <xf numFmtId="0" fontId="54" fillId="0" borderId="294" applyNumberFormat="0" applyFill="0" applyAlignment="0" applyProtection="0"/>
    <xf numFmtId="10" fontId="36" fillId="24" borderId="241" applyNumberFormat="0" applyBorder="0" applyAlignment="0" applyProtection="0"/>
    <xf numFmtId="0" fontId="54" fillId="0" borderId="228" applyNumberFormat="0" applyFill="0" applyAlignment="0" applyProtection="0"/>
    <xf numFmtId="0" fontId="29" fillId="26" borderId="226" applyNumberFormat="0" applyFont="0" applyAlignment="0" applyProtection="0"/>
    <xf numFmtId="0" fontId="43" fillId="9" borderId="225" applyNumberFormat="0" applyAlignment="0" applyProtection="0"/>
    <xf numFmtId="0" fontId="43" fillId="9" borderId="225" applyNumberFormat="0" applyAlignment="0" applyProtection="0"/>
    <xf numFmtId="0" fontId="32" fillId="22" borderId="225" applyNumberForma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43" fillId="9" borderId="225" applyNumberFormat="0" applyAlignment="0" applyProtection="0"/>
    <xf numFmtId="0" fontId="54" fillId="0" borderId="228" applyNumberFormat="0" applyFill="0" applyAlignment="0" applyProtection="0"/>
    <xf numFmtId="0" fontId="54" fillId="0" borderId="300" applyNumberFormat="0" applyFill="0" applyAlignment="0" applyProtection="0"/>
    <xf numFmtId="0" fontId="49" fillId="22" borderId="227" applyNumberFormat="0" applyAlignment="0" applyProtection="0"/>
    <xf numFmtId="0" fontId="54" fillId="0" borderId="228" applyNumberFormat="0" applyFill="0" applyAlignment="0" applyProtection="0"/>
    <xf numFmtId="10" fontId="36" fillId="24" borderId="229" applyNumberFormat="0" applyBorder="0" applyAlignment="0" applyProtection="0"/>
    <xf numFmtId="0" fontId="49" fillId="22" borderId="227" applyNumberFormat="0" applyAlignment="0" applyProtection="0"/>
    <xf numFmtId="0" fontId="43" fillId="9" borderId="225" applyNumberFormat="0" applyAlignment="0" applyProtection="0"/>
    <xf numFmtId="0" fontId="29" fillId="26" borderId="238" applyNumberFormat="0" applyFont="0" applyAlignment="0" applyProtection="0"/>
    <xf numFmtId="0" fontId="54" fillId="0" borderId="228" applyNumberFormat="0" applyFill="0" applyAlignment="0" applyProtection="0"/>
    <xf numFmtId="0" fontId="49" fillId="22" borderId="227" applyNumberFormat="0" applyAlignment="0" applyProtection="0"/>
    <xf numFmtId="0" fontId="49" fillId="22" borderId="227" applyNumberFormat="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0" fontId="19" fillId="26" borderId="144" applyNumberFormat="0" applyFont="0" applyAlignment="0" applyProtection="0"/>
    <xf numFmtId="0" fontId="19" fillId="26" borderId="144" applyNumberFormat="0" applyFont="0" applyAlignment="0" applyProtection="0"/>
    <xf numFmtId="0" fontId="49" fillId="22" borderId="145" applyNumberFormat="0" applyAlignment="0" applyProtection="0"/>
    <xf numFmtId="0" fontId="49" fillId="22" borderId="145" applyNumberFormat="0" applyAlignment="0" applyProtection="0"/>
    <xf numFmtId="0" fontId="32" fillId="22" borderId="225" applyNumberFormat="0" applyAlignment="0" applyProtection="0"/>
    <xf numFmtId="0" fontId="48" fillId="26" borderId="226" applyNumberFormat="0" applyFont="0" applyAlignment="0" applyProtection="0"/>
    <xf numFmtId="0" fontId="39" fillId="0" borderId="196">
      <alignment horizontal="left" vertical="center"/>
    </xf>
    <xf numFmtId="0" fontId="19" fillId="26" borderId="226" applyNumberFormat="0" applyFont="0" applyAlignment="0" applyProtection="0"/>
    <xf numFmtId="0" fontId="43" fillId="9" borderId="237" applyNumberFormat="0" applyAlignment="0" applyProtection="0"/>
    <xf numFmtId="0" fontId="29" fillId="26" borderId="226" applyNumberFormat="0" applyFont="0" applyAlignment="0" applyProtection="0"/>
    <xf numFmtId="0" fontId="54" fillId="0" borderId="146" applyNumberFormat="0" applyFill="0" applyAlignment="0" applyProtection="0"/>
    <xf numFmtId="0" fontId="32" fillId="22" borderId="143" applyNumberFormat="0" applyAlignment="0" applyProtection="0"/>
    <xf numFmtId="0" fontId="1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164" fontId="67" fillId="0" borderId="147" applyNumberFormat="0" applyFill="0" applyBorder="0" applyAlignment="0" applyProtection="0"/>
    <xf numFmtId="0" fontId="43" fillId="9" borderId="143" applyNumberFormat="0" applyAlignment="0" applyProtection="0"/>
    <xf numFmtId="0" fontId="43" fillId="9" borderId="143" applyNumberFormat="0" applyAlignment="0" applyProtection="0"/>
    <xf numFmtId="0" fontId="32" fillId="22" borderId="143" applyNumberFormat="0" applyAlignment="0" applyProtection="0"/>
    <xf numFmtId="0" fontId="54" fillId="0" borderId="146" applyNumberFormat="0" applyFill="0" applyAlignment="0" applyProtection="0"/>
    <xf numFmtId="164" fontId="74" fillId="0" borderId="147" applyNumberFormat="0" applyFill="0" applyBorder="0" applyAlignment="0" applyProtection="0">
      <alignment horizontal="right"/>
    </xf>
    <xf numFmtId="164" fontId="76" fillId="0" borderId="147" applyNumberFormat="0" applyFill="0" applyBorder="0" applyAlignment="0" applyProtection="0">
      <alignment horizontal="right"/>
    </xf>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10" fontId="36" fillId="24" borderId="229"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10" fontId="36" fillId="24" borderId="195" applyNumberFormat="0" applyBorder="0" applyAlignment="0" applyProtection="0"/>
    <xf numFmtId="0" fontId="43" fillId="9" borderId="143" applyNumberFormat="0" applyAlignment="0" applyProtection="0"/>
    <xf numFmtId="10" fontId="36" fillId="24" borderId="195" applyNumberFormat="0" applyBorder="0" applyAlignment="0" applyProtection="0"/>
    <xf numFmtId="0" fontId="43" fillId="9" borderId="143" applyNumberFormat="0" applyAlignment="0" applyProtection="0"/>
    <xf numFmtId="10" fontId="36" fillId="24" borderId="195" applyNumberFormat="0" applyBorder="0" applyAlignment="0" applyProtection="0"/>
    <xf numFmtId="0" fontId="43" fillId="9" borderId="143" applyNumberFormat="0" applyAlignment="0" applyProtection="0"/>
    <xf numFmtId="10" fontId="36" fillId="24" borderId="195" applyNumberFormat="0" applyBorder="0" applyAlignment="0" applyProtection="0"/>
    <xf numFmtId="0" fontId="43" fillId="9" borderId="143" applyNumberFormat="0" applyAlignment="0" applyProtection="0"/>
    <xf numFmtId="10" fontId="36" fillId="24" borderId="195" applyNumberFormat="0" applyBorder="0" applyAlignment="0" applyProtection="0"/>
    <xf numFmtId="0" fontId="43" fillId="9" borderId="143" applyNumberFormat="0" applyAlignment="0" applyProtection="0"/>
    <xf numFmtId="10" fontId="36" fillId="24" borderId="195" applyNumberFormat="0" applyBorder="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10" fontId="75" fillId="0" borderId="229" applyNumberFormat="0" applyFill="0" applyBorder="0" applyAlignment="0" applyProtection="0">
      <alignment horizontal="right"/>
    </xf>
    <xf numFmtId="0" fontId="48" fillId="26" borderId="226" applyNumberFormat="0" applyFon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2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29" fillId="26" borderId="144" applyNumberFormat="0" applyFont="0" applyAlignment="0" applyProtection="0"/>
    <xf numFmtId="0" fontId="1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32" fillId="22" borderId="225" applyNumberFormat="0" applyAlignment="0" applyProtection="0"/>
    <xf numFmtId="0" fontId="32" fillId="22" borderId="225" applyNumberFormat="0" applyAlignment="0" applyProtection="0"/>
    <xf numFmtId="0" fontId="54" fillId="0" borderId="228" applyNumberFormat="0" applyFill="0" applyAlignment="0" applyProtection="0"/>
    <xf numFmtId="0" fontId="54" fillId="0" borderId="228" applyNumberFormat="0" applyFill="0" applyAlignment="0" applyProtection="0"/>
    <xf numFmtId="0" fontId="48" fillId="26" borderId="226" applyNumberFormat="0" applyFont="0" applyAlignment="0" applyProtection="0"/>
    <xf numFmtId="0" fontId="29" fillId="26" borderId="226" applyNumberFormat="0" applyFont="0" applyAlignment="0" applyProtection="0"/>
    <xf numFmtId="0" fontId="32" fillId="22" borderId="225" applyNumberFormat="0" applyAlignment="0" applyProtection="0"/>
    <xf numFmtId="0" fontId="19" fillId="26" borderId="226" applyNumberFormat="0" applyFont="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29" fillId="26" borderId="226" applyNumberFormat="0" applyFont="0" applyAlignment="0" applyProtection="0"/>
    <xf numFmtId="0" fontId="39" fillId="0" borderId="196">
      <alignment horizontal="left" vertical="center"/>
    </xf>
    <xf numFmtId="0" fontId="49" fillId="22" borderId="227" applyNumberFormat="0" applyAlignment="0" applyProtection="0"/>
    <xf numFmtId="0" fontId="19" fillId="26" borderId="226" applyNumberFormat="0" applyFont="0" applyAlignment="0" applyProtection="0"/>
    <xf numFmtId="0" fontId="19" fillId="26" borderId="226" applyNumberFormat="0" applyFont="0" applyAlignment="0" applyProtection="0"/>
    <xf numFmtId="0" fontId="54" fillId="0" borderId="228" applyNumberFormat="0" applyFill="0" applyAlignment="0" applyProtection="0"/>
    <xf numFmtId="0" fontId="49" fillId="22" borderId="227" applyNumberFormat="0" applyAlignment="0" applyProtection="0"/>
    <xf numFmtId="0" fontId="43" fillId="9" borderId="261" applyNumberFormat="0" applyAlignment="0" applyProtection="0"/>
    <xf numFmtId="0" fontId="43" fillId="9" borderId="279" applyNumberFormat="0" applyAlignment="0" applyProtection="0"/>
    <xf numFmtId="0" fontId="43" fillId="9" borderId="285" applyNumberFormat="0" applyAlignment="0" applyProtection="0"/>
    <xf numFmtId="0" fontId="19" fillId="26" borderId="286" applyNumberFormat="0" applyFont="0" applyAlignment="0" applyProtection="0"/>
    <xf numFmtId="0" fontId="49" fillId="22" borderId="287" applyNumberFormat="0" applyAlignment="0" applyProtection="0"/>
    <xf numFmtId="0" fontId="19" fillId="26" borderId="262" applyNumberFormat="0" applyFont="0" applyAlignment="0" applyProtection="0"/>
    <xf numFmtId="0" fontId="43" fillId="9" borderId="261" applyNumberFormat="0" applyAlignment="0" applyProtection="0"/>
    <xf numFmtId="0" fontId="32" fillId="22" borderId="261" applyNumberFormat="0" applyAlignment="0" applyProtection="0"/>
    <xf numFmtId="0" fontId="54" fillId="0" borderId="264" applyNumberFormat="0" applyFill="0" applyAlignment="0" applyProtection="0"/>
    <xf numFmtId="164" fontId="67" fillId="0" borderId="241" applyNumberFormat="0" applyFill="0" applyBorder="0" applyAlignment="0" applyProtection="0"/>
    <xf numFmtId="0" fontId="54" fillId="0" borderId="264" applyNumberFormat="0" applyFill="0" applyAlignment="0" applyProtection="0"/>
    <xf numFmtId="10" fontId="36" fillId="24" borderId="271" applyNumberFormat="0" applyBorder="0" applyAlignment="0" applyProtection="0"/>
    <xf numFmtId="0" fontId="32" fillId="22" borderId="267" applyNumberFormat="0" applyAlignment="0" applyProtection="0"/>
    <xf numFmtId="10" fontId="36" fillId="24" borderId="259" applyNumberFormat="0" applyBorder="0" applyAlignment="0" applyProtection="0"/>
    <xf numFmtId="0" fontId="29" fillId="26" borderId="268" applyNumberFormat="0" applyFont="0" applyAlignment="0" applyProtection="0"/>
    <xf numFmtId="0" fontId="29" fillId="26" borderId="286" applyNumberFormat="0" applyFont="0" applyAlignment="0" applyProtection="0"/>
    <xf numFmtId="0" fontId="19" fillId="26" borderId="286"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29" fillId="26" borderId="286" applyNumberFormat="0" applyFont="0" applyAlignment="0" applyProtection="0"/>
    <xf numFmtId="0" fontId="43" fillId="9" borderId="285" applyNumberFormat="0" applyAlignment="0" applyProtection="0"/>
    <xf numFmtId="0" fontId="29" fillId="26" borderId="280" applyNumberFormat="0" applyFont="0" applyAlignment="0" applyProtection="0"/>
    <xf numFmtId="0" fontId="49" fillId="22" borderId="239" applyNumberFormat="0" applyAlignment="0" applyProtection="0"/>
    <xf numFmtId="0" fontId="54" fillId="0" borderId="240" applyNumberFormat="0" applyFill="0" applyAlignment="0" applyProtection="0"/>
    <xf numFmtId="0" fontId="54" fillId="0" borderId="300" applyNumberFormat="0" applyFill="0" applyAlignment="0" applyProtection="0"/>
    <xf numFmtId="10" fontId="36" fillId="24" borderId="259" applyNumberFormat="0" applyBorder="0" applyAlignment="0" applyProtection="0"/>
    <xf numFmtId="0" fontId="54" fillId="0" borderId="264" applyNumberFormat="0" applyFill="0" applyAlignment="0" applyProtection="0"/>
    <xf numFmtId="0" fontId="54" fillId="0" borderId="264" applyNumberFormat="0" applyFill="0" applyAlignment="0" applyProtection="0"/>
    <xf numFmtId="0" fontId="43" fillId="9" borderId="285" applyNumberFormat="0" applyAlignment="0" applyProtection="0"/>
    <xf numFmtId="0" fontId="43" fillId="9" borderId="237" applyNumberFormat="0" applyAlignment="0" applyProtection="0"/>
    <xf numFmtId="0" fontId="54" fillId="0" borderId="228" applyNumberFormat="0" applyFill="0" applyAlignment="0" applyProtection="0"/>
    <xf numFmtId="0" fontId="54" fillId="0" borderId="228" applyNumberFormat="0" applyFill="0" applyAlignment="0" applyProtection="0"/>
    <xf numFmtId="0" fontId="29" fillId="26" borderId="226" applyNumberFormat="0" applyFont="0" applyAlignment="0" applyProtection="0"/>
    <xf numFmtId="10" fontId="36" fillId="24" borderId="229" applyNumberFormat="0" applyBorder="0" applyAlignment="0" applyProtection="0"/>
    <xf numFmtId="0" fontId="43" fillId="9" borderId="225" applyNumberFormat="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10" fontId="75" fillId="0" borderId="147" applyNumberFormat="0" applyFill="0" applyBorder="0" applyAlignment="0" applyProtection="0">
      <alignment horizontal="right"/>
    </xf>
    <xf numFmtId="0" fontId="32" fillId="22" borderId="143" applyNumberFormat="0" applyAlignment="0" applyProtection="0"/>
    <xf numFmtId="0" fontId="32" fillId="22" borderId="143" applyNumberFormat="0" applyAlignment="0" applyProtection="0"/>
    <xf numFmtId="0" fontId="49" fillId="22" borderId="227" applyNumberFormat="0" applyAlignment="0" applyProtection="0"/>
    <xf numFmtId="0" fontId="43" fillId="9" borderId="225" applyNumberFormat="0" applyAlignment="0" applyProtection="0"/>
    <xf numFmtId="0" fontId="54" fillId="0" borderId="228" applyNumberFormat="0" applyFill="0" applyAlignment="0" applyProtection="0"/>
    <xf numFmtId="0" fontId="43" fillId="9" borderId="225" applyNumberFormat="0" applyAlignment="0" applyProtection="0"/>
    <xf numFmtId="0" fontId="32" fillId="22" borderId="285" applyNumberFormat="0" applyAlignment="0" applyProtection="0"/>
    <xf numFmtId="0" fontId="49" fillId="22" borderId="227" applyNumberFormat="0" applyAlignment="0" applyProtection="0"/>
    <xf numFmtId="0" fontId="54" fillId="0" borderId="228" applyNumberFormat="0" applyFill="0" applyAlignment="0" applyProtection="0"/>
    <xf numFmtId="10" fontId="36" fillId="24" borderId="229" applyNumberFormat="0" applyBorder="0" applyAlignment="0" applyProtection="0"/>
    <xf numFmtId="0" fontId="43" fillId="9" borderId="225" applyNumberFormat="0" applyAlignment="0" applyProtection="0"/>
    <xf numFmtId="0" fontId="29" fillId="26" borderId="226" applyNumberFormat="0" applyFont="0" applyAlignment="0" applyProtection="0"/>
    <xf numFmtId="0" fontId="43" fillId="9" borderId="225" applyNumberFormat="0" applyAlignment="0" applyProtection="0"/>
    <xf numFmtId="0" fontId="29" fillId="26" borderId="238" applyNumberFormat="0" applyFont="0" applyAlignment="0" applyProtection="0"/>
    <xf numFmtId="0" fontId="54" fillId="0" borderId="228" applyNumberFormat="0" applyFill="0" applyAlignment="0" applyProtection="0"/>
    <xf numFmtId="0" fontId="49" fillId="22" borderId="227" applyNumberFormat="0" applyAlignment="0" applyProtection="0"/>
    <xf numFmtId="0" fontId="54" fillId="0" borderId="146" applyNumberFormat="0" applyFill="0" applyAlignment="0" applyProtection="0"/>
    <xf numFmtId="0" fontId="43" fillId="9" borderId="143" applyNumberFormat="0" applyAlignment="0" applyProtection="0"/>
    <xf numFmtId="0" fontId="32" fillId="22" borderId="143" applyNumberFormat="0" applyAlignment="0" applyProtection="0"/>
    <xf numFmtId="0" fontId="49" fillId="22" borderId="227" applyNumberFormat="0" applyAlignment="0" applyProtection="0"/>
    <xf numFmtId="0" fontId="32" fillId="22" borderId="143" applyNumberFormat="0" applyAlignment="0" applyProtection="0"/>
    <xf numFmtId="0" fontId="32" fillId="22" borderId="143" applyNumberFormat="0" applyAlignment="0" applyProtection="0"/>
    <xf numFmtId="0" fontId="19" fillId="26" borderId="144" applyNumberFormat="0" applyFont="0" applyAlignment="0" applyProtection="0"/>
    <xf numFmtId="0" fontId="49" fillId="22" borderId="145" applyNumberFormat="0" applyAlignment="0" applyProtection="0"/>
    <xf numFmtId="0" fontId="54" fillId="0" borderId="228" applyNumberFormat="0" applyFill="0" applyAlignment="0" applyProtection="0"/>
    <xf numFmtId="0" fontId="43" fillId="9" borderId="225" applyNumberFormat="0" applyAlignment="0" applyProtection="0"/>
    <xf numFmtId="0" fontId="19" fillId="26" borderId="226" applyNumberFormat="0" applyFont="0" applyAlignment="0" applyProtection="0"/>
    <xf numFmtId="0" fontId="43" fillId="9" borderId="225" applyNumberFormat="0" applyAlignment="0" applyProtection="0"/>
    <xf numFmtId="0" fontId="19" fillId="26" borderId="238" applyNumberFormat="0" applyFont="0" applyAlignment="0" applyProtection="0"/>
    <xf numFmtId="0" fontId="49" fillId="22" borderId="227" applyNumberFormat="0" applyAlignment="0" applyProtection="0"/>
    <xf numFmtId="164" fontId="74" fillId="0" borderId="142" applyNumberFormat="0" applyFill="0" applyBorder="0" applyAlignment="0" applyProtection="0">
      <alignment horizontal="right"/>
    </xf>
    <xf numFmtId="164" fontId="67" fillId="0" borderId="142" applyNumberFormat="0" applyFill="0" applyBorder="0" applyAlignment="0" applyProtection="0"/>
    <xf numFmtId="10" fontId="75" fillId="0" borderId="142" applyNumberFormat="0" applyFill="0" applyBorder="0" applyAlignment="0" applyProtection="0">
      <alignment horizontal="right"/>
    </xf>
    <xf numFmtId="164" fontId="76" fillId="0" borderId="142" applyNumberFormat="0" applyFill="0" applyBorder="0" applyAlignment="0" applyProtection="0">
      <alignment horizontal="right"/>
    </xf>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0" fontId="39" fillId="0" borderId="196">
      <alignment horizontal="left" vertical="center"/>
    </xf>
    <xf numFmtId="164" fontId="74" fillId="0" borderId="229" applyNumberFormat="0" applyFill="0" applyBorder="0" applyAlignment="0" applyProtection="0">
      <alignment horizontal="right"/>
    </xf>
    <xf numFmtId="0" fontId="19" fillId="26" borderId="226" applyNumberFormat="0" applyFont="0" applyAlignment="0" applyProtection="0"/>
    <xf numFmtId="0" fontId="29" fillId="26" borderId="226" applyNumberFormat="0" applyFont="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10" fontId="36" fillId="24" borderId="142" applyNumberFormat="0" applyBorder="0" applyAlignment="0" applyProtection="0"/>
    <xf numFmtId="0" fontId="29" fillId="26" borderId="226" applyNumberFormat="0" applyFont="0" applyAlignment="0" applyProtection="0"/>
    <xf numFmtId="164" fontId="76" fillId="0" borderId="229" applyNumberFormat="0" applyFill="0" applyBorder="0" applyAlignment="0" applyProtection="0">
      <alignment horizontal="right"/>
    </xf>
    <xf numFmtId="0" fontId="2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54" fillId="0" borderId="228" applyNumberFormat="0" applyFill="0" applyAlignment="0" applyProtection="0"/>
    <xf numFmtId="0" fontId="43" fillId="9" borderId="225" applyNumberFormat="0" applyAlignment="0" applyProtection="0"/>
    <xf numFmtId="0" fontId="19" fillId="26" borderId="226" applyNumberFormat="0" applyFont="0" applyAlignment="0" applyProtection="0"/>
    <xf numFmtId="0" fontId="43" fillId="9" borderId="225" applyNumberFormat="0" applyAlignment="0" applyProtection="0"/>
    <xf numFmtId="0" fontId="54" fillId="0" borderId="228" applyNumberFormat="0" applyFill="0" applyAlignment="0" applyProtection="0"/>
    <xf numFmtId="0" fontId="29" fillId="26" borderId="226" applyNumberFormat="0" applyFont="0" applyAlignment="0" applyProtection="0"/>
    <xf numFmtId="0" fontId="43" fillId="9" borderId="297" applyNumberFormat="0" applyAlignment="0" applyProtection="0"/>
    <xf numFmtId="0" fontId="49" fillId="22" borderId="227" applyNumberFormat="0" applyAlignment="0" applyProtection="0"/>
    <xf numFmtId="0" fontId="54" fillId="0" borderId="228" applyNumberFormat="0" applyFill="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62" applyNumberFormat="0" applyFont="0" applyAlignment="0" applyProtection="0"/>
    <xf numFmtId="164" fontId="74" fillId="0" borderId="289" applyNumberFormat="0" applyFill="0" applyBorder="0" applyAlignment="0" applyProtection="0">
      <alignment horizontal="right"/>
    </xf>
    <xf numFmtId="0" fontId="43" fillId="9" borderId="261" applyNumberFormat="0" applyAlignment="0" applyProtection="0"/>
    <xf numFmtId="0" fontId="32" fillId="22" borderId="279" applyNumberFormat="0" applyAlignment="0" applyProtection="0"/>
    <xf numFmtId="10" fontId="36" fillId="24" borderId="265" applyNumberFormat="0" applyBorder="0" applyAlignment="0" applyProtection="0"/>
    <xf numFmtId="0" fontId="49" fillId="22" borderId="263" applyNumberFormat="0" applyAlignment="0" applyProtection="0"/>
    <xf numFmtId="10" fontId="75" fillId="0" borderId="301" applyNumberFormat="0" applyFill="0" applyBorder="0" applyAlignment="0" applyProtection="0">
      <alignment horizontal="right"/>
    </xf>
    <xf numFmtId="0" fontId="19" fillId="26" borderId="280" applyNumberFormat="0" applyFont="0" applyAlignment="0" applyProtection="0"/>
    <xf numFmtId="0" fontId="32" fillId="22" borderId="237" applyNumberFormat="0" applyAlignment="0" applyProtection="0"/>
    <xf numFmtId="0" fontId="29" fillId="26" borderId="262" applyNumberFormat="0" applyFont="0" applyAlignment="0" applyProtection="0"/>
    <xf numFmtId="0" fontId="39" fillId="0" borderId="284">
      <alignment horizontal="left" vertical="center"/>
    </xf>
    <xf numFmtId="0" fontId="48" fillId="26" borderId="280" applyNumberFormat="0" applyFont="0" applyAlignment="0" applyProtection="0"/>
    <xf numFmtId="0" fontId="43" fillId="9" borderId="285" applyNumberFormat="0" applyAlignment="0" applyProtection="0"/>
    <xf numFmtId="10" fontId="36" fillId="24" borderId="265" applyNumberFormat="0" applyBorder="0" applyAlignment="0" applyProtection="0"/>
    <xf numFmtId="0" fontId="48" fillId="26" borderId="256" applyNumberFormat="0" applyFont="0" applyAlignment="0" applyProtection="0"/>
    <xf numFmtId="0" fontId="43" fillId="9" borderId="291" applyNumberFormat="0" applyAlignment="0" applyProtection="0"/>
    <xf numFmtId="0" fontId="43" fillId="9" borderId="237" applyNumberFormat="0" applyAlignment="0" applyProtection="0"/>
    <xf numFmtId="0" fontId="43" fillId="9" borderId="261" applyNumberFormat="0" applyAlignment="0" applyProtection="0"/>
    <xf numFmtId="10" fontId="36" fillId="24" borderId="289" applyNumberFormat="0" applyBorder="0" applyAlignment="0" applyProtection="0"/>
    <xf numFmtId="0" fontId="29" fillId="26" borderId="238" applyNumberFormat="0" applyFont="0" applyAlignment="0" applyProtection="0"/>
    <xf numFmtId="0" fontId="54" fillId="0" borderId="240" applyNumberFormat="0" applyFill="0" applyAlignment="0" applyProtection="0"/>
    <xf numFmtId="0" fontId="29" fillId="26" borderId="292" applyNumberFormat="0" applyFont="0" applyAlignment="0" applyProtection="0"/>
    <xf numFmtId="0" fontId="19" fillId="26" borderId="262" applyNumberFormat="0" applyFont="0" applyAlignment="0" applyProtection="0"/>
    <xf numFmtId="0" fontId="54" fillId="0" borderId="240" applyNumberFormat="0" applyFill="0" applyAlignment="0" applyProtection="0"/>
    <xf numFmtId="10" fontId="36" fillId="24" borderId="259" applyNumberFormat="0" applyBorder="0" applyAlignment="0" applyProtection="0"/>
    <xf numFmtId="0" fontId="49" fillId="22" borderId="299" applyNumberFormat="0" applyAlignment="0" applyProtection="0"/>
    <xf numFmtId="10" fontId="36" fillId="24" borderId="265" applyNumberFormat="0" applyBorder="0" applyAlignment="0" applyProtection="0"/>
    <xf numFmtId="0" fontId="32" fillId="22" borderId="267" applyNumberFormat="0" applyAlignment="0" applyProtection="0"/>
    <xf numFmtId="0" fontId="54" fillId="0" borderId="228" applyNumberFormat="0" applyFill="0" applyAlignment="0" applyProtection="0"/>
    <xf numFmtId="0" fontId="29" fillId="26" borderId="226" applyNumberFormat="0" applyFont="0" applyAlignment="0" applyProtection="0"/>
    <xf numFmtId="0" fontId="19" fillId="26" borderId="226" applyNumberFormat="0" applyFont="0" applyAlignment="0" applyProtection="0"/>
    <xf numFmtId="0" fontId="43" fillId="9" borderId="225" applyNumberFormat="0" applyAlignment="0" applyProtection="0"/>
    <xf numFmtId="0" fontId="32" fillId="22" borderId="22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32" fillId="22" borderId="297" applyNumberFormat="0" applyAlignment="0" applyProtection="0"/>
    <xf numFmtId="0" fontId="49" fillId="22" borderId="227" applyNumberFormat="0" applyAlignment="0" applyProtection="0"/>
    <xf numFmtId="0" fontId="54" fillId="0" borderId="228" applyNumberFormat="0" applyFill="0" applyAlignment="0" applyProtection="0"/>
    <xf numFmtId="0" fontId="43" fillId="9" borderId="225" applyNumberFormat="0" applyAlignment="0" applyProtection="0"/>
    <xf numFmtId="0" fontId="49" fillId="22" borderId="227" applyNumberFormat="0" applyAlignment="0" applyProtection="0"/>
    <xf numFmtId="0" fontId="43" fillId="9" borderId="225" applyNumberFormat="0" applyAlignment="0" applyProtection="0"/>
    <xf numFmtId="0" fontId="54" fillId="0" borderId="294" applyNumberFormat="0" applyFill="0" applyAlignment="0" applyProtection="0"/>
    <xf numFmtId="0" fontId="54" fillId="0" borderId="228" applyNumberFormat="0" applyFill="0" applyAlignment="0" applyProtection="0"/>
    <xf numFmtId="0" fontId="29" fillId="26" borderId="226" applyNumberFormat="0" applyFont="0" applyAlignment="0" applyProtection="0"/>
    <xf numFmtId="10" fontId="36" fillId="24" borderId="229" applyNumberFormat="0" applyBorder="0" applyAlignment="0" applyProtection="0"/>
    <xf numFmtId="0" fontId="19" fillId="26" borderId="226" applyNumberFormat="0" applyFont="0" applyAlignment="0" applyProtection="0"/>
    <xf numFmtId="10" fontId="36" fillId="24" borderId="241" applyNumberFormat="0" applyBorder="0" applyAlignment="0" applyProtection="0"/>
    <xf numFmtId="0" fontId="49" fillId="22" borderId="227" applyNumberFormat="0" applyAlignment="0" applyProtection="0"/>
    <xf numFmtId="0" fontId="54" fillId="0" borderId="228" applyNumberFormat="0" applyFill="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64" fontId="74" fillId="0" borderId="229" applyNumberFormat="0" applyFill="0" applyBorder="0" applyAlignment="0" applyProtection="0">
      <alignment horizontal="right"/>
    </xf>
    <xf numFmtId="164" fontId="76" fillId="0" borderId="229" applyNumberFormat="0" applyFill="0" applyBorder="0" applyAlignment="0" applyProtection="0">
      <alignment horizontal="right"/>
    </xf>
    <xf numFmtId="0" fontId="29" fillId="26" borderId="226" applyNumberFormat="0" applyFont="0" applyAlignment="0" applyProtection="0"/>
    <xf numFmtId="0" fontId="49" fillId="22" borderId="227" applyNumberFormat="0" applyAlignment="0" applyProtection="0"/>
    <xf numFmtId="0" fontId="54" fillId="0" borderId="228" applyNumberFormat="0" applyFill="0" applyAlignment="0" applyProtection="0"/>
    <xf numFmtId="0" fontId="29" fillId="26" borderId="226" applyNumberFormat="0" applyFont="0" applyAlignment="0" applyProtection="0"/>
    <xf numFmtId="0" fontId="49" fillId="22" borderId="227" applyNumberFormat="0" applyAlignment="0" applyProtection="0"/>
    <xf numFmtId="0" fontId="19" fillId="26" borderId="226" applyNumberFormat="0" applyFont="0" applyAlignment="0" applyProtection="0"/>
    <xf numFmtId="0" fontId="32" fillId="22" borderId="225" applyNumberFormat="0" applyAlignment="0" applyProtection="0"/>
    <xf numFmtId="0" fontId="19" fillId="26" borderId="226" applyNumberFormat="0" applyFont="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29" fillId="26" borderId="226" applyNumberFormat="0" applyFont="0" applyAlignment="0" applyProtection="0"/>
    <xf numFmtId="0" fontId="43" fillId="9" borderId="225" applyNumberFormat="0" applyAlignment="0" applyProtection="0"/>
    <xf numFmtId="0" fontId="43" fillId="9" borderId="225" applyNumberForma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54" fillId="0" borderId="228" applyNumberFormat="0" applyFill="0" applyAlignment="0" applyProtection="0"/>
    <xf numFmtId="0" fontId="32" fillId="22" borderId="285" applyNumberFormat="0" applyAlignment="0" applyProtection="0"/>
    <xf numFmtId="10" fontId="36" fillId="24" borderId="283" applyNumberFormat="0" applyBorder="0" applyAlignment="0" applyProtection="0"/>
    <xf numFmtId="0" fontId="32" fillId="22" borderId="297" applyNumberFormat="0" applyAlignment="0" applyProtection="0"/>
    <xf numFmtId="0" fontId="48" fillId="26" borderId="262" applyNumberFormat="0" applyFont="0" applyAlignment="0" applyProtection="0"/>
    <xf numFmtId="10" fontId="36" fillId="24" borderId="259" applyNumberFormat="0" applyBorder="0" applyAlignment="0" applyProtection="0"/>
    <xf numFmtId="0" fontId="29" fillId="26" borderId="262" applyNumberFormat="0" applyFont="0" applyAlignment="0" applyProtection="0"/>
    <xf numFmtId="0" fontId="43" fillId="9" borderId="261" applyNumberFormat="0" applyAlignment="0" applyProtection="0"/>
    <xf numFmtId="10" fontId="36" fillId="24" borderId="277" applyNumberFormat="0" applyBorder="0" applyAlignment="0" applyProtection="0"/>
    <xf numFmtId="0" fontId="54" fillId="0" borderId="282" applyNumberFormat="0" applyFill="0" applyAlignment="0" applyProtection="0"/>
    <xf numFmtId="10" fontId="36" fillId="24" borderId="265" applyNumberFormat="0" applyBorder="0" applyAlignment="0" applyProtection="0"/>
    <xf numFmtId="0" fontId="54" fillId="0" borderId="264" applyNumberFormat="0" applyFill="0" applyAlignment="0" applyProtection="0"/>
    <xf numFmtId="0" fontId="32" fillId="22" borderId="237" applyNumberFormat="0" applyAlignment="0" applyProtection="0"/>
    <xf numFmtId="0" fontId="54" fillId="0" borderId="288" applyNumberFormat="0" applyFill="0" applyAlignment="0" applyProtection="0"/>
    <xf numFmtId="10" fontId="36" fillId="24" borderId="259" applyNumberFormat="0" applyBorder="0" applyAlignment="0" applyProtection="0"/>
    <xf numFmtId="0" fontId="19" fillId="26" borderId="268" applyNumberFormat="0" applyFont="0" applyAlignment="0" applyProtection="0"/>
    <xf numFmtId="0" fontId="43" fillId="9" borderId="285" applyNumberFormat="0" applyAlignment="0" applyProtection="0"/>
    <xf numFmtId="0" fontId="54" fillId="0" borderId="288" applyNumberFormat="0" applyFill="0" applyAlignment="0" applyProtection="0"/>
    <xf numFmtId="0" fontId="29" fillId="26" borderId="286" applyNumberFormat="0" applyFont="0" applyAlignment="0" applyProtection="0"/>
    <xf numFmtId="0" fontId="49" fillId="22" borderId="263" applyNumberFormat="0" applyAlignment="0" applyProtection="0"/>
    <xf numFmtId="0" fontId="43" fillId="9" borderId="237" applyNumberFormat="0" applyAlignment="0" applyProtection="0"/>
    <xf numFmtId="0" fontId="54" fillId="0" borderId="288" applyNumberFormat="0" applyFill="0" applyAlignment="0" applyProtection="0"/>
    <xf numFmtId="0" fontId="49" fillId="22" borderId="281" applyNumberFormat="0" applyAlignment="0" applyProtection="0"/>
    <xf numFmtId="0" fontId="49" fillId="22" borderId="239" applyNumberFormat="0" applyAlignment="0" applyProtection="0"/>
    <xf numFmtId="0" fontId="54" fillId="0" borderId="240" applyNumberFormat="0" applyFill="0" applyAlignment="0" applyProtection="0"/>
    <xf numFmtId="0" fontId="19" fillId="26" borderId="268" applyNumberFormat="0" applyFont="0" applyAlignment="0" applyProtection="0"/>
    <xf numFmtId="0" fontId="39" fillId="0" borderId="284">
      <alignment horizontal="left" vertical="center"/>
    </xf>
    <xf numFmtId="0" fontId="54" fillId="0" borderId="294" applyNumberFormat="0" applyFill="0" applyAlignment="0" applyProtection="0"/>
    <xf numFmtId="10" fontId="75" fillId="0" borderId="259" applyNumberFormat="0" applyFill="0" applyBorder="0" applyAlignment="0" applyProtection="0">
      <alignment horizontal="right"/>
    </xf>
    <xf numFmtId="0" fontId="49" fillId="22" borderId="263" applyNumberFormat="0" applyAlignment="0" applyProtection="0"/>
    <xf numFmtId="10" fontId="36" fillId="24" borderId="289" applyNumberFormat="0" applyBorder="0" applyAlignment="0" applyProtection="0"/>
    <xf numFmtId="0" fontId="54" fillId="0" borderId="228" applyNumberFormat="0" applyFill="0" applyAlignment="0" applyProtection="0"/>
    <xf numFmtId="0" fontId="29" fillId="26" borderId="226" applyNumberFormat="0" applyFont="0" applyAlignment="0" applyProtection="0"/>
    <xf numFmtId="0" fontId="43" fillId="9" borderId="225" applyNumberFormat="0" applyAlignment="0" applyProtection="0"/>
    <xf numFmtId="0" fontId="43" fillId="9" borderId="225" applyNumberFormat="0" applyAlignment="0" applyProtection="0"/>
    <xf numFmtId="0" fontId="32" fillId="22" borderId="225" applyNumberForma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43" fillId="9" borderId="225" applyNumberFormat="0" applyAlignment="0" applyProtection="0"/>
    <xf numFmtId="164" fontId="74" fillId="0" borderId="229" applyNumberFormat="0" applyFill="0" applyBorder="0" applyAlignment="0" applyProtection="0">
      <alignment horizontal="right"/>
    </xf>
    <xf numFmtId="0" fontId="54" fillId="0" borderId="228" applyNumberFormat="0" applyFill="0" applyAlignment="0" applyProtection="0"/>
    <xf numFmtId="0" fontId="19" fillId="26" borderId="226" applyNumberFormat="0" applyFont="0" applyAlignment="0" applyProtection="0"/>
    <xf numFmtId="10" fontId="36" fillId="24" borderId="265" applyNumberFormat="0" applyBorder="0" applyAlignment="0" applyProtection="0"/>
    <xf numFmtId="0" fontId="49" fillId="22" borderId="227" applyNumberFormat="0" applyAlignment="0" applyProtection="0"/>
    <xf numFmtId="0" fontId="54" fillId="0" borderId="228" applyNumberFormat="0" applyFill="0" applyAlignment="0" applyProtection="0"/>
    <xf numFmtId="10" fontId="36" fillId="24" borderId="229" applyNumberFormat="0" applyBorder="0" applyAlignment="0" applyProtection="0"/>
    <xf numFmtId="0" fontId="43" fillId="9" borderId="225" applyNumberFormat="0" applyAlignment="0" applyProtection="0"/>
    <xf numFmtId="0" fontId="49" fillId="22" borderId="227" applyNumberFormat="0" applyAlignment="0" applyProtection="0"/>
    <xf numFmtId="0" fontId="43" fillId="9" borderId="225" applyNumberFormat="0" applyAlignment="0" applyProtection="0"/>
    <xf numFmtId="0" fontId="19" fillId="26" borderId="238" applyNumberFormat="0" applyFont="0" applyAlignment="0" applyProtection="0"/>
    <xf numFmtId="0" fontId="54" fillId="0" borderId="228" applyNumberFormat="0" applyFill="0" applyAlignment="0" applyProtection="0"/>
    <xf numFmtId="0" fontId="49" fillId="22" borderId="227" applyNumberFormat="0" applyAlignment="0" applyProtection="0"/>
    <xf numFmtId="164" fontId="74" fillId="0" borderId="147" applyNumberFormat="0" applyFill="0" applyBorder="0" applyAlignment="0" applyProtection="0">
      <alignment horizontal="right"/>
    </xf>
    <xf numFmtId="164" fontId="74" fillId="0" borderId="147" applyNumberFormat="0" applyFill="0" applyBorder="0" applyAlignment="0" applyProtection="0">
      <alignment horizontal="right"/>
    </xf>
    <xf numFmtId="164" fontId="74" fillId="0" borderId="147" applyNumberFormat="0" applyFill="0" applyBorder="0" applyAlignment="0" applyProtection="0">
      <alignment horizontal="right"/>
    </xf>
    <xf numFmtId="164" fontId="74" fillId="0" borderId="147" applyNumberFormat="0" applyFill="0" applyBorder="0" applyAlignment="0" applyProtection="0">
      <alignment horizontal="right"/>
    </xf>
    <xf numFmtId="164" fontId="74" fillId="0" borderId="147" applyNumberFormat="0" applyFill="0" applyBorder="0" applyAlignment="0" applyProtection="0">
      <alignment horizontal="right"/>
    </xf>
    <xf numFmtId="164" fontId="74" fillId="0" borderId="147" applyNumberFormat="0" applyFill="0" applyBorder="0" applyAlignment="0" applyProtection="0">
      <alignment horizontal="right"/>
    </xf>
    <xf numFmtId="164" fontId="74" fillId="0" borderId="147" applyNumberFormat="0" applyFill="0" applyBorder="0" applyAlignment="0" applyProtection="0">
      <alignment horizontal="right"/>
    </xf>
    <xf numFmtId="164" fontId="74" fillId="0" borderId="147" applyNumberFormat="0" applyFill="0" applyBorder="0" applyAlignment="0" applyProtection="0">
      <alignment horizontal="right"/>
    </xf>
    <xf numFmtId="164" fontId="74" fillId="0" borderId="147" applyNumberFormat="0" applyFill="0" applyBorder="0" applyAlignment="0" applyProtection="0">
      <alignment horizontal="right"/>
    </xf>
    <xf numFmtId="164" fontId="67" fillId="0" borderId="147" applyNumberFormat="0" applyFill="0" applyBorder="0" applyAlignment="0" applyProtection="0"/>
    <xf numFmtId="164" fontId="67" fillId="0" borderId="147" applyNumberFormat="0" applyFill="0" applyBorder="0" applyAlignment="0" applyProtection="0"/>
    <xf numFmtId="164" fontId="67" fillId="0" borderId="147" applyNumberFormat="0" applyFill="0" applyBorder="0" applyAlignment="0" applyProtection="0"/>
    <xf numFmtId="164" fontId="67" fillId="0" borderId="147" applyNumberFormat="0" applyFill="0" applyBorder="0" applyAlignment="0" applyProtection="0"/>
    <xf numFmtId="164" fontId="67" fillId="0" borderId="147" applyNumberFormat="0" applyFill="0" applyBorder="0" applyAlignment="0" applyProtection="0"/>
    <xf numFmtId="164" fontId="67" fillId="0" borderId="147" applyNumberFormat="0" applyFill="0" applyBorder="0" applyAlignment="0" applyProtection="0"/>
    <xf numFmtId="164" fontId="67" fillId="0" borderId="147" applyNumberFormat="0" applyFill="0" applyBorder="0" applyAlignment="0" applyProtection="0"/>
    <xf numFmtId="164" fontId="67" fillId="0" borderId="147" applyNumberFormat="0" applyFill="0" applyBorder="0" applyAlignment="0" applyProtection="0"/>
    <xf numFmtId="164" fontId="67" fillId="0" borderId="147" applyNumberFormat="0" applyFill="0" applyBorder="0" applyAlignment="0" applyProtection="0"/>
    <xf numFmtId="10" fontId="75" fillId="0" borderId="147" applyNumberFormat="0" applyFill="0" applyBorder="0" applyAlignment="0" applyProtection="0">
      <alignment horizontal="right"/>
    </xf>
    <xf numFmtId="10" fontId="75" fillId="0" borderId="147" applyNumberFormat="0" applyFill="0" applyBorder="0" applyAlignment="0" applyProtection="0">
      <alignment horizontal="right"/>
    </xf>
    <xf numFmtId="10" fontId="75" fillId="0" borderId="147" applyNumberFormat="0" applyFill="0" applyBorder="0" applyAlignment="0" applyProtection="0">
      <alignment horizontal="right"/>
    </xf>
    <xf numFmtId="10" fontId="75" fillId="0" borderId="147" applyNumberFormat="0" applyFill="0" applyBorder="0" applyAlignment="0" applyProtection="0">
      <alignment horizontal="right"/>
    </xf>
    <xf numFmtId="10" fontId="75" fillId="0" borderId="147" applyNumberFormat="0" applyFill="0" applyBorder="0" applyAlignment="0" applyProtection="0">
      <alignment horizontal="right"/>
    </xf>
    <xf numFmtId="10" fontId="75" fillId="0" borderId="147" applyNumberFormat="0" applyFill="0" applyBorder="0" applyAlignment="0" applyProtection="0">
      <alignment horizontal="right"/>
    </xf>
    <xf numFmtId="10" fontId="75" fillId="0" borderId="147" applyNumberFormat="0" applyFill="0" applyBorder="0" applyAlignment="0" applyProtection="0">
      <alignment horizontal="right"/>
    </xf>
    <xf numFmtId="10" fontId="75" fillId="0" borderId="147" applyNumberFormat="0" applyFill="0" applyBorder="0" applyAlignment="0" applyProtection="0">
      <alignment horizontal="right"/>
    </xf>
    <xf numFmtId="10" fontId="75" fillId="0" borderId="147" applyNumberFormat="0" applyFill="0" applyBorder="0" applyAlignment="0" applyProtection="0">
      <alignment horizontal="right"/>
    </xf>
    <xf numFmtId="164" fontId="76" fillId="0" borderId="147" applyNumberFormat="0" applyFill="0" applyBorder="0" applyAlignment="0" applyProtection="0">
      <alignment horizontal="right"/>
    </xf>
    <xf numFmtId="164" fontId="76" fillId="0" borderId="147" applyNumberFormat="0" applyFill="0" applyBorder="0" applyAlignment="0" applyProtection="0">
      <alignment horizontal="right"/>
    </xf>
    <xf numFmtId="164" fontId="76" fillId="0" borderId="147" applyNumberFormat="0" applyFill="0" applyBorder="0" applyAlignment="0" applyProtection="0">
      <alignment horizontal="right"/>
    </xf>
    <xf numFmtId="164" fontId="76" fillId="0" borderId="147" applyNumberFormat="0" applyFill="0" applyBorder="0" applyAlignment="0" applyProtection="0">
      <alignment horizontal="right"/>
    </xf>
    <xf numFmtId="164" fontId="76" fillId="0" borderId="147" applyNumberFormat="0" applyFill="0" applyBorder="0" applyAlignment="0" applyProtection="0">
      <alignment horizontal="right"/>
    </xf>
    <xf numFmtId="164" fontId="76" fillId="0" borderId="147" applyNumberFormat="0" applyFill="0" applyBorder="0" applyAlignment="0" applyProtection="0">
      <alignment horizontal="right"/>
    </xf>
    <xf numFmtId="164" fontId="76" fillId="0" borderId="147" applyNumberFormat="0" applyFill="0" applyBorder="0" applyAlignment="0" applyProtection="0">
      <alignment horizontal="right"/>
    </xf>
    <xf numFmtId="164" fontId="76" fillId="0" borderId="147" applyNumberFormat="0" applyFill="0" applyBorder="0" applyAlignment="0" applyProtection="0">
      <alignment horizontal="right"/>
    </xf>
    <xf numFmtId="164" fontId="76" fillId="0" borderId="147" applyNumberFormat="0" applyFill="0" applyBorder="0" applyAlignment="0" applyProtection="0">
      <alignment horizontal="right"/>
    </xf>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0" fontId="39" fillId="0" borderId="196">
      <alignment horizontal="left" vertical="center"/>
    </xf>
    <xf numFmtId="10" fontId="75" fillId="0" borderId="229" applyNumberFormat="0" applyFill="0" applyBorder="0" applyAlignment="0" applyProtection="0">
      <alignment horizontal="right"/>
    </xf>
    <xf numFmtId="164" fontId="76" fillId="0" borderId="229" applyNumberFormat="0" applyFill="0" applyBorder="0" applyAlignment="0" applyProtection="0">
      <alignment horizontal="right"/>
    </xf>
    <xf numFmtId="164" fontId="76" fillId="0" borderId="229" applyNumberFormat="0" applyFill="0" applyBorder="0" applyAlignment="0" applyProtection="0">
      <alignment horizontal="right"/>
    </xf>
    <xf numFmtId="10" fontId="75" fillId="0" borderId="229" applyNumberFormat="0" applyFill="0" applyBorder="0" applyAlignment="0" applyProtection="0">
      <alignment horizontal="right"/>
    </xf>
    <xf numFmtId="164" fontId="76" fillId="0" borderId="229" applyNumberFormat="0" applyFill="0" applyBorder="0" applyAlignment="0" applyProtection="0">
      <alignment horizontal="right"/>
    </xf>
    <xf numFmtId="164" fontId="76" fillId="0" borderId="229" applyNumberFormat="0" applyFill="0" applyBorder="0" applyAlignment="0" applyProtection="0">
      <alignment horizontal="right"/>
    </xf>
    <xf numFmtId="10" fontId="75" fillId="0" borderId="229" applyNumberFormat="0" applyFill="0" applyBorder="0" applyAlignment="0" applyProtection="0">
      <alignment horizontal="right"/>
    </xf>
    <xf numFmtId="10" fontId="75" fillId="0" borderId="229" applyNumberFormat="0" applyFill="0" applyBorder="0" applyAlignment="0" applyProtection="0">
      <alignment horizontal="right"/>
    </xf>
    <xf numFmtId="10" fontId="75" fillId="0" borderId="229" applyNumberFormat="0" applyFill="0" applyBorder="0" applyAlignment="0" applyProtection="0">
      <alignment horizontal="right"/>
    </xf>
    <xf numFmtId="10" fontId="75" fillId="0" borderId="229" applyNumberFormat="0" applyFill="0" applyBorder="0" applyAlignment="0" applyProtection="0">
      <alignment horizontal="right"/>
    </xf>
    <xf numFmtId="164" fontId="74" fillId="0" borderId="229" applyNumberFormat="0" applyFill="0" applyBorder="0" applyAlignment="0" applyProtection="0">
      <alignment horizontal="right"/>
    </xf>
    <xf numFmtId="164" fontId="74" fillId="0" borderId="229" applyNumberFormat="0" applyFill="0" applyBorder="0" applyAlignment="0" applyProtection="0">
      <alignment horizontal="right"/>
    </xf>
    <xf numFmtId="164" fontId="74" fillId="0" borderId="229" applyNumberFormat="0" applyFill="0" applyBorder="0" applyAlignment="0" applyProtection="0">
      <alignment horizontal="right"/>
    </xf>
    <xf numFmtId="164" fontId="74" fillId="0" borderId="229" applyNumberFormat="0" applyFill="0" applyBorder="0" applyAlignment="0" applyProtection="0">
      <alignment horizontal="right"/>
    </xf>
    <xf numFmtId="0" fontId="2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48"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48" fillId="26" borderId="226" applyNumberFormat="0" applyFont="0" applyAlignment="0" applyProtection="0"/>
    <xf numFmtId="0" fontId="19" fillId="26" borderId="226" applyNumberFormat="0" applyFont="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39" fillId="0" borderId="131">
      <alignment horizontal="left" vertical="center"/>
    </xf>
    <xf numFmtId="0" fontId="39" fillId="0" borderId="131">
      <alignment horizontal="left" vertical="center"/>
    </xf>
    <xf numFmtId="0" fontId="39" fillId="0" borderId="131">
      <alignment horizontal="left" vertical="center"/>
    </xf>
    <xf numFmtId="0" fontId="39" fillId="0" borderId="131">
      <alignment horizontal="left" vertical="center"/>
    </xf>
    <xf numFmtId="0" fontId="39" fillId="0" borderId="131">
      <alignment horizontal="left" vertical="center"/>
    </xf>
    <xf numFmtId="0" fontId="39" fillId="0" borderId="131">
      <alignment horizontal="left" vertical="center"/>
    </xf>
    <xf numFmtId="0" fontId="39" fillId="0" borderId="131">
      <alignment horizontal="left" vertical="center"/>
    </xf>
    <xf numFmtId="0" fontId="39" fillId="0" borderId="131">
      <alignment horizontal="left" vertical="center"/>
    </xf>
    <xf numFmtId="0" fontId="32" fillId="22" borderId="225" applyNumberFormat="0" applyAlignment="0" applyProtection="0"/>
    <xf numFmtId="0" fontId="19" fillId="26" borderId="226" applyNumberFormat="0" applyFont="0" applyAlignment="0" applyProtection="0"/>
    <xf numFmtId="0" fontId="32" fillId="22" borderId="225" applyNumberFormat="0" applyAlignment="0" applyProtection="0"/>
    <xf numFmtId="0" fontId="43" fillId="9" borderId="225" applyNumberFormat="0" applyAlignment="0" applyProtection="0"/>
    <xf numFmtId="0" fontId="54" fillId="0" borderId="228" applyNumberFormat="0" applyFill="0" applyAlignment="0" applyProtection="0"/>
    <xf numFmtId="10" fontId="75" fillId="0" borderId="229" applyNumberFormat="0" applyFill="0" applyBorder="0" applyAlignment="0" applyProtection="0">
      <alignment horizontal="right"/>
    </xf>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10" fontId="36" fillId="24" borderId="229" applyNumberFormat="0" applyBorder="0" applyAlignment="0" applyProtection="0"/>
    <xf numFmtId="10" fontId="36" fillId="24" borderId="229" applyNumberFormat="0" applyBorder="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1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10" fontId="36" fillId="24" borderId="229" applyNumberFormat="0" applyBorder="0" applyAlignment="0" applyProtection="0"/>
    <xf numFmtId="0" fontId="43" fillId="9" borderId="225" applyNumberFormat="0" applyAlignment="0" applyProtection="0"/>
    <xf numFmtId="0" fontId="43" fillId="9" borderId="225" applyNumberFormat="0" applyAlignment="0" applyProtection="0"/>
    <xf numFmtId="10" fontId="36" fillId="24" borderId="229" applyNumberFormat="0" applyBorder="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43" fillId="9" borderId="225" applyNumberFormat="0" applyAlignment="0" applyProtection="0"/>
    <xf numFmtId="164" fontId="74" fillId="0" borderId="229" applyNumberFormat="0" applyFill="0" applyBorder="0" applyAlignment="0" applyProtection="0">
      <alignment horizontal="right"/>
    </xf>
    <xf numFmtId="0" fontId="32" fillId="22" borderId="225" applyNumberFormat="0" applyAlignment="0" applyProtection="0"/>
    <xf numFmtId="0" fontId="29" fillId="26" borderId="226" applyNumberFormat="0" applyFont="0" applyAlignment="0" applyProtection="0"/>
    <xf numFmtId="0" fontId="49" fillId="22" borderId="227" applyNumberFormat="0" applyAlignment="0" applyProtection="0"/>
    <xf numFmtId="0" fontId="49" fillId="22" borderId="227" applyNumberFormat="0" applyAlignment="0" applyProtection="0"/>
    <xf numFmtId="0" fontId="19" fillId="26" borderId="226" applyNumberFormat="0" applyFont="0" applyAlignment="0" applyProtection="0"/>
    <xf numFmtId="0" fontId="19" fillId="26" borderId="226" applyNumberFormat="0" applyFont="0" applyAlignment="0" applyProtection="0"/>
    <xf numFmtId="10" fontId="36" fillId="24" borderId="229" applyNumberFormat="0" applyBorder="0" applyAlignment="0" applyProtection="0"/>
    <xf numFmtId="0" fontId="49" fillId="22" borderId="227" applyNumberFormat="0" applyAlignment="0" applyProtection="0"/>
    <xf numFmtId="0" fontId="49" fillId="22" borderId="227" applyNumberFormat="0" applyAlignment="0" applyProtection="0"/>
    <xf numFmtId="0" fontId="19" fillId="26" borderId="226" applyNumberFormat="0" applyFont="0" applyAlignment="0" applyProtection="0"/>
    <xf numFmtId="0" fontId="48"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39" fillId="0" borderId="196">
      <alignment horizontal="left" vertical="center"/>
    </xf>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64" fontId="76" fillId="0" borderId="229" applyNumberFormat="0" applyFill="0" applyBorder="0" applyAlignment="0" applyProtection="0">
      <alignment horizontal="right"/>
    </xf>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19" fillId="26" borderId="226" applyNumberFormat="0" applyFont="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19" fillId="26" borderId="226" applyNumberFormat="0" applyFon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29" fillId="26" borderId="226" applyNumberFormat="0" applyFon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48"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10" fontId="36" fillId="24" borderId="229" applyNumberFormat="0" applyBorder="0" applyAlignment="0" applyProtection="0"/>
    <xf numFmtId="10" fontId="36" fillId="24" borderId="229" applyNumberFormat="0" applyBorder="0" applyAlignment="0" applyProtection="0"/>
    <xf numFmtId="0" fontId="43" fillId="9" borderId="225" applyNumberFormat="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0" fontId="39" fillId="0" borderId="196">
      <alignment horizontal="left" vertical="center"/>
    </xf>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19" fillId="26" borderId="226" applyNumberFormat="0" applyFont="0" applyAlignment="0" applyProtection="0"/>
    <xf numFmtId="0" fontId="49" fillId="22" borderId="227" applyNumberFormat="0" applyAlignment="0" applyProtection="0"/>
    <xf numFmtId="0" fontId="32" fillId="22" borderId="225" applyNumberFormat="0" applyAlignment="0" applyProtection="0"/>
    <xf numFmtId="0" fontId="2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48"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39" fillId="0" borderId="196">
      <alignment horizontal="left" vertical="center"/>
    </xf>
    <xf numFmtId="0" fontId="39" fillId="0" borderId="196">
      <alignment horizontal="left" vertical="center"/>
    </xf>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54" fillId="0" borderId="228" applyNumberFormat="0" applyFill="0" applyAlignment="0" applyProtection="0"/>
    <xf numFmtId="0" fontId="32" fillId="22" borderId="225" applyNumberFormat="0" applyAlignment="0" applyProtection="0"/>
    <xf numFmtId="0" fontId="54" fillId="0" borderId="228" applyNumberFormat="0" applyFill="0" applyAlignment="0" applyProtection="0"/>
    <xf numFmtId="10" fontId="36" fillId="24" borderId="229" applyNumberFormat="0" applyBorder="0" applyAlignment="0" applyProtection="0"/>
    <xf numFmtId="10" fontId="36" fillId="24" borderId="229" applyNumberFormat="0" applyBorder="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29" fillId="26" borderId="226" applyNumberFormat="0" applyFon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3" fillId="9" borderId="225" applyNumberFormat="0" applyAlignment="0" applyProtection="0"/>
    <xf numFmtId="0" fontId="1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48"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43" fillId="9" borderId="225" applyNumberFormat="0" applyAlignment="0" applyProtection="0"/>
    <xf numFmtId="0" fontId="32" fillId="22"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10" fontId="36" fillId="24" borderId="229" applyNumberFormat="0" applyBorder="0" applyAlignment="0" applyProtection="0"/>
    <xf numFmtId="0" fontId="43" fillId="9" borderId="225" applyNumberFormat="0" applyAlignment="0" applyProtection="0"/>
    <xf numFmtId="0" fontId="43" fillId="9" borderId="225" applyNumberFormat="0" applyAlignment="0" applyProtection="0"/>
    <xf numFmtId="10" fontId="36" fillId="24" borderId="229" applyNumberFormat="0" applyBorder="0" applyAlignment="0" applyProtection="0"/>
    <xf numFmtId="0" fontId="32" fillId="22" borderId="225" applyNumberFormat="0" applyAlignment="0" applyProtection="0"/>
    <xf numFmtId="10" fontId="36" fillId="24" borderId="229" applyNumberFormat="0" applyBorder="0" applyAlignment="0" applyProtection="0"/>
    <xf numFmtId="0" fontId="49" fillId="22" borderId="227" applyNumberFormat="0" applyAlignment="0" applyProtection="0"/>
    <xf numFmtId="0" fontId="43" fillId="9" borderId="225" applyNumberFormat="0" applyAlignment="0" applyProtection="0"/>
    <xf numFmtId="0" fontId="32" fillId="22" borderId="225" applyNumberFormat="0" applyAlignment="0" applyProtection="0"/>
    <xf numFmtId="164" fontId="67" fillId="0" borderId="229" applyNumberFormat="0" applyFill="0" applyBorder="0" applyAlignment="0" applyProtection="0"/>
    <xf numFmtId="0" fontId="1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48" fillId="26" borderId="226" applyNumberFormat="0" applyFont="0" applyAlignment="0" applyProtection="0"/>
    <xf numFmtId="0" fontId="32" fillId="22" borderId="225" applyNumberFormat="0" applyAlignment="0" applyProtection="0"/>
    <xf numFmtId="0" fontId="19" fillId="26" borderId="226" applyNumberFormat="0" applyFont="0" applyAlignment="0" applyProtection="0"/>
    <xf numFmtId="0" fontId="19" fillId="26" borderId="226" applyNumberFormat="0" applyFont="0" applyAlignment="0" applyProtection="0"/>
    <xf numFmtId="10" fontId="36" fillId="24" borderId="229" applyNumberFormat="0" applyBorder="0" applyAlignment="0" applyProtection="0"/>
    <xf numFmtId="0" fontId="2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48"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39" fillId="0" borderId="248">
      <alignment horizontal="left" vertical="center"/>
    </xf>
    <xf numFmtId="0" fontId="54" fillId="0" borderId="300"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32" fillId="22" borderId="261" applyNumberFormat="0" applyAlignment="0" applyProtection="0"/>
    <xf numFmtId="0" fontId="54" fillId="0" borderId="282" applyNumberFormat="0" applyFill="0" applyAlignment="0" applyProtection="0"/>
    <xf numFmtId="0" fontId="39" fillId="0" borderId="290">
      <alignment horizontal="left" vertical="center"/>
    </xf>
    <xf numFmtId="0" fontId="43" fillId="9" borderId="261" applyNumberFormat="0" applyAlignment="0" applyProtection="0"/>
    <xf numFmtId="10" fontId="36" fillId="24" borderId="259" applyNumberFormat="0" applyBorder="0" applyAlignment="0" applyProtection="0"/>
    <xf numFmtId="0" fontId="49" fillId="22" borderId="263" applyNumberFormat="0" applyAlignment="0" applyProtection="0"/>
    <xf numFmtId="0" fontId="54" fillId="0" borderId="300" applyNumberFormat="0" applyFill="0" applyAlignment="0" applyProtection="0"/>
    <xf numFmtId="0" fontId="43" fillId="9" borderId="267" applyNumberFormat="0" applyAlignment="0" applyProtection="0"/>
    <xf numFmtId="0" fontId="54" fillId="0" borderId="264" applyNumberFormat="0" applyFill="0" applyAlignment="0" applyProtection="0"/>
    <xf numFmtId="0" fontId="29" fillId="26" borderId="280" applyNumberFormat="0" applyFont="0" applyAlignment="0" applyProtection="0"/>
    <xf numFmtId="0" fontId="43" fillId="9" borderId="267" applyNumberFormat="0" applyAlignment="0" applyProtection="0"/>
    <xf numFmtId="0" fontId="49" fillId="22" borderId="263" applyNumberFormat="0" applyAlignment="0" applyProtection="0"/>
    <xf numFmtId="0" fontId="54" fillId="0" borderId="270" applyNumberFormat="0" applyFill="0" applyAlignment="0" applyProtection="0"/>
    <xf numFmtId="164" fontId="74" fillId="0" borderId="289" applyNumberFormat="0" applyFill="0" applyBorder="0" applyAlignment="0" applyProtection="0">
      <alignment horizontal="right"/>
    </xf>
    <xf numFmtId="0" fontId="49" fillId="22" borderId="263" applyNumberFormat="0" applyAlignment="0" applyProtection="0"/>
    <xf numFmtId="0" fontId="49" fillId="22" borderId="287" applyNumberFormat="0" applyAlignment="0" applyProtection="0"/>
    <xf numFmtId="0" fontId="54" fillId="0" borderId="240" applyNumberFormat="0" applyFill="0" applyAlignment="0" applyProtection="0"/>
    <xf numFmtId="0" fontId="39" fillId="0" borderId="260">
      <alignment horizontal="left" vertical="center"/>
    </xf>
    <xf numFmtId="0" fontId="49" fillId="22" borderId="299" applyNumberFormat="0" applyAlignment="0" applyProtection="0"/>
    <xf numFmtId="0" fontId="54" fillId="0" borderId="270" applyNumberFormat="0" applyFill="0" applyAlignment="0" applyProtection="0"/>
    <xf numFmtId="0" fontId="19" fillId="26" borderId="262" applyNumberFormat="0" applyFont="0" applyAlignment="0" applyProtection="0"/>
    <xf numFmtId="0" fontId="29" fillId="26" borderId="298" applyNumberFormat="0" applyFont="0" applyAlignment="0" applyProtection="0"/>
    <xf numFmtId="0" fontId="54" fillId="0" borderId="282" applyNumberFormat="0" applyFill="0" applyAlignment="0" applyProtection="0"/>
    <xf numFmtId="0" fontId="29" fillId="26" borderId="262" applyNumberFormat="0" applyFont="0" applyAlignment="0" applyProtection="0"/>
    <xf numFmtId="0" fontId="32" fillId="22" borderId="267" applyNumberFormat="0" applyAlignment="0" applyProtection="0"/>
    <xf numFmtId="10" fontId="75" fillId="0" borderId="271" applyNumberFormat="0" applyFill="0" applyBorder="0" applyAlignment="0" applyProtection="0">
      <alignment horizontal="right"/>
    </xf>
    <xf numFmtId="0" fontId="29" fillId="26" borderId="286" applyNumberFormat="0" applyFont="0" applyAlignment="0" applyProtection="0"/>
    <xf numFmtId="0" fontId="43" fillId="9" borderId="285" applyNumberFormat="0" applyAlignment="0" applyProtection="0"/>
    <xf numFmtId="0" fontId="19" fillId="26" borderId="286" applyNumberFormat="0" applyFont="0" applyAlignment="0" applyProtection="0"/>
    <xf numFmtId="0" fontId="54" fillId="0" borderId="288" applyNumberFormat="0" applyFill="0" applyAlignment="0" applyProtection="0"/>
    <xf numFmtId="0" fontId="43" fillId="9" borderId="279" applyNumberFormat="0" applyAlignment="0" applyProtection="0"/>
    <xf numFmtId="0" fontId="54" fillId="0" borderId="288" applyNumberFormat="0" applyFill="0" applyAlignment="0" applyProtection="0"/>
    <xf numFmtId="0" fontId="43" fillId="9" borderId="237" applyNumberFormat="0" applyAlignment="0" applyProtection="0"/>
    <xf numFmtId="10" fontId="75" fillId="0" borderId="301" applyNumberFormat="0" applyFill="0" applyBorder="0" applyAlignment="0" applyProtection="0">
      <alignment horizontal="right"/>
    </xf>
    <xf numFmtId="0" fontId="43" fillId="9" borderId="291" applyNumberFormat="0" applyAlignment="0" applyProtection="0"/>
    <xf numFmtId="0" fontId="43" fillId="9" borderId="291" applyNumberFormat="0" applyAlignment="0" applyProtection="0"/>
    <xf numFmtId="10" fontId="36" fillId="24" borderId="295" applyNumberFormat="0" applyBorder="0" applyAlignment="0" applyProtection="0"/>
    <xf numFmtId="10" fontId="36" fillId="24" borderId="265" applyNumberFormat="0" applyBorder="0" applyAlignment="0" applyProtection="0"/>
    <xf numFmtId="0" fontId="54" fillId="0" borderId="294" applyNumberFormat="0" applyFill="0" applyAlignment="0" applyProtection="0"/>
    <xf numFmtId="10" fontId="36" fillId="24" borderId="259" applyNumberFormat="0" applyBorder="0" applyAlignment="0" applyProtection="0"/>
    <xf numFmtId="0" fontId="54" fillId="0" borderId="288" applyNumberFormat="0" applyFill="0" applyAlignment="0" applyProtection="0"/>
    <xf numFmtId="10" fontId="75" fillId="0" borderId="289" applyNumberFormat="0" applyFill="0" applyBorder="0" applyAlignment="0" applyProtection="0">
      <alignment horizontal="right"/>
    </xf>
    <xf numFmtId="10" fontId="36" fillId="24" borderId="259" applyNumberFormat="0" applyBorder="0" applyAlignment="0" applyProtection="0"/>
    <xf numFmtId="0" fontId="43" fillId="9" borderId="285" applyNumberFormat="0" applyAlignment="0" applyProtection="0"/>
    <xf numFmtId="0" fontId="39" fillId="0" borderId="290">
      <alignment horizontal="left" vertical="center"/>
    </xf>
    <xf numFmtId="10" fontId="36" fillId="24" borderId="259" applyNumberFormat="0" applyBorder="0" applyAlignment="0" applyProtection="0"/>
    <xf numFmtId="0" fontId="54" fillId="0" borderId="294" applyNumberFormat="0" applyFill="0" applyAlignment="0" applyProtection="0"/>
    <xf numFmtId="0" fontId="54" fillId="0" borderId="282" applyNumberFormat="0" applyFill="0" applyAlignment="0" applyProtection="0"/>
    <xf numFmtId="0" fontId="54" fillId="0" borderId="300" applyNumberFormat="0" applyFill="0" applyAlignment="0" applyProtection="0"/>
    <xf numFmtId="10" fontId="36" fillId="24" borderId="289" applyNumberFormat="0" applyBorder="0" applyAlignment="0" applyProtection="0"/>
    <xf numFmtId="0" fontId="2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49" fillId="22" borderId="287" applyNumberForma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54" fillId="0" borderId="288" applyNumberFormat="0" applyFill="0" applyAlignment="0" applyProtection="0"/>
    <xf numFmtId="0" fontId="54" fillId="0" borderId="300" applyNumberFormat="0" applyFill="0" applyAlignment="0" applyProtection="0"/>
    <xf numFmtId="10" fontId="36" fillId="24" borderId="265" applyNumberFormat="0" applyBorder="0" applyAlignment="0" applyProtection="0"/>
    <xf numFmtId="10" fontId="36" fillId="24" borderId="265" applyNumberFormat="0" applyBorder="0" applyAlignment="0" applyProtection="0"/>
    <xf numFmtId="0" fontId="43" fillId="9" borderId="261" applyNumberFormat="0" applyAlignment="0" applyProtection="0"/>
    <xf numFmtId="0" fontId="43" fillId="9" borderId="261" applyNumberFormat="0" applyAlignment="0" applyProtection="0"/>
    <xf numFmtId="0" fontId="19" fillId="26" borderId="262" applyNumberFormat="0" applyFont="0" applyAlignment="0" applyProtection="0"/>
    <xf numFmtId="0" fontId="32" fillId="22" borderId="261" applyNumberFormat="0" applyAlignment="0" applyProtection="0"/>
    <xf numFmtId="0" fontId="49" fillId="22" borderId="263"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10" fontId="36" fillId="24" borderId="265" applyNumberFormat="0" applyBorder="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164" fontId="76" fillId="0" borderId="295" applyNumberFormat="0" applyFill="0" applyBorder="0" applyAlignment="0" applyProtection="0">
      <alignment horizontal="right"/>
    </xf>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49" fillId="22" borderId="263" applyNumberFormat="0" applyAlignment="0" applyProtection="0"/>
    <xf numFmtId="0" fontId="29" fillId="26" borderId="286" applyNumberFormat="0" applyFont="0" applyAlignment="0" applyProtection="0"/>
    <xf numFmtId="0" fontId="54" fillId="0" borderId="264" applyNumberFormat="0" applyFill="0" applyAlignment="0" applyProtection="0"/>
    <xf numFmtId="0" fontId="39" fillId="0" borderId="296">
      <alignment horizontal="left" vertical="center"/>
    </xf>
    <xf numFmtId="0" fontId="54" fillId="0" borderId="288" applyNumberFormat="0" applyFill="0" applyAlignment="0" applyProtection="0"/>
    <xf numFmtId="0" fontId="49" fillId="22" borderId="263" applyNumberFormat="0" applyAlignment="0" applyProtection="0"/>
    <xf numFmtId="10" fontId="36" fillId="24" borderId="289" applyNumberFormat="0" applyBorder="0" applyAlignment="0" applyProtection="0"/>
    <xf numFmtId="0" fontId="54" fillId="0" borderId="264" applyNumberFormat="0" applyFill="0" applyAlignment="0" applyProtection="0"/>
    <xf numFmtId="164" fontId="74" fillId="0" borderId="241" applyNumberFormat="0" applyFill="0" applyBorder="0" applyAlignment="0" applyProtection="0">
      <alignment horizontal="right"/>
    </xf>
    <xf numFmtId="0" fontId="54" fillId="0" borderId="282" applyNumberFormat="0" applyFill="0" applyAlignment="0" applyProtection="0"/>
    <xf numFmtId="0" fontId="43" fillId="9" borderId="279" applyNumberFormat="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10" fontId="36" fillId="24" borderId="283" applyNumberFormat="0" applyBorder="0" applyAlignment="0" applyProtection="0"/>
    <xf numFmtId="10" fontId="75" fillId="0" borderId="265" applyNumberFormat="0" applyFill="0" applyBorder="0" applyAlignment="0" applyProtection="0">
      <alignment horizontal="right"/>
    </xf>
    <xf numFmtId="10" fontId="36" fillId="24" borderId="265" applyNumberFormat="0" applyBorder="0" applyAlignment="0" applyProtection="0"/>
    <xf numFmtId="0" fontId="43" fillId="9" borderId="261" applyNumberFormat="0" applyAlignment="0" applyProtection="0"/>
    <xf numFmtId="164" fontId="76" fillId="0" borderId="259" applyNumberFormat="0" applyFill="0" applyBorder="0" applyAlignment="0" applyProtection="0">
      <alignment horizontal="right"/>
    </xf>
    <xf numFmtId="0" fontId="19" fillId="26" borderId="298" applyNumberFormat="0" applyFont="0" applyAlignment="0" applyProtection="0"/>
    <xf numFmtId="0" fontId="49" fillId="22" borderId="263" applyNumberFormat="0" applyAlignment="0" applyProtection="0"/>
    <xf numFmtId="164" fontId="74" fillId="0" borderId="259" applyNumberFormat="0" applyFill="0" applyBorder="0" applyAlignment="0" applyProtection="0">
      <alignment horizontal="right"/>
    </xf>
    <xf numFmtId="10" fontId="36" fillId="24" borderId="259" applyNumberFormat="0" applyBorder="0" applyAlignment="0" applyProtection="0"/>
    <xf numFmtId="0" fontId="19" fillId="26" borderId="298" applyNumberFormat="0" applyFont="0" applyAlignment="0" applyProtection="0"/>
    <xf numFmtId="10" fontId="36" fillId="24" borderId="259" applyNumberFormat="0" applyBorder="0" applyAlignment="0" applyProtection="0"/>
    <xf numFmtId="0" fontId="54" fillId="0" borderId="264" applyNumberFormat="0" applyFill="0" applyAlignment="0" applyProtection="0"/>
    <xf numFmtId="0" fontId="49" fillId="22" borderId="263" applyNumberFormat="0" applyAlignment="0" applyProtection="0"/>
    <xf numFmtId="10" fontId="36" fillId="24" borderId="283" applyNumberFormat="0" applyBorder="0" applyAlignment="0" applyProtection="0"/>
    <xf numFmtId="10" fontId="36" fillId="24" borderId="289" applyNumberFormat="0" applyBorder="0" applyAlignment="0" applyProtection="0"/>
    <xf numFmtId="0" fontId="49" fillId="22" borderId="263" applyNumberFormat="0" applyAlignment="0" applyProtection="0"/>
    <xf numFmtId="0" fontId="54" fillId="0" borderId="264" applyNumberFormat="0" applyFill="0" applyAlignment="0" applyProtection="0"/>
    <xf numFmtId="0" fontId="49" fillId="22" borderId="263" applyNumberFormat="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19" fillId="26" borderId="298" applyNumberFormat="0" applyFont="0" applyAlignment="0" applyProtection="0"/>
    <xf numFmtId="0" fontId="49" fillId="22" borderId="287" applyNumberFormat="0" applyAlignment="0" applyProtection="0"/>
    <xf numFmtId="0" fontId="54" fillId="0" borderId="264" applyNumberFormat="0" applyFill="0" applyAlignment="0" applyProtection="0"/>
    <xf numFmtId="10" fontId="36" fillId="24" borderId="295" applyNumberFormat="0" applyBorder="0" applyAlignment="0" applyProtection="0"/>
    <xf numFmtId="0" fontId="19" fillId="26" borderId="286" applyNumberFormat="0" applyFont="0" applyAlignment="0" applyProtection="0"/>
    <xf numFmtId="10" fontId="36" fillId="24" borderId="277" applyNumberFormat="0" applyBorder="0" applyAlignment="0" applyProtection="0"/>
    <xf numFmtId="10" fontId="36" fillId="24" borderId="265" applyNumberFormat="0" applyBorder="0" applyAlignment="0" applyProtection="0"/>
    <xf numFmtId="0" fontId="54" fillId="0" borderId="300" applyNumberFormat="0" applyFill="0" applyAlignment="0" applyProtection="0"/>
    <xf numFmtId="0" fontId="19" fillId="26" borderId="292" applyNumberFormat="0" applyFont="0" applyAlignment="0" applyProtection="0"/>
    <xf numFmtId="10" fontId="75" fillId="0" borderId="241" applyNumberFormat="0" applyFill="0" applyBorder="0" applyAlignment="0" applyProtection="0">
      <alignment horizontal="right"/>
    </xf>
    <xf numFmtId="0" fontId="49" fillId="22" borderId="281" applyNumberFormat="0" applyAlignment="0" applyProtection="0"/>
    <xf numFmtId="0" fontId="54" fillId="0" borderId="282" applyNumberFormat="0" applyFill="0" applyAlignment="0" applyProtection="0"/>
    <xf numFmtId="0" fontId="32" fillId="22" borderId="267" applyNumberFormat="0" applyAlignment="0" applyProtection="0"/>
    <xf numFmtId="0" fontId="1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8" applyNumberFormat="0" applyFont="0" applyAlignment="0" applyProtection="0"/>
    <xf numFmtId="0" fontId="19" fillId="26" borderId="280" applyNumberFormat="0" applyFont="0" applyAlignment="0" applyProtection="0"/>
    <xf numFmtId="164" fontId="76" fillId="0" borderId="301" applyNumberFormat="0" applyFill="0" applyBorder="0" applyAlignment="0" applyProtection="0">
      <alignment horizontal="right"/>
    </xf>
    <xf numFmtId="0" fontId="32" fillId="22" borderId="267" applyNumberFormat="0" applyAlignment="0" applyProtection="0"/>
    <xf numFmtId="0" fontId="32" fillId="22" borderId="267" applyNumberFormat="0" applyAlignment="0" applyProtection="0"/>
    <xf numFmtId="164" fontId="67" fillId="0" borderId="271" applyNumberFormat="0" applyFill="0" applyBorder="0" applyAlignment="0" applyProtection="0"/>
    <xf numFmtId="0" fontId="49" fillId="22" borderId="299"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43" fillId="9" borderId="267" applyNumberFormat="0" applyAlignment="0" applyProtection="0"/>
    <xf numFmtId="0" fontId="43" fillId="9" borderId="267" applyNumberFormat="0" applyAlignment="0" applyProtection="0"/>
    <xf numFmtId="10" fontId="36" fillId="24" borderId="271" applyNumberFormat="0" applyBorder="0" applyAlignment="0" applyProtection="0"/>
    <xf numFmtId="164" fontId="76" fillId="0" borderId="289" applyNumberFormat="0" applyFill="0" applyBorder="0" applyAlignment="0" applyProtection="0">
      <alignment horizontal="right"/>
    </xf>
    <xf numFmtId="0" fontId="43" fillId="9" borderId="279" applyNumberFormat="0" applyAlignment="0" applyProtection="0"/>
    <xf numFmtId="0" fontId="43" fillId="9" borderId="297" applyNumberFormat="0" applyAlignment="0" applyProtection="0"/>
    <xf numFmtId="0" fontId="32" fillId="22" borderId="267" applyNumberFormat="0" applyAlignment="0" applyProtection="0"/>
    <xf numFmtId="0" fontId="43" fillId="9" borderId="285" applyNumberFormat="0" applyAlignment="0" applyProtection="0"/>
    <xf numFmtId="164" fontId="67" fillId="0" borderId="259" applyNumberFormat="0" applyFill="0" applyBorder="0" applyAlignment="0" applyProtection="0"/>
    <xf numFmtId="0" fontId="19" fillId="26" borderId="268" applyNumberFormat="0" applyFont="0" applyAlignment="0" applyProtection="0"/>
    <xf numFmtId="0" fontId="43" fillId="9" borderId="267" applyNumberFormat="0" applyAlignment="0" applyProtection="0"/>
    <xf numFmtId="0" fontId="29" fillId="26" borderId="268" applyNumberFormat="0" applyFont="0" applyAlignment="0" applyProtection="0"/>
    <xf numFmtId="0" fontId="19" fillId="26" borderId="268" applyNumberFormat="0" applyFont="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82" applyNumberFormat="0" applyFill="0" applyAlignment="0" applyProtection="0"/>
    <xf numFmtId="10" fontId="36" fillId="24" borderId="259" applyNumberFormat="0" applyBorder="0" applyAlignment="0" applyProtection="0"/>
    <xf numFmtId="0" fontId="29" fillId="26" borderId="280" applyNumberFormat="0" applyFont="0" applyAlignment="0" applyProtection="0"/>
    <xf numFmtId="0" fontId="49" fillId="22" borderId="287"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43" fillId="9" borderId="297" applyNumberFormat="0" applyAlignment="0" applyProtection="0"/>
    <xf numFmtId="10" fontId="36" fillId="24" borderId="241" applyNumberFormat="0" applyBorder="0" applyAlignment="0" applyProtection="0"/>
    <xf numFmtId="0" fontId="43" fillId="9" borderId="285" applyNumberFormat="0" applyAlignment="0" applyProtection="0"/>
    <xf numFmtId="0" fontId="54" fillId="0" borderId="288" applyNumberFormat="0" applyFill="0" applyAlignment="0" applyProtection="0"/>
    <xf numFmtId="10" fontId="36" fillId="24" borderId="265" applyNumberFormat="0" applyBorder="0" applyAlignment="0" applyProtection="0"/>
    <xf numFmtId="10" fontId="36" fillId="24" borderId="265" applyNumberFormat="0" applyBorder="0" applyAlignment="0" applyProtection="0"/>
    <xf numFmtId="0" fontId="19" fillId="26" borderId="298" applyNumberFormat="0" applyFont="0" applyAlignment="0" applyProtection="0"/>
    <xf numFmtId="0" fontId="19" fillId="26" borderId="286" applyNumberFormat="0" applyFont="0" applyAlignment="0" applyProtection="0"/>
    <xf numFmtId="10" fontId="36" fillId="24" borderId="277" applyNumberFormat="0" applyBorder="0" applyAlignment="0" applyProtection="0"/>
    <xf numFmtId="10" fontId="36" fillId="24" borderId="289" applyNumberFormat="0" applyBorder="0" applyAlignment="0" applyProtection="0"/>
    <xf numFmtId="0" fontId="49" fillId="22" borderId="287" applyNumberFormat="0" applyAlignment="0" applyProtection="0"/>
    <xf numFmtId="0" fontId="49" fillId="22" borderId="287" applyNumberFormat="0" applyAlignment="0" applyProtection="0"/>
    <xf numFmtId="0" fontId="19" fillId="26" borderId="286" applyNumberFormat="0" applyFont="0" applyAlignment="0" applyProtection="0"/>
    <xf numFmtId="164" fontId="74" fillId="0" borderId="277" applyNumberFormat="0" applyFill="0" applyBorder="0" applyAlignment="0" applyProtection="0">
      <alignment horizontal="right"/>
    </xf>
    <xf numFmtId="0" fontId="19" fillId="26" borderId="286" applyNumberFormat="0" applyFont="0" applyAlignment="0" applyProtection="0"/>
    <xf numFmtId="0" fontId="43" fillId="9" borderId="285" applyNumberFormat="0" applyAlignment="0" applyProtection="0"/>
    <xf numFmtId="10" fontId="36" fillId="24" borderId="289" applyNumberFormat="0" applyBorder="0" applyAlignment="0" applyProtection="0"/>
    <xf numFmtId="0" fontId="32" fillId="22" borderId="285" applyNumberFormat="0" applyAlignment="0" applyProtection="0"/>
    <xf numFmtId="0" fontId="19" fillId="26" borderId="286" applyNumberFormat="0" applyFont="0" applyAlignment="0" applyProtection="0"/>
    <xf numFmtId="0" fontId="39" fillId="0" borderId="236">
      <alignment horizontal="left" vertical="center"/>
    </xf>
    <xf numFmtId="0" fontId="39" fillId="0" borderId="236">
      <alignment horizontal="left" vertical="center"/>
    </xf>
    <xf numFmtId="0" fontId="29" fillId="26" borderId="286" applyNumberFormat="0" applyFont="0" applyAlignment="0" applyProtection="0"/>
    <xf numFmtId="0" fontId="29" fillId="26" borderId="298" applyNumberFormat="0" applyFont="0" applyAlignment="0" applyProtection="0"/>
    <xf numFmtId="0" fontId="48" fillId="26" borderId="286" applyNumberFormat="0" applyFont="0" applyAlignment="0" applyProtection="0"/>
    <xf numFmtId="10" fontId="36" fillId="24" borderId="241" applyNumberFormat="0" applyBorder="0" applyAlignment="0" applyProtection="0"/>
    <xf numFmtId="0" fontId="43" fillId="9" borderId="237" applyNumberFormat="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0" fontId="43" fillId="9" borderId="237" applyNumberFormat="0" applyAlignment="0" applyProtection="0"/>
    <xf numFmtId="0" fontId="43" fillId="9" borderId="237" applyNumberFormat="0" applyAlignment="0" applyProtection="0"/>
    <xf numFmtId="0" fontId="54" fillId="0" borderId="264" applyNumberFormat="0" applyFill="0" applyAlignment="0" applyProtection="0"/>
    <xf numFmtId="0" fontId="54" fillId="0" borderId="294" applyNumberFormat="0" applyFill="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19" fillId="26" borderId="286" applyNumberFormat="0" applyFont="0" applyAlignment="0" applyProtection="0"/>
    <xf numFmtId="0" fontId="43" fillId="9" borderId="261" applyNumberFormat="0" applyAlignment="0" applyProtection="0"/>
    <xf numFmtId="0" fontId="48" fillId="26" borderId="286" applyNumberFormat="0" applyFont="0" applyAlignment="0" applyProtection="0"/>
    <xf numFmtId="0" fontId="54" fillId="0" borderId="288" applyNumberFormat="0" applyFill="0" applyAlignment="0" applyProtection="0"/>
    <xf numFmtId="10" fontId="36" fillId="24" borderId="259" applyNumberFormat="0" applyBorder="0" applyAlignment="0" applyProtection="0"/>
    <xf numFmtId="0" fontId="54" fillId="0" borderId="270" applyNumberFormat="0" applyFill="0" applyAlignment="0" applyProtection="0"/>
    <xf numFmtId="0" fontId="54" fillId="0" borderId="264" applyNumberFormat="0" applyFill="0" applyAlignment="0" applyProtection="0"/>
    <xf numFmtId="0" fontId="43" fillId="9" borderId="291" applyNumberFormat="0" applyAlignment="0" applyProtection="0"/>
    <xf numFmtId="0" fontId="19" fillId="26" borderId="262" applyNumberFormat="0" applyFont="0" applyAlignment="0" applyProtection="0"/>
    <xf numFmtId="10" fontId="36" fillId="24" borderId="295" applyNumberFormat="0" applyBorder="0" applyAlignment="0" applyProtection="0"/>
    <xf numFmtId="10" fontId="36" fillId="24" borderId="265" applyNumberFormat="0" applyBorder="0" applyAlignment="0" applyProtection="0"/>
    <xf numFmtId="10" fontId="36" fillId="24" borderId="289" applyNumberFormat="0" applyBorder="0" applyAlignment="0" applyProtection="0"/>
    <xf numFmtId="0" fontId="54" fillId="0" borderId="300" applyNumberFormat="0" applyFill="0" applyAlignment="0" applyProtection="0"/>
    <xf numFmtId="164" fontId="74" fillId="0" borderId="289" applyNumberFormat="0" applyFill="0" applyBorder="0" applyAlignment="0" applyProtection="0">
      <alignment horizontal="right"/>
    </xf>
    <xf numFmtId="10" fontId="36" fillId="24" borderId="259" applyNumberFormat="0" applyBorder="0" applyAlignment="0" applyProtection="0"/>
    <xf numFmtId="0" fontId="54" fillId="0" borderId="288" applyNumberFormat="0" applyFill="0" applyAlignment="0" applyProtection="0"/>
    <xf numFmtId="10" fontId="36" fillId="24" borderId="295" applyNumberFormat="0" applyBorder="0" applyAlignment="0" applyProtection="0"/>
    <xf numFmtId="0" fontId="54" fillId="0" borderId="288" applyNumberFormat="0" applyFill="0" applyAlignment="0" applyProtection="0"/>
    <xf numFmtId="0" fontId="19" fillId="26" borderId="256" applyNumberFormat="0" applyFont="0" applyAlignment="0" applyProtection="0"/>
    <xf numFmtId="164" fontId="76" fillId="0" borderId="289" applyNumberFormat="0" applyFill="0" applyBorder="0" applyAlignment="0" applyProtection="0">
      <alignment horizontal="right"/>
    </xf>
    <xf numFmtId="10" fontId="36" fillId="24" borderId="277" applyNumberFormat="0" applyBorder="0" applyAlignment="0" applyProtection="0"/>
    <xf numFmtId="0" fontId="43" fillId="9" borderId="285" applyNumberFormat="0" applyAlignment="0" applyProtection="0"/>
    <xf numFmtId="0" fontId="54" fillId="0" borderId="258" applyNumberFormat="0" applyFill="0" applyAlignment="0" applyProtection="0"/>
    <xf numFmtId="0" fontId="49" fillId="22" borderId="269" applyNumberFormat="0" applyAlignment="0" applyProtection="0"/>
    <xf numFmtId="0" fontId="39" fillId="0" borderId="290">
      <alignment horizontal="left" vertical="center"/>
    </xf>
    <xf numFmtId="10" fontId="75" fillId="0" borderId="259" applyNumberFormat="0" applyFill="0" applyBorder="0" applyAlignment="0" applyProtection="0">
      <alignment horizontal="right"/>
    </xf>
    <xf numFmtId="0" fontId="29" fillId="26" borderId="292" applyNumberFormat="0" applyFont="0" applyAlignment="0" applyProtection="0"/>
    <xf numFmtId="164" fontId="74" fillId="0" borderId="289" applyNumberFormat="0" applyFill="0" applyBorder="0" applyAlignment="0" applyProtection="0">
      <alignment horizontal="right"/>
    </xf>
    <xf numFmtId="0" fontId="19" fillId="26" borderId="262"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86" applyNumberFormat="0" applyFont="0" applyAlignment="0" applyProtection="0"/>
    <xf numFmtId="0" fontId="43" fillId="9" borderId="291" applyNumberFormat="0" applyAlignment="0" applyProtection="0"/>
    <xf numFmtId="0" fontId="54" fillId="0" borderId="258" applyNumberFormat="0" applyFill="0" applyAlignment="0" applyProtection="0"/>
    <xf numFmtId="10" fontId="36" fillId="24" borderId="265" applyNumberFormat="0" applyBorder="0" applyAlignment="0" applyProtection="0"/>
    <xf numFmtId="10" fontId="75" fillId="0" borderId="271" applyNumberFormat="0" applyFill="0" applyBorder="0" applyAlignment="0" applyProtection="0">
      <alignment horizontal="right"/>
    </xf>
    <xf numFmtId="164" fontId="74" fillId="0" borderId="271" applyNumberFormat="0" applyFill="0" applyBorder="0" applyAlignment="0" applyProtection="0">
      <alignment horizontal="right"/>
    </xf>
    <xf numFmtId="0" fontId="54" fillId="0" borderId="258" applyNumberFormat="0" applyFill="0" applyAlignment="0" applyProtection="0"/>
    <xf numFmtId="0" fontId="49" fillId="22" borderId="299" applyNumberFormat="0" applyAlignment="0" applyProtection="0"/>
    <xf numFmtId="164" fontId="76" fillId="0" borderId="271" applyNumberFormat="0" applyFill="0" applyBorder="0" applyAlignment="0" applyProtection="0">
      <alignment horizontal="right"/>
    </xf>
    <xf numFmtId="0" fontId="29" fillId="26" borderId="286" applyNumberFormat="0" applyFont="0" applyAlignment="0" applyProtection="0"/>
    <xf numFmtId="0" fontId="32" fillId="22" borderId="297" applyNumberFormat="0" applyAlignment="0" applyProtection="0"/>
    <xf numFmtId="10" fontId="36" fillId="24" borderId="259" applyNumberFormat="0" applyBorder="0" applyAlignment="0" applyProtection="0"/>
    <xf numFmtId="0" fontId="29" fillId="26" borderId="286" applyNumberFormat="0" applyFont="0" applyAlignment="0" applyProtection="0"/>
    <xf numFmtId="0" fontId="54" fillId="0" borderId="300" applyNumberFormat="0" applyFill="0" applyAlignment="0" applyProtection="0"/>
    <xf numFmtId="0" fontId="54" fillId="0" borderId="288" applyNumberFormat="0" applyFill="0" applyAlignment="0" applyProtection="0"/>
    <xf numFmtId="0" fontId="29" fillId="26" borderId="286" applyNumberFormat="0" applyFont="0" applyAlignment="0" applyProtection="0"/>
    <xf numFmtId="0" fontId="32" fillId="22" borderId="285" applyNumberFormat="0" applyAlignment="0" applyProtection="0"/>
    <xf numFmtId="0" fontId="32" fillId="22" borderId="285" applyNumberFormat="0" applyAlignment="0" applyProtection="0"/>
    <xf numFmtId="0" fontId="32" fillId="22" borderId="297" applyNumberFormat="0" applyAlignment="0" applyProtection="0"/>
    <xf numFmtId="0" fontId="2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29" fillId="26" borderId="238" applyNumberFormat="0" applyFont="0" applyAlignment="0" applyProtection="0"/>
    <xf numFmtId="0" fontId="19" fillId="26" borderId="238" applyNumberFormat="0" applyFont="0" applyAlignment="0" applyProtection="0"/>
    <xf numFmtId="0" fontId="29" fillId="26" borderId="238" applyNumberFormat="0" applyFont="0" applyAlignment="0" applyProtection="0"/>
    <xf numFmtId="0" fontId="48" fillId="26" borderId="238" applyNumberFormat="0" applyFont="0" applyAlignment="0" applyProtection="0"/>
    <xf numFmtId="0" fontId="1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43" fillId="9" borderId="279" applyNumberFormat="0" applyAlignment="0" applyProtection="0"/>
    <xf numFmtId="0" fontId="43" fillId="9" borderId="291" applyNumberFormat="0" applyAlignment="0" applyProtection="0"/>
    <xf numFmtId="0" fontId="49" fillId="22" borderId="239" applyNumberFormat="0" applyAlignment="0" applyProtection="0"/>
    <xf numFmtId="0" fontId="49" fillId="22" borderId="239" applyNumberFormat="0" applyAlignment="0" applyProtection="0"/>
    <xf numFmtId="0" fontId="29" fillId="26" borderId="238" applyNumberFormat="0" applyFon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81" applyNumberFormat="0" applyAlignment="0" applyProtection="0"/>
    <xf numFmtId="0" fontId="49" fillId="22" borderId="281" applyNumberFormat="0" applyAlignment="0" applyProtection="0"/>
    <xf numFmtId="0" fontId="54" fillId="0" borderId="300" applyNumberFormat="0" applyFill="0" applyAlignment="0" applyProtection="0"/>
    <xf numFmtId="0" fontId="49" fillId="22" borderId="281" applyNumberFormat="0" applyAlignment="0" applyProtection="0"/>
    <xf numFmtId="0" fontId="29" fillId="26" borderId="280" applyNumberFormat="0" applyFont="0" applyAlignment="0" applyProtection="0"/>
    <xf numFmtId="0" fontId="2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43" fillId="9" borderId="279" applyNumberFormat="0" applyAlignment="0" applyProtection="0"/>
    <xf numFmtId="0" fontId="54" fillId="0" borderId="240" applyNumberFormat="0" applyFill="0" applyAlignment="0" applyProtection="0"/>
    <xf numFmtId="0" fontId="32" fillId="22" borderId="255" applyNumberFormat="0" applyAlignment="0" applyProtection="0"/>
    <xf numFmtId="0" fontId="19" fillId="26" borderId="268" applyNumberFormat="0" applyFont="0" applyAlignment="0" applyProtection="0"/>
    <xf numFmtId="0" fontId="19" fillId="26" borderId="256" applyNumberFormat="0" applyFont="0" applyAlignment="0" applyProtection="0"/>
    <xf numFmtId="0" fontId="49" fillId="22" borderId="257" applyNumberFormat="0" applyAlignment="0" applyProtection="0"/>
    <xf numFmtId="0" fontId="43" fillId="9" borderId="255" applyNumberFormat="0" applyAlignment="0" applyProtection="0"/>
    <xf numFmtId="164" fontId="76" fillId="0" borderId="271" applyNumberFormat="0" applyFill="0" applyBorder="0" applyAlignment="0" applyProtection="0">
      <alignment horizontal="right"/>
    </xf>
    <xf numFmtId="0" fontId="19" fillId="26" borderId="280" applyNumberFormat="0" applyFont="0" applyAlignment="0" applyProtection="0"/>
    <xf numFmtId="0" fontId="19" fillId="26" borderId="268" applyNumberFormat="0" applyFont="0" applyAlignment="0" applyProtection="0"/>
    <xf numFmtId="10" fontId="75" fillId="0" borderId="271" applyNumberFormat="0" applyFill="0" applyBorder="0" applyAlignment="0" applyProtection="0">
      <alignment horizontal="right"/>
    </xf>
    <xf numFmtId="10" fontId="36" fillId="24" borderId="265" applyNumberFormat="0" applyBorder="0" applyAlignment="0" applyProtection="0"/>
    <xf numFmtId="10" fontId="36" fillId="24" borderId="277" applyNumberFormat="0" applyBorder="0" applyAlignment="0" applyProtection="0"/>
    <xf numFmtId="0" fontId="54" fillId="0" borderId="240" applyNumberFormat="0" applyFill="0" applyAlignment="0" applyProtection="0"/>
    <xf numFmtId="0" fontId="48" fillId="26" borderId="292" applyNumberFormat="0" applyFont="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49" fillId="22" borderId="299" applyNumberFormat="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29" fillId="26" borderId="268" applyNumberFormat="0" applyFont="0" applyAlignment="0" applyProtection="0"/>
    <xf numFmtId="10" fontId="36" fillId="24" borderId="259" applyNumberFormat="0" applyBorder="0" applyAlignment="0" applyProtection="0"/>
    <xf numFmtId="0" fontId="19" fillId="26" borderId="286" applyNumberFormat="0" applyFont="0" applyAlignment="0" applyProtection="0"/>
    <xf numFmtId="0" fontId="54" fillId="0" borderId="288" applyNumberFormat="0" applyFill="0" applyAlignment="0" applyProtection="0"/>
    <xf numFmtId="0" fontId="54" fillId="0" borderId="288" applyNumberFormat="0" applyFill="0" applyAlignment="0" applyProtection="0"/>
    <xf numFmtId="0" fontId="49" fillId="22" borderId="287" applyNumberFormat="0" applyAlignment="0" applyProtection="0"/>
    <xf numFmtId="0" fontId="19" fillId="26" borderId="280" applyNumberFormat="0" applyFont="0" applyAlignment="0" applyProtection="0"/>
    <xf numFmtId="0" fontId="43" fillId="9" borderId="285" applyNumberFormat="0" applyAlignment="0" applyProtection="0"/>
    <xf numFmtId="0" fontId="43" fillId="9" borderId="279" applyNumberFormat="0" applyAlignment="0" applyProtection="0"/>
    <xf numFmtId="0" fontId="49" fillId="22" borderId="269" applyNumberFormat="0" applyAlignment="0" applyProtection="0"/>
    <xf numFmtId="0" fontId="54" fillId="0" borderId="264" applyNumberFormat="0" applyFill="0" applyAlignment="0" applyProtection="0"/>
    <xf numFmtId="0" fontId="49" fillId="22" borderId="257" applyNumberFormat="0" applyAlignment="0" applyProtection="0"/>
    <xf numFmtId="0" fontId="32" fillId="22" borderId="261" applyNumberFormat="0" applyAlignment="0" applyProtection="0"/>
    <xf numFmtId="164" fontId="74" fillId="0" borderId="265" applyNumberFormat="0" applyFill="0" applyBorder="0" applyAlignment="0" applyProtection="0">
      <alignment horizontal="right"/>
    </xf>
    <xf numFmtId="10" fontId="36" fillId="24" borderId="259" applyNumberFormat="0" applyBorder="0" applyAlignment="0" applyProtection="0"/>
    <xf numFmtId="0" fontId="32" fillId="22" borderId="279" applyNumberFormat="0" applyAlignment="0" applyProtection="0"/>
    <xf numFmtId="0" fontId="29" fillId="26" borderId="298" applyNumberFormat="0" applyFont="0" applyAlignment="0" applyProtection="0"/>
    <xf numFmtId="0" fontId="19" fillId="26" borderId="286" applyNumberFormat="0" applyFont="0" applyAlignment="0" applyProtection="0"/>
    <xf numFmtId="10" fontId="36" fillId="24" borderId="259" applyNumberFormat="0" applyBorder="0" applyAlignment="0" applyProtection="0"/>
    <xf numFmtId="0" fontId="19" fillId="26" borderId="286" applyNumberFormat="0" applyFont="0" applyAlignment="0" applyProtection="0"/>
    <xf numFmtId="0" fontId="54" fillId="0" borderId="300" applyNumberFormat="0" applyFill="0" applyAlignment="0" applyProtection="0"/>
    <xf numFmtId="0" fontId="54" fillId="0" borderId="264" applyNumberFormat="0" applyFill="0" applyAlignment="0" applyProtection="0"/>
    <xf numFmtId="0" fontId="54" fillId="0" borderId="282" applyNumberFormat="0" applyFill="0" applyAlignment="0" applyProtection="0"/>
    <xf numFmtId="0" fontId="43" fillId="9" borderId="279" applyNumberFormat="0" applyAlignment="0" applyProtection="0"/>
    <xf numFmtId="0" fontId="54" fillId="0" borderId="282" applyNumberFormat="0" applyFill="0" applyAlignment="0" applyProtection="0"/>
    <xf numFmtId="0" fontId="43" fillId="9" borderId="267" applyNumberFormat="0" applyAlignment="0" applyProtection="0"/>
    <xf numFmtId="0" fontId="49" fillId="22" borderId="263" applyNumberFormat="0" applyAlignment="0" applyProtection="0"/>
    <xf numFmtId="10" fontId="36" fillId="24" borderId="259" applyNumberFormat="0" applyBorder="0" applyAlignment="0" applyProtection="0"/>
    <xf numFmtId="0" fontId="48" fillId="26" borderId="268" applyNumberFormat="0" applyFont="0" applyAlignment="0" applyProtection="0"/>
    <xf numFmtId="0" fontId="29" fillId="26" borderId="292" applyNumberFormat="0" applyFont="0" applyAlignment="0" applyProtection="0"/>
    <xf numFmtId="0" fontId="39" fillId="0" borderId="260">
      <alignment horizontal="left" vertical="center"/>
    </xf>
    <xf numFmtId="0" fontId="49" fillId="22" borderId="263" applyNumberFormat="0" applyAlignment="0" applyProtection="0"/>
    <xf numFmtId="0" fontId="54" fillId="0" borderId="264" applyNumberFormat="0" applyFill="0" applyAlignment="0" applyProtection="0"/>
    <xf numFmtId="0" fontId="32" fillId="22" borderId="255" applyNumberFormat="0" applyAlignment="0" applyProtection="0"/>
    <xf numFmtId="0" fontId="54" fillId="0" borderId="282" applyNumberFormat="0" applyFill="0" applyAlignment="0" applyProtection="0"/>
    <xf numFmtId="0" fontId="43" fillId="9" borderId="279" applyNumberFormat="0" applyAlignment="0" applyProtection="0"/>
    <xf numFmtId="0" fontId="32" fillId="22" borderId="291" applyNumberFormat="0" applyAlignment="0" applyProtection="0"/>
    <xf numFmtId="0" fontId="19" fillId="26" borderId="286" applyNumberFormat="0" applyFont="0" applyAlignment="0" applyProtection="0"/>
    <xf numFmtId="0" fontId="29" fillId="26" borderId="292" applyNumberFormat="0" applyFont="0" applyAlignment="0" applyProtection="0"/>
    <xf numFmtId="10" fontId="36" fillId="24" borderId="259" applyNumberFormat="0" applyBorder="0" applyAlignment="0" applyProtection="0"/>
    <xf numFmtId="10" fontId="36" fillId="24" borderId="265" applyNumberFormat="0" applyBorder="0" applyAlignment="0" applyProtection="0"/>
    <xf numFmtId="0" fontId="29" fillId="26" borderId="262" applyNumberFormat="0" applyFont="0" applyAlignment="0" applyProtection="0"/>
    <xf numFmtId="0" fontId="54" fillId="0" borderId="264" applyNumberFormat="0" applyFill="0" applyAlignment="0" applyProtection="0"/>
    <xf numFmtId="10" fontId="36" fillId="24" borderId="265" applyNumberFormat="0" applyBorder="0" applyAlignment="0" applyProtection="0"/>
    <xf numFmtId="10" fontId="36" fillId="24" borderId="265" applyNumberFormat="0" applyBorder="0" applyAlignment="0" applyProtection="0"/>
    <xf numFmtId="0" fontId="29" fillId="26" borderId="280" applyNumberFormat="0" applyFont="0" applyAlignment="0" applyProtection="0"/>
    <xf numFmtId="0" fontId="29" fillId="26" borderId="286" applyNumberFormat="0" applyFont="0" applyAlignment="0" applyProtection="0"/>
    <xf numFmtId="10" fontId="36" fillId="24" borderId="271" applyNumberFormat="0" applyBorder="0" applyAlignment="0" applyProtection="0"/>
    <xf numFmtId="0" fontId="32" fillId="22" borderId="237" applyNumberFormat="0" applyAlignment="0" applyProtection="0"/>
    <xf numFmtId="0" fontId="32" fillId="22" borderId="237" applyNumberFormat="0" applyAlignment="0" applyProtection="0"/>
    <xf numFmtId="0" fontId="43" fillId="9" borderId="267" applyNumberFormat="0" applyAlignment="0" applyProtection="0"/>
    <xf numFmtId="0" fontId="43" fillId="9" borderId="237" applyNumberFormat="0" applyAlignment="0" applyProtection="0"/>
    <xf numFmtId="10" fontId="36" fillId="24" borderId="241" applyNumberFormat="0" applyBorder="0" applyAlignment="0" applyProtection="0"/>
    <xf numFmtId="10" fontId="36" fillId="24" borderId="289" applyNumberFormat="0" applyBorder="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54" fillId="0" borderId="300" applyNumberFormat="0" applyFill="0" applyAlignment="0" applyProtection="0"/>
    <xf numFmtId="10" fontId="36" fillId="24" borderId="259" applyNumberFormat="0" applyBorder="0" applyAlignment="0" applyProtection="0"/>
    <xf numFmtId="10" fontId="36" fillId="24" borderId="259" applyNumberFormat="0" applyBorder="0" applyAlignment="0" applyProtection="0"/>
    <xf numFmtId="0" fontId="49" fillId="22" borderId="257" applyNumberFormat="0" applyAlignment="0" applyProtection="0"/>
    <xf numFmtId="10" fontId="36" fillId="24" borderId="283" applyNumberFormat="0" applyBorder="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1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48" fillId="26" borderId="226" applyNumberFormat="0" applyFont="0" applyAlignment="0" applyProtection="0"/>
    <xf numFmtId="0" fontId="29" fillId="26" borderId="226" applyNumberFormat="0" applyFont="0" applyAlignment="0" applyProtection="0"/>
    <xf numFmtId="0" fontId="48" fillId="26" borderId="226" applyNumberFormat="0" applyFont="0" applyAlignment="0" applyProtection="0"/>
    <xf numFmtId="0" fontId="19" fillId="26" borderId="226" applyNumberFormat="0" applyFont="0" applyAlignment="0" applyProtection="0"/>
    <xf numFmtId="0" fontId="48" fillId="26" borderId="226" applyNumberFormat="0" applyFont="0" applyAlignment="0" applyProtection="0"/>
    <xf numFmtId="0" fontId="19" fillId="26" borderId="226" applyNumberFormat="0" applyFont="0" applyAlignment="0" applyProtection="0"/>
    <xf numFmtId="10" fontId="36" fillId="24" borderId="229" applyNumberFormat="0" applyBorder="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10" fontId="36" fillId="24" borderId="229" applyNumberFormat="0" applyBorder="0" applyAlignment="0" applyProtection="0"/>
    <xf numFmtId="0" fontId="43" fillId="9" borderId="225" applyNumberFormat="0" applyAlignment="0" applyProtection="0"/>
    <xf numFmtId="0" fontId="43" fillId="9" borderId="225" applyNumberFormat="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164" fontId="74" fillId="0" borderId="229" applyNumberFormat="0" applyFill="0" applyBorder="0" applyAlignment="0" applyProtection="0">
      <alignment horizontal="right"/>
    </xf>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48"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1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29" fillId="26" borderId="138" applyNumberFormat="0" applyFon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49" fillId="22" borderId="139" applyNumberFormat="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54" fillId="0" borderId="140" applyNumberFormat="0" applyFill="0" applyAlignment="0" applyProtection="0"/>
    <xf numFmtId="0" fontId="19" fillId="26" borderId="226" applyNumberFormat="0" applyFont="0" applyAlignment="0" applyProtection="0"/>
    <xf numFmtId="0" fontId="32" fillId="22" borderId="143" applyNumberFormat="0" applyAlignment="0" applyProtection="0"/>
    <xf numFmtId="0" fontId="43" fillId="9" borderId="143" applyNumberFormat="0" applyAlignment="0" applyProtection="0"/>
    <xf numFmtId="0" fontId="29" fillId="26" borderId="144" applyNumberFormat="0" applyFont="0" applyAlignment="0" applyProtection="0"/>
    <xf numFmtId="0" fontId="49" fillId="22" borderId="145" applyNumberFormat="0" applyAlignment="0" applyProtection="0"/>
    <xf numFmtId="0" fontId="54" fillId="0" borderId="146" applyNumberFormat="0" applyFill="0" applyAlignment="0" applyProtection="0"/>
    <xf numFmtId="0" fontId="19" fillId="26" borderId="226" applyNumberFormat="0" applyFont="0" applyAlignment="0" applyProtection="0"/>
    <xf numFmtId="0" fontId="48"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43" fillId="9" borderId="237" applyNumberFormat="0" applyAlignment="0" applyProtection="0"/>
    <xf numFmtId="0" fontId="19" fillId="26" borderId="226" applyNumberFormat="0" applyFont="0" applyAlignment="0" applyProtection="0"/>
    <xf numFmtId="164" fontId="76" fillId="0" borderId="153" applyNumberFormat="0" applyFill="0" applyBorder="0" applyAlignment="0" applyProtection="0">
      <alignment horizontal="right"/>
    </xf>
    <xf numFmtId="10" fontId="75" fillId="0" borderId="153" applyNumberFormat="0" applyFill="0" applyBorder="0" applyAlignment="0" applyProtection="0">
      <alignment horizontal="right"/>
    </xf>
    <xf numFmtId="0" fontId="32" fillId="22" borderId="143" applyNumberFormat="0" applyAlignment="0" applyProtection="0"/>
    <xf numFmtId="0" fontId="43" fillId="9" borderId="143" applyNumberFormat="0" applyAlignment="0" applyProtection="0"/>
    <xf numFmtId="0" fontId="19" fillId="26" borderId="144" applyNumberFormat="0" applyFont="0" applyAlignment="0" applyProtection="0"/>
    <xf numFmtId="0" fontId="49" fillId="22" borderId="145" applyNumberFormat="0" applyAlignment="0" applyProtection="0"/>
    <xf numFmtId="0" fontId="49" fillId="22" borderId="151" applyNumberFormat="0" applyAlignment="0" applyProtection="0"/>
    <xf numFmtId="0" fontId="43" fillId="9" borderId="149" applyNumberFormat="0" applyAlignment="0" applyProtection="0"/>
    <xf numFmtId="0" fontId="32" fillId="22" borderId="149" applyNumberFormat="0" applyAlignment="0" applyProtection="0"/>
    <xf numFmtId="0" fontId="54" fillId="0" borderId="146" applyNumberFormat="0" applyFill="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0" fontId="43" fillId="9" borderId="149" applyNumberFormat="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0" fontId="39" fillId="0" borderId="148">
      <alignment horizontal="left" vertical="center"/>
    </xf>
    <xf numFmtId="0" fontId="39" fillId="0" borderId="148">
      <alignment horizontal="left" vertical="center"/>
    </xf>
    <xf numFmtId="164" fontId="74" fillId="0" borderId="147" applyNumberFormat="0" applyFill="0" applyBorder="0" applyAlignment="0" applyProtection="0">
      <alignment horizontal="right"/>
    </xf>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0" fontId="32" fillId="22" borderId="149" applyNumberFormat="0" applyAlignment="0" applyProtection="0"/>
    <xf numFmtId="164" fontId="67" fillId="0" borderId="147" applyNumberFormat="0" applyFill="0" applyBorder="0" applyAlignment="0" applyProtection="0"/>
    <xf numFmtId="10" fontId="75" fillId="0" borderId="147" applyNumberFormat="0" applyFill="0" applyBorder="0" applyAlignment="0" applyProtection="0">
      <alignment horizontal="right"/>
    </xf>
    <xf numFmtId="164" fontId="67" fillId="0" borderId="153" applyNumberFormat="0" applyFill="0" applyBorder="0" applyAlignment="0" applyProtection="0"/>
    <xf numFmtId="164" fontId="76" fillId="0" borderId="147" applyNumberFormat="0" applyFill="0" applyBorder="0" applyAlignment="0" applyProtection="0">
      <alignment horizontal="right"/>
    </xf>
    <xf numFmtId="164" fontId="74" fillId="0" borderId="153" applyNumberFormat="0" applyFill="0" applyBorder="0" applyAlignment="0" applyProtection="0">
      <alignment horizontal="right"/>
    </xf>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0" fontId="32" fillId="22" borderId="143" applyNumberFormat="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0" fontId="39" fillId="0" borderId="196">
      <alignment horizontal="left" vertical="center"/>
    </xf>
    <xf numFmtId="164" fontId="67" fillId="0" borderId="229" applyNumberFormat="0" applyFill="0" applyBorder="0" applyAlignment="0" applyProtection="0"/>
    <xf numFmtId="0" fontId="29" fillId="26" borderId="226" applyNumberFormat="0" applyFont="0" applyAlignment="0" applyProtection="0"/>
    <xf numFmtId="0" fontId="19" fillId="26" borderId="226" applyNumberFormat="0" applyFont="0" applyAlignment="0" applyProtection="0"/>
    <xf numFmtId="0" fontId="39" fillId="0" borderId="131">
      <alignment horizontal="left" vertical="center"/>
    </xf>
    <xf numFmtId="0" fontId="39" fillId="0" borderId="131">
      <alignment horizontal="left" vertical="center"/>
    </xf>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10" fontId="36" fillId="24" borderId="147" applyNumberFormat="0" applyBorder="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0" fontId="43" fillId="9" borderId="143" applyNumberFormat="0" applyAlignment="0" applyProtection="0"/>
    <xf numFmtId="10" fontId="36" fillId="24" borderId="229" applyNumberFormat="0" applyBorder="0" applyAlignment="0" applyProtection="0"/>
    <xf numFmtId="0" fontId="29" fillId="26" borderId="226" applyNumberFormat="0" applyFont="0" applyAlignment="0" applyProtection="0"/>
    <xf numFmtId="0" fontId="54" fillId="0" borderId="228" applyNumberFormat="0" applyFill="0" applyAlignment="0" applyProtection="0"/>
    <xf numFmtId="164" fontId="76" fillId="0" borderId="229" applyNumberFormat="0" applyFill="0" applyBorder="0" applyAlignment="0" applyProtection="0">
      <alignment horizontal="right"/>
    </xf>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29" fillId="26" borderId="226" applyNumberFormat="0" applyFont="0" applyAlignment="0" applyProtection="0"/>
    <xf numFmtId="0" fontId="43" fillId="9" borderId="225" applyNumberFormat="0" applyAlignment="0" applyProtection="0"/>
    <xf numFmtId="0" fontId="29" fillId="26" borderId="226" applyNumberFormat="0" applyFont="0" applyAlignment="0" applyProtection="0"/>
    <xf numFmtId="0" fontId="32" fillId="22" borderId="225" applyNumberFormat="0" applyAlignment="0" applyProtection="0"/>
    <xf numFmtId="10" fontId="36" fillId="24" borderId="229" applyNumberFormat="0" applyBorder="0" applyAlignment="0" applyProtection="0"/>
    <xf numFmtId="0" fontId="54" fillId="0" borderId="228" applyNumberFormat="0" applyFill="0" applyAlignment="0" applyProtection="0"/>
    <xf numFmtId="0" fontId="29" fillId="26" borderId="226" applyNumberFormat="0" applyFont="0" applyAlignment="0" applyProtection="0"/>
    <xf numFmtId="10" fontId="36" fillId="24" borderId="283" applyNumberFormat="0" applyBorder="0" applyAlignment="0" applyProtection="0"/>
    <xf numFmtId="0" fontId="54" fillId="0" borderId="228" applyNumberFormat="0" applyFill="0" applyAlignment="0" applyProtection="0"/>
    <xf numFmtId="0" fontId="49" fillId="22" borderId="227" applyNumberFormat="0" applyAlignment="0" applyProtection="0"/>
    <xf numFmtId="0" fontId="54" fillId="0" borderId="300" applyNumberFormat="0" applyFill="0" applyAlignment="0" applyProtection="0"/>
    <xf numFmtId="0" fontId="29" fillId="26" borderId="286" applyNumberFormat="0" applyFont="0" applyAlignment="0" applyProtection="0"/>
    <xf numFmtId="10" fontId="36" fillId="24" borderId="283" applyNumberFormat="0" applyBorder="0" applyAlignment="0" applyProtection="0"/>
    <xf numFmtId="0" fontId="19" fillId="26" borderId="262" applyNumberFormat="0" applyFont="0" applyAlignment="0" applyProtection="0"/>
    <xf numFmtId="0" fontId="54" fillId="0" borderId="300" applyNumberFormat="0" applyFill="0" applyAlignment="0" applyProtection="0"/>
    <xf numFmtId="0" fontId="49" fillId="22" borderId="263" applyNumberFormat="0" applyAlignment="0" applyProtection="0"/>
    <xf numFmtId="0" fontId="43" fillId="9" borderId="261" applyNumberFormat="0" applyAlignment="0" applyProtection="0"/>
    <xf numFmtId="0" fontId="54" fillId="0" borderId="294" applyNumberFormat="0" applyFill="0" applyAlignment="0" applyProtection="0"/>
    <xf numFmtId="0" fontId="54" fillId="0" borderId="264" applyNumberFormat="0" applyFill="0" applyAlignment="0" applyProtection="0"/>
    <xf numFmtId="0" fontId="54" fillId="0" borderId="282" applyNumberFormat="0" applyFill="0" applyAlignment="0" applyProtection="0"/>
    <xf numFmtId="0" fontId="19" fillId="26" borderId="286" applyNumberFormat="0" applyFont="0" applyAlignment="0" applyProtection="0"/>
    <xf numFmtId="0" fontId="29" fillId="26" borderId="268" applyNumberFormat="0" applyFont="0" applyAlignment="0" applyProtection="0"/>
    <xf numFmtId="10" fontId="36" fillId="24" borderId="301" applyNumberFormat="0" applyBorder="0" applyAlignment="0" applyProtection="0"/>
    <xf numFmtId="10" fontId="36" fillId="24" borderId="265" applyNumberFormat="0" applyBorder="0" applyAlignment="0" applyProtection="0"/>
    <xf numFmtId="10" fontId="36" fillId="24" borderId="301" applyNumberFormat="0" applyBorder="0" applyAlignment="0" applyProtection="0"/>
    <xf numFmtId="10" fontId="36" fillId="24" borderId="241" applyNumberFormat="0" applyBorder="0" applyAlignment="0" applyProtection="0"/>
    <xf numFmtId="0" fontId="43" fillId="9" borderId="285" applyNumberFormat="0" applyAlignment="0" applyProtection="0"/>
    <xf numFmtId="0" fontId="29" fillId="26" borderId="292" applyNumberFormat="0" applyFont="0" applyAlignment="0" applyProtection="0"/>
    <xf numFmtId="0" fontId="54" fillId="0" borderId="264" applyNumberFormat="0" applyFill="0" applyAlignment="0" applyProtection="0"/>
    <xf numFmtId="0" fontId="32" fillId="22" borderId="297" applyNumberFormat="0" applyAlignment="0" applyProtection="0"/>
    <xf numFmtId="0" fontId="19" fillId="26" borderId="256" applyNumberFormat="0" applyFont="0" applyAlignment="0" applyProtection="0"/>
    <xf numFmtId="0" fontId="39" fillId="0" borderId="290">
      <alignment horizontal="left" vertical="center"/>
    </xf>
    <xf numFmtId="0" fontId="54" fillId="0" borderId="240" applyNumberFormat="0" applyFill="0" applyAlignment="0" applyProtection="0"/>
    <xf numFmtId="0" fontId="54" fillId="0" borderId="240" applyNumberFormat="0" applyFill="0" applyAlignment="0" applyProtection="0"/>
    <xf numFmtId="0" fontId="49" fillId="22" borderId="257" applyNumberFormat="0" applyAlignment="0" applyProtection="0"/>
    <xf numFmtId="0" fontId="54" fillId="0" borderId="264" applyNumberFormat="0" applyFill="0" applyAlignment="0" applyProtection="0"/>
    <xf numFmtId="0" fontId="19" fillId="26" borderId="262" applyNumberFormat="0" applyFont="0" applyAlignment="0" applyProtection="0"/>
    <xf numFmtId="0" fontId="54" fillId="0" borderId="300" applyNumberFormat="0" applyFill="0" applyAlignment="0" applyProtection="0"/>
    <xf numFmtId="0" fontId="54" fillId="0" borderId="228" applyNumberFormat="0" applyFill="0" applyAlignment="0" applyProtection="0"/>
    <xf numFmtId="0" fontId="19" fillId="26" borderId="226" applyNumberFormat="0" applyFont="0" applyAlignment="0" applyProtection="0"/>
    <xf numFmtId="10" fontId="36" fillId="24" borderId="229" applyNumberFormat="0" applyBorder="0" applyAlignment="0" applyProtection="0"/>
    <xf numFmtId="0" fontId="43" fillId="9" borderId="225" applyNumberForma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48"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29" fillId="26" borderId="144" applyNumberFormat="0" applyFont="0" applyAlignment="0" applyProtection="0"/>
    <xf numFmtId="0" fontId="19" fillId="26" borderId="144" applyNumberFormat="0" applyFont="0" applyAlignment="0" applyProtection="0"/>
    <xf numFmtId="0" fontId="1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29" fillId="26" borderId="144" applyNumberFormat="0" applyFon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49" fillId="22" borderId="145" applyNumberFormat="0" applyAlignment="0" applyProtection="0"/>
    <xf numFmtId="0" fontId="54" fillId="0" borderId="152" applyNumberFormat="0" applyFill="0" applyAlignment="0" applyProtection="0"/>
    <xf numFmtId="0" fontId="19" fillId="26" borderId="150" applyNumberFormat="0" applyFont="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54" fillId="0" borderId="146" applyNumberFormat="0" applyFill="0" applyAlignment="0" applyProtection="0"/>
    <xf numFmtId="0" fontId="43" fillId="9" borderId="225" applyNumberFormat="0" applyAlignment="0" applyProtection="0"/>
    <xf numFmtId="0" fontId="49" fillId="22" borderId="227" applyNumberFormat="0" applyAlignment="0" applyProtection="0"/>
    <xf numFmtId="0" fontId="43" fillId="9" borderId="225" applyNumberFormat="0" applyAlignment="0" applyProtection="0"/>
    <xf numFmtId="0" fontId="19" fillId="26" borderId="298" applyNumberFormat="0" applyFont="0" applyAlignment="0" applyProtection="0"/>
    <xf numFmtId="0" fontId="54" fillId="0" borderId="228" applyNumberFormat="0" applyFill="0" applyAlignment="0" applyProtection="0"/>
    <xf numFmtId="0" fontId="39" fillId="0" borderId="196">
      <alignment horizontal="left" vertical="center"/>
    </xf>
    <xf numFmtId="0" fontId="43" fillId="9" borderId="225" applyNumberFormat="0" applyAlignment="0" applyProtection="0"/>
    <xf numFmtId="0" fontId="19" fillId="26" borderId="226" applyNumberFormat="0" applyFont="0" applyAlignment="0" applyProtection="0"/>
    <xf numFmtId="0" fontId="43" fillId="9" borderId="225" applyNumberFormat="0" applyAlignment="0" applyProtection="0"/>
    <xf numFmtId="10" fontId="36" fillId="24" borderId="289" applyNumberFormat="0" applyBorder="0" applyAlignment="0" applyProtection="0"/>
    <xf numFmtId="0" fontId="29" fillId="26" borderId="238" applyNumberFormat="0" applyFont="0" applyAlignment="0" applyProtection="0"/>
    <xf numFmtId="0" fontId="54" fillId="0" borderId="228" applyNumberFormat="0" applyFill="0" applyAlignment="0" applyProtection="0"/>
    <xf numFmtId="0" fontId="2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48" fillId="26" borderId="150" applyNumberFormat="0" applyFont="0" applyAlignment="0" applyProtection="0"/>
    <xf numFmtId="0" fontId="29" fillId="26" borderId="150" applyNumberFormat="0" applyFont="0" applyAlignment="0" applyProtection="0"/>
    <xf numFmtId="0" fontId="29" fillId="26" borderId="150" applyNumberFormat="0" applyFont="0" applyAlignment="0" applyProtection="0"/>
    <xf numFmtId="0" fontId="29" fillId="26" borderId="150" applyNumberFormat="0" applyFont="0" applyAlignment="0" applyProtection="0"/>
    <xf numFmtId="0" fontId="48" fillId="26" borderId="150" applyNumberFormat="0" applyFont="0" applyAlignment="0" applyProtection="0"/>
    <xf numFmtId="0" fontId="29" fillId="26" borderId="150" applyNumberFormat="0" applyFont="0" applyAlignment="0" applyProtection="0"/>
    <xf numFmtId="0" fontId="48" fillId="26" borderId="150" applyNumberFormat="0" applyFont="0" applyAlignment="0" applyProtection="0"/>
    <xf numFmtId="0" fontId="29" fillId="26" borderId="150" applyNumberFormat="0" applyFont="0" applyAlignment="0" applyProtection="0"/>
    <xf numFmtId="0" fontId="29" fillId="26" borderId="150" applyNumberFormat="0" applyFont="0" applyAlignment="0" applyProtection="0"/>
    <xf numFmtId="0" fontId="29" fillId="26" borderId="150" applyNumberFormat="0" applyFont="0" applyAlignment="0" applyProtection="0"/>
    <xf numFmtId="0" fontId="29" fillId="26" borderId="150" applyNumberFormat="0" applyFont="0" applyAlignment="0" applyProtection="0"/>
    <xf numFmtId="0" fontId="29" fillId="26" borderId="150" applyNumberFormat="0" applyFont="0" applyAlignment="0" applyProtection="0"/>
    <xf numFmtId="0" fontId="29" fillId="26" borderId="150" applyNumberFormat="0" applyFont="0" applyAlignment="0" applyProtection="0"/>
    <xf numFmtId="0" fontId="2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29" fillId="26" borderId="150" applyNumberFormat="0" applyFont="0" applyAlignment="0" applyProtection="0"/>
    <xf numFmtId="0" fontId="19" fillId="26" borderId="150" applyNumberFormat="0" applyFont="0" applyAlignment="0" applyProtection="0"/>
    <xf numFmtId="0" fontId="19" fillId="26" borderId="150" applyNumberFormat="0" applyFont="0" applyAlignment="0" applyProtection="0"/>
    <xf numFmtId="0" fontId="29" fillId="26" borderId="150" applyNumberFormat="0" applyFont="0" applyAlignment="0" applyProtection="0"/>
    <xf numFmtId="0" fontId="29" fillId="26" borderId="150" applyNumberFormat="0" applyFont="0" applyAlignment="0" applyProtection="0"/>
    <xf numFmtId="0" fontId="29" fillId="26" borderId="150" applyNumberFormat="0" applyFon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49" fillId="22" borderId="151" applyNumberFormat="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54" fillId="0" borderId="152" applyNumberFormat="0" applyFill="0" applyAlignment="0" applyProtection="0"/>
    <xf numFmtId="0" fontId="29" fillId="26" borderId="216" applyNumberFormat="0" applyFont="0" applyAlignment="0" applyProtection="0"/>
    <xf numFmtId="164" fontId="74" fillId="0" borderId="207" applyNumberFormat="0" applyFill="0" applyBorder="0" applyAlignment="0" applyProtection="0">
      <alignment horizontal="right"/>
    </xf>
    <xf numFmtId="0" fontId="19" fillId="26" borderId="216" applyNumberFormat="0" applyFont="0" applyAlignment="0" applyProtection="0"/>
    <xf numFmtId="0" fontId="19" fillId="26" borderId="174" applyNumberFormat="0" applyFont="0" applyAlignment="0" applyProtection="0"/>
    <xf numFmtId="0" fontId="19" fillId="26" borderId="198" applyNumberFormat="0" applyFont="0" applyAlignment="0" applyProtection="0"/>
    <xf numFmtId="0" fontId="32" fillId="22" borderId="203" applyNumberFormat="0" applyAlignment="0" applyProtection="0"/>
    <xf numFmtId="0" fontId="29" fillId="26" borderId="216" applyNumberFormat="0" applyFont="0" applyAlignment="0" applyProtection="0"/>
    <xf numFmtId="0" fontId="43" fillId="9" borderId="185" applyNumberFormat="0" applyAlignment="0" applyProtection="0"/>
    <xf numFmtId="0" fontId="54" fillId="0" borderId="188" applyNumberFormat="0" applyFill="0" applyAlignment="0" applyProtection="0"/>
    <xf numFmtId="0" fontId="49" fillId="22" borderId="211" applyNumberFormat="0" applyAlignment="0" applyProtection="0"/>
    <xf numFmtId="0" fontId="54" fillId="0" borderId="188" applyNumberFormat="0" applyFill="0" applyAlignment="0" applyProtection="0"/>
    <xf numFmtId="0" fontId="29" fillId="26" borderId="216" applyNumberFormat="0" applyFont="0" applyAlignment="0" applyProtection="0"/>
    <xf numFmtId="0" fontId="32" fillId="22" borderId="215" applyNumberFormat="0" applyAlignment="0" applyProtection="0"/>
    <xf numFmtId="0" fontId="32" fillId="22" borderId="185" applyNumberFormat="0" applyAlignment="0" applyProtection="0"/>
    <xf numFmtId="0" fontId="19" fillId="26" borderId="186" applyNumberFormat="0" applyFont="0" applyAlignment="0" applyProtection="0"/>
    <xf numFmtId="0" fontId="54" fillId="0" borderId="206" applyNumberFormat="0" applyFill="0" applyAlignment="0" applyProtection="0"/>
    <xf numFmtId="0" fontId="54" fillId="0" borderId="188" applyNumberFormat="0" applyFill="0" applyAlignment="0" applyProtection="0"/>
    <xf numFmtId="0" fontId="19" fillId="26" borderId="204" applyNumberFormat="0" applyFont="0" applyAlignment="0" applyProtection="0"/>
    <xf numFmtId="0" fontId="49" fillId="22" borderId="217"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0" fontId="39" fillId="0" borderId="166">
      <alignment horizontal="left" vertical="center"/>
    </xf>
    <xf numFmtId="10" fontId="36" fillId="24" borderId="177" applyNumberFormat="0" applyBorder="0" applyAlignment="0" applyProtection="0"/>
    <xf numFmtId="164" fontId="76" fillId="0" borderId="219" applyNumberFormat="0" applyFill="0" applyBorder="0" applyAlignment="0" applyProtection="0">
      <alignment horizontal="right"/>
    </xf>
    <xf numFmtId="10" fontId="36" fillId="24" borderId="183" applyNumberFormat="0" applyBorder="0" applyAlignment="0" applyProtection="0"/>
    <xf numFmtId="10" fontId="36" fillId="24" borderId="183" applyNumberFormat="0" applyBorder="0" applyAlignment="0" applyProtection="0"/>
    <xf numFmtId="164" fontId="76" fillId="0" borderId="183" applyNumberFormat="0" applyFill="0" applyBorder="0" applyAlignment="0" applyProtection="0">
      <alignment horizontal="right"/>
    </xf>
    <xf numFmtId="0" fontId="39" fillId="0" borderId="202">
      <alignment horizontal="left" vertical="center"/>
    </xf>
    <xf numFmtId="0" fontId="49" fillId="22" borderId="205" applyNumberFormat="0" applyAlignment="0" applyProtection="0"/>
    <xf numFmtId="10" fontId="75" fillId="0" borderId="183" applyNumberFormat="0" applyFill="0" applyBorder="0" applyAlignment="0" applyProtection="0">
      <alignment horizontal="right"/>
    </xf>
    <xf numFmtId="164" fontId="74" fillId="0" borderId="183" applyNumberFormat="0" applyFill="0" applyBorder="0" applyAlignment="0" applyProtection="0">
      <alignment horizontal="right"/>
    </xf>
    <xf numFmtId="10" fontId="36" fillId="24" borderId="177" applyNumberFormat="0" applyBorder="0" applyAlignment="0" applyProtection="0"/>
    <xf numFmtId="0" fontId="29" fillId="26" borderId="180" applyNumberFormat="0" applyFont="0" applyAlignment="0" applyProtection="0"/>
    <xf numFmtId="0" fontId="19" fillId="26" borderId="180" applyNumberFormat="0" applyFont="0" applyAlignment="0" applyProtection="0"/>
    <xf numFmtId="0" fontId="54" fillId="0" borderId="188" applyNumberFormat="0" applyFill="0" applyAlignment="0" applyProtection="0"/>
    <xf numFmtId="0" fontId="54" fillId="0" borderId="206" applyNumberFormat="0" applyFill="0" applyAlignment="0" applyProtection="0"/>
    <xf numFmtId="0" fontId="32" fillId="22" borderId="185" applyNumberFormat="0" applyAlignment="0" applyProtection="0"/>
    <xf numFmtId="10" fontId="36" fillId="24" borderId="207" applyNumberFormat="0" applyBorder="0" applyAlignment="0" applyProtection="0"/>
    <xf numFmtId="0" fontId="43" fillId="9" borderId="179" applyNumberFormat="0" applyAlignment="0" applyProtection="0"/>
    <xf numFmtId="0" fontId="48" fillId="26" borderId="180" applyNumberFormat="0" applyFont="0" applyAlignment="0" applyProtection="0"/>
    <xf numFmtId="0" fontId="49" fillId="22" borderId="181" applyNumberFormat="0" applyAlignment="0" applyProtection="0"/>
    <xf numFmtId="0" fontId="19" fillId="26" borderId="180" applyNumberFormat="0" applyFont="0" applyAlignment="0" applyProtection="0"/>
    <xf numFmtId="0" fontId="32" fillId="22" borderId="179" applyNumberFormat="0" applyAlignment="0" applyProtection="0"/>
    <xf numFmtId="10" fontId="36" fillId="24" borderId="183" applyNumberFormat="0" applyBorder="0" applyAlignment="0" applyProtection="0"/>
    <xf numFmtId="0" fontId="49" fillId="22" borderId="181" applyNumberFormat="0" applyAlignment="0" applyProtection="0"/>
    <xf numFmtId="0" fontId="19" fillId="26" borderId="186" applyNumberFormat="0" applyFont="0" applyAlignment="0" applyProtection="0"/>
    <xf numFmtId="10" fontId="36" fillId="24" borderId="183" applyNumberFormat="0" applyBorder="0" applyAlignment="0" applyProtection="0"/>
    <xf numFmtId="0" fontId="54" fillId="0" borderId="182" applyNumberFormat="0" applyFill="0" applyAlignment="0" applyProtection="0"/>
    <xf numFmtId="0" fontId="54" fillId="0" borderId="182" applyNumberFormat="0" applyFill="0" applyAlignment="0" applyProtection="0"/>
    <xf numFmtId="0" fontId="19" fillId="26" borderId="180" applyNumberFormat="0" applyFont="0" applyAlignment="0" applyProtection="0"/>
    <xf numFmtId="10" fontId="36" fillId="24" borderId="183" applyNumberFormat="0" applyBorder="0" applyAlignment="0" applyProtection="0"/>
    <xf numFmtId="0" fontId="43" fillId="9" borderId="179" applyNumberFormat="0" applyAlignment="0" applyProtection="0"/>
    <xf numFmtId="0" fontId="32" fillId="22" borderId="179" applyNumberFormat="0" applyAlignment="0" applyProtection="0"/>
    <xf numFmtId="0" fontId="19" fillId="26" borderId="174" applyNumberFormat="0" applyFont="0" applyAlignment="0" applyProtection="0"/>
    <xf numFmtId="0" fontId="29" fillId="26" borderId="174" applyNumberFormat="0" applyFont="0" applyAlignment="0" applyProtection="0"/>
    <xf numFmtId="0" fontId="32" fillId="22" borderId="209" applyNumberFormat="0" applyAlignment="0" applyProtection="0"/>
    <xf numFmtId="0" fontId="54" fillId="0" borderId="206" applyNumberFormat="0" applyFill="0" applyAlignment="0" applyProtection="0"/>
    <xf numFmtId="10" fontId="36" fillId="24" borderId="183" applyNumberFormat="0" applyBorder="0" applyAlignment="0" applyProtection="0"/>
    <xf numFmtId="0" fontId="43" fillId="9" borderId="185" applyNumberFormat="0" applyAlignment="0" applyProtection="0"/>
    <xf numFmtId="0" fontId="43" fillId="9" borderId="203" applyNumberFormat="0" applyAlignment="0" applyProtection="0"/>
    <xf numFmtId="0" fontId="49" fillId="22" borderId="175" applyNumberFormat="0" applyAlignment="0" applyProtection="0"/>
    <xf numFmtId="0" fontId="54" fillId="0" borderId="176" applyNumberFormat="0" applyFill="0" applyAlignment="0" applyProtection="0"/>
    <xf numFmtId="0" fontId="49" fillId="22" borderId="181" applyNumberFormat="0" applyAlignment="0" applyProtection="0"/>
    <xf numFmtId="10" fontId="36" fillId="24" borderId="171" applyNumberFormat="0" applyBorder="0" applyAlignment="0" applyProtection="0"/>
    <xf numFmtId="0" fontId="32" fillId="22" borderId="179" applyNumberFormat="0" applyAlignment="0" applyProtection="0"/>
    <xf numFmtId="0" fontId="49" fillId="22" borderId="211" applyNumberFormat="0" applyAlignment="0" applyProtection="0"/>
    <xf numFmtId="0" fontId="32" fillId="22" borderId="173" applyNumberFormat="0" applyAlignment="0" applyProtection="0"/>
    <xf numFmtId="0" fontId="54" fillId="0" borderId="176" applyNumberFormat="0" applyFill="0" applyAlignment="0" applyProtection="0"/>
    <xf numFmtId="0" fontId="29" fillId="26" borderId="186" applyNumberFormat="0" applyFont="0" applyAlignment="0" applyProtection="0"/>
    <xf numFmtId="10" fontId="36" fillId="24" borderId="177" applyNumberFormat="0" applyBorder="0" applyAlignment="0" applyProtection="0"/>
    <xf numFmtId="0" fontId="19" fillId="26" borderId="180" applyNumberFormat="0" applyFont="0" applyAlignment="0" applyProtection="0"/>
    <xf numFmtId="0" fontId="43" fillId="9" borderId="173" applyNumberFormat="0" applyAlignment="0" applyProtection="0"/>
    <xf numFmtId="0" fontId="32" fillId="22" borderId="173" applyNumberFormat="0" applyAlignment="0" applyProtection="0"/>
    <xf numFmtId="0" fontId="49" fillId="22" borderId="175" applyNumberFormat="0" applyAlignment="0" applyProtection="0"/>
    <xf numFmtId="164" fontId="76" fillId="0" borderId="219" applyNumberFormat="0" applyFill="0" applyBorder="0" applyAlignment="0" applyProtection="0">
      <alignment horizontal="right"/>
    </xf>
    <xf numFmtId="0" fontId="19" fillId="26" borderId="174" applyNumberFormat="0" applyFont="0" applyAlignment="0" applyProtection="0"/>
    <xf numFmtId="0" fontId="19" fillId="26" borderId="174" applyNumberFormat="0" applyFont="0" applyAlignment="0" applyProtection="0"/>
    <xf numFmtId="0" fontId="19" fillId="26" borderId="204" applyNumberFormat="0" applyFont="0" applyAlignment="0" applyProtection="0"/>
    <xf numFmtId="0" fontId="43" fillId="9" borderId="179" applyNumberFormat="0" applyAlignment="0" applyProtection="0"/>
    <xf numFmtId="10" fontId="36" fillId="24" borderId="171" applyNumberFormat="0" applyBorder="0" applyAlignment="0" applyProtection="0"/>
    <xf numFmtId="0" fontId="19" fillId="26" borderId="186" applyNumberFormat="0" applyFont="0" applyAlignment="0" applyProtection="0"/>
    <xf numFmtId="0" fontId="54" fillId="0" borderId="176" applyNumberFormat="0" applyFill="0" applyAlignment="0" applyProtection="0"/>
    <xf numFmtId="10" fontId="36" fillId="24" borderId="183" applyNumberFormat="0" applyBorder="0" applyAlignment="0" applyProtection="0"/>
    <xf numFmtId="0" fontId="43" fillId="9" borderId="185" applyNumberFormat="0" applyAlignment="0" applyProtection="0"/>
    <xf numFmtId="10" fontId="36" fillId="24" borderId="219" applyNumberFormat="0" applyBorder="0" applyAlignment="0" applyProtection="0"/>
    <xf numFmtId="10" fontId="36" fillId="24" borderId="213" applyNumberFormat="0" applyBorder="0" applyAlignment="0" applyProtection="0"/>
    <xf numFmtId="0" fontId="54" fillId="0" borderId="212" applyNumberFormat="0" applyFill="0" applyAlignment="0" applyProtection="0"/>
    <xf numFmtId="0" fontId="19" fillId="26" borderId="216" applyNumberFormat="0" applyFont="0" applyAlignment="0" applyProtection="0"/>
    <xf numFmtId="0" fontId="43" fillId="9" borderId="209" applyNumberFormat="0" applyAlignment="0" applyProtection="0"/>
    <xf numFmtId="0" fontId="19" fillId="26" borderId="210" applyNumberFormat="0" applyFont="0" applyAlignment="0" applyProtection="0"/>
    <xf numFmtId="0" fontId="29" fillId="26" borderId="174" applyNumberFormat="0" applyFont="0" applyAlignment="0" applyProtection="0"/>
    <xf numFmtId="0" fontId="49" fillId="22" borderId="175" applyNumberFormat="0" applyAlignment="0" applyProtection="0"/>
    <xf numFmtId="0" fontId="32" fillId="22" borderId="197" applyNumberFormat="0" applyAlignment="0" applyProtection="0"/>
    <xf numFmtId="164" fontId="67" fillId="0" borderId="219" applyNumberFormat="0" applyFill="0" applyBorder="0" applyAlignment="0" applyProtection="0"/>
    <xf numFmtId="0" fontId="43" fillId="9" borderId="173" applyNumberFormat="0" applyAlignment="0" applyProtection="0"/>
    <xf numFmtId="0" fontId="29" fillId="26" borderId="186" applyNumberFormat="0" applyFont="0" applyAlignment="0" applyProtection="0"/>
    <xf numFmtId="10" fontId="36" fillId="24" borderId="177" applyNumberFormat="0" applyBorder="0" applyAlignment="0" applyProtection="0"/>
    <xf numFmtId="0" fontId="49" fillId="22" borderId="211" applyNumberFormat="0" applyAlignment="0" applyProtection="0"/>
    <xf numFmtId="0" fontId="54" fillId="0" borderId="218" applyNumberFormat="0" applyFill="0" applyAlignment="0" applyProtection="0"/>
    <xf numFmtId="164" fontId="76" fillId="0" borderId="189" applyNumberFormat="0" applyFill="0" applyBorder="0" applyAlignment="0" applyProtection="0">
      <alignment horizontal="right"/>
    </xf>
    <xf numFmtId="10" fontId="36" fillId="24" borderId="183" applyNumberFormat="0" applyBorder="0" applyAlignment="0" applyProtection="0"/>
    <xf numFmtId="0" fontId="54" fillId="0" borderId="206" applyNumberFormat="0" applyFill="0" applyAlignment="0" applyProtection="0"/>
    <xf numFmtId="0" fontId="54" fillId="0" borderId="206" applyNumberFormat="0" applyFill="0" applyAlignment="0" applyProtection="0"/>
    <xf numFmtId="0" fontId="29" fillId="26" borderId="204" applyNumberFormat="0" applyFont="0" applyAlignment="0" applyProtection="0"/>
    <xf numFmtId="164" fontId="67" fillId="0" borderId="207" applyNumberFormat="0" applyFill="0" applyBorder="0" applyAlignment="0" applyProtection="0"/>
    <xf numFmtId="10" fontId="36" fillId="24" borderId="207" applyNumberFormat="0" applyBorder="0" applyAlignment="0" applyProtection="0"/>
    <xf numFmtId="0" fontId="54" fillId="0" borderId="200" applyNumberFormat="0" applyFill="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82" applyNumberFormat="0" applyFill="0" applyAlignment="0" applyProtection="0"/>
    <xf numFmtId="0" fontId="49" fillId="22" borderId="187" applyNumberFormat="0" applyAlignment="0" applyProtection="0"/>
    <xf numFmtId="0" fontId="54" fillId="0" borderId="218" applyNumberFormat="0" applyFill="0" applyAlignment="0" applyProtection="0"/>
    <xf numFmtId="0" fontId="54" fillId="0" borderId="182" applyNumberFormat="0" applyFill="0" applyAlignment="0" applyProtection="0"/>
    <xf numFmtId="10" fontId="36" fillId="24" borderId="177" applyNumberFormat="0" applyBorder="0" applyAlignment="0" applyProtection="0"/>
    <xf numFmtId="0" fontId="54" fillId="0" borderId="206" applyNumberFormat="0" applyFill="0" applyAlignment="0" applyProtection="0"/>
    <xf numFmtId="0" fontId="19" fillId="26" borderId="186" applyNumberFormat="0" applyFont="0" applyAlignment="0" applyProtection="0"/>
    <xf numFmtId="0" fontId="19" fillId="26" borderId="180" applyNumberFormat="0" applyFont="0" applyAlignment="0" applyProtection="0"/>
    <xf numFmtId="0" fontId="48" fillId="26" borderId="186" applyNumberFormat="0" applyFont="0" applyAlignment="0" applyProtection="0"/>
    <xf numFmtId="0" fontId="29" fillId="26" borderId="210" applyNumberFormat="0" applyFont="0" applyAlignment="0" applyProtection="0"/>
    <xf numFmtId="0" fontId="19" fillId="26" borderId="180" applyNumberFormat="0" applyFont="0" applyAlignment="0" applyProtection="0"/>
    <xf numFmtId="10" fontId="36" fillId="24" borderId="177" applyNumberFormat="0" applyBorder="0" applyAlignment="0" applyProtection="0"/>
    <xf numFmtId="0" fontId="49" fillId="22" borderId="175" applyNumberFormat="0" applyAlignment="0" applyProtection="0"/>
    <xf numFmtId="0" fontId="43" fillId="9" borderId="215" applyNumberFormat="0" applyAlignment="0" applyProtection="0"/>
    <xf numFmtId="0" fontId="43" fillId="9" borderId="215" applyNumberFormat="0" applyAlignment="0" applyProtection="0"/>
    <xf numFmtId="0" fontId="49" fillId="22" borderId="187" applyNumberFormat="0" applyAlignment="0" applyProtection="0"/>
    <xf numFmtId="0" fontId="54" fillId="0" borderId="188" applyNumberFormat="0" applyFill="0" applyAlignment="0" applyProtection="0"/>
    <xf numFmtId="0" fontId="43" fillId="9" borderId="179" applyNumberFormat="0" applyAlignment="0" applyProtection="0"/>
    <xf numFmtId="164" fontId="67" fillId="0" borderId="207" applyNumberFormat="0" applyFill="0" applyBorder="0" applyAlignment="0" applyProtection="0"/>
    <xf numFmtId="10" fontId="36" fillId="24" borderId="177" applyNumberFormat="0" applyBorder="0" applyAlignment="0" applyProtection="0"/>
    <xf numFmtId="0" fontId="54" fillId="0" borderId="182" applyNumberFormat="0" applyFill="0" applyAlignment="0" applyProtection="0"/>
    <xf numFmtId="0" fontId="49" fillId="22" borderId="187" applyNumberFormat="0" applyAlignment="0" applyProtection="0"/>
    <xf numFmtId="0" fontId="29" fillId="26" borderId="174" applyNumberFormat="0" applyFont="0" applyAlignment="0" applyProtection="0"/>
    <xf numFmtId="0" fontId="29" fillId="26" borderId="204" applyNumberFormat="0" applyFont="0" applyAlignment="0" applyProtection="0"/>
    <xf numFmtId="0" fontId="54" fillId="0" borderId="218" applyNumberFormat="0" applyFill="0" applyAlignment="0" applyProtection="0"/>
    <xf numFmtId="0" fontId="43" fillId="9" borderId="203" applyNumberFormat="0" applyAlignment="0" applyProtection="0"/>
    <xf numFmtId="0" fontId="54" fillId="0" borderId="200" applyNumberFormat="0" applyFill="0" applyAlignment="0" applyProtection="0"/>
    <xf numFmtId="0" fontId="19" fillId="26" borderId="180" applyNumberFormat="0" applyFont="0" applyAlignment="0" applyProtection="0"/>
    <xf numFmtId="10" fontId="36" fillId="24" borderId="183" applyNumberFormat="0" applyBorder="0" applyAlignment="0" applyProtection="0"/>
    <xf numFmtId="0" fontId="39" fillId="0" borderId="214">
      <alignment horizontal="left" vertical="center"/>
    </xf>
    <xf numFmtId="0" fontId="49" fillId="22" borderId="217" applyNumberFormat="0" applyAlignment="0" applyProtection="0"/>
    <xf numFmtId="0" fontId="43" fillId="9" borderId="197" applyNumberFormat="0" applyAlignment="0" applyProtection="0"/>
    <xf numFmtId="10" fontId="36" fillId="24" borderId="177" applyNumberFormat="0" applyBorder="0" applyAlignment="0" applyProtection="0"/>
    <xf numFmtId="0" fontId="43" fillId="9" borderId="185"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0" fontId="49" fillId="22" borderId="181" applyNumberFormat="0" applyAlignment="0" applyProtection="0"/>
    <xf numFmtId="0" fontId="32" fillId="22" borderId="179" applyNumberFormat="0" applyAlignment="0" applyProtection="0"/>
    <xf numFmtId="10" fontId="36" fillId="24" borderId="219" applyNumberFormat="0" applyBorder="0" applyAlignment="0" applyProtection="0"/>
    <xf numFmtId="0" fontId="54" fillId="0" borderId="206" applyNumberFormat="0" applyFill="0" applyAlignment="0" applyProtection="0"/>
    <xf numFmtId="0" fontId="49" fillId="22" borderId="181" applyNumberFormat="0" applyAlignment="0" applyProtection="0"/>
    <xf numFmtId="0" fontId="48" fillId="26" borderId="204" applyNumberFormat="0" applyFont="0" applyAlignment="0" applyProtection="0"/>
    <xf numFmtId="0" fontId="43" fillId="9" borderId="179" applyNumberFormat="0" applyAlignment="0" applyProtection="0"/>
    <xf numFmtId="0" fontId="32" fillId="22" borderId="173" applyNumberFormat="0" applyAlignment="0" applyProtection="0"/>
    <xf numFmtId="0" fontId="43" fillId="9" borderId="197" applyNumberFormat="0" applyAlignment="0" applyProtection="0"/>
    <xf numFmtId="10" fontId="36" fillId="24" borderId="183" applyNumberFormat="0" applyBorder="0" applyAlignment="0" applyProtection="0"/>
    <xf numFmtId="0" fontId="49" fillId="22" borderId="211" applyNumberFormat="0" applyAlignment="0" applyProtection="0"/>
    <xf numFmtId="0" fontId="49" fillId="22" borderId="211" applyNumberFormat="0" applyAlignment="0" applyProtection="0"/>
    <xf numFmtId="0" fontId="54" fillId="0" borderId="182" applyNumberFormat="0" applyFill="0" applyAlignment="0" applyProtection="0"/>
    <xf numFmtId="10" fontId="36" fillId="24" borderId="183" applyNumberFormat="0" applyBorder="0" applyAlignment="0" applyProtection="0"/>
    <xf numFmtId="10" fontId="36" fillId="24" borderId="177" applyNumberFormat="0" applyBorder="0" applyAlignment="0" applyProtection="0"/>
    <xf numFmtId="164" fontId="74" fillId="0" borderId="153" applyNumberFormat="0" applyFill="0" applyBorder="0" applyAlignment="0" applyProtection="0">
      <alignment horizontal="right"/>
    </xf>
    <xf numFmtId="164" fontId="67" fillId="0" borderId="153" applyNumberFormat="0" applyFill="0" applyBorder="0" applyAlignment="0" applyProtection="0"/>
    <xf numFmtId="10" fontId="75" fillId="0" borderId="153" applyNumberFormat="0" applyFill="0" applyBorder="0" applyAlignment="0" applyProtection="0">
      <alignment horizontal="right"/>
    </xf>
    <xf numFmtId="164" fontId="76" fillId="0" borderId="153" applyNumberFormat="0" applyFill="0" applyBorder="0" applyAlignment="0" applyProtection="0">
      <alignment horizontal="right"/>
    </xf>
    <xf numFmtId="0" fontId="54" fillId="0" borderId="188" applyNumberFormat="0" applyFill="0" applyAlignment="0" applyProtection="0"/>
    <xf numFmtId="0" fontId="19" fillId="26" borderId="186" applyNumberFormat="0" applyFont="0" applyAlignment="0" applyProtection="0"/>
    <xf numFmtId="0" fontId="32" fillId="22" borderId="203" applyNumberFormat="0" applyAlignment="0" applyProtection="0"/>
    <xf numFmtId="0" fontId="43" fillId="9" borderId="197" applyNumberFormat="0" applyAlignment="0" applyProtection="0"/>
    <xf numFmtId="0" fontId="32" fillId="22" borderId="197" applyNumberFormat="0" applyAlignment="0" applyProtection="0"/>
    <xf numFmtId="0" fontId="54" fillId="0" borderId="188" applyNumberFormat="0" applyFill="0" applyAlignment="0" applyProtection="0"/>
    <xf numFmtId="0" fontId="29" fillId="26" borderId="186" applyNumberFormat="0" applyFont="0" applyAlignment="0" applyProtection="0"/>
    <xf numFmtId="10" fontId="36" fillId="24" borderId="207" applyNumberFormat="0" applyBorder="0" applyAlignment="0" applyProtection="0"/>
    <xf numFmtId="0" fontId="43" fillId="9" borderId="185" applyNumberFormat="0" applyAlignment="0" applyProtection="0"/>
    <xf numFmtId="10" fontId="36" fillId="24" borderId="177" applyNumberFormat="0" applyBorder="0" applyAlignment="0" applyProtection="0"/>
    <xf numFmtId="0" fontId="49" fillId="22" borderId="199" applyNumberFormat="0" applyAlignment="0" applyProtection="0"/>
    <xf numFmtId="0" fontId="43" fillId="9" borderId="209"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43" fillId="9" borderId="215" applyNumberFormat="0" applyAlignment="0" applyProtection="0"/>
    <xf numFmtId="0" fontId="29" fillId="26" borderId="216" applyNumberFormat="0" applyFont="0" applyAlignment="0" applyProtection="0"/>
    <xf numFmtId="10" fontId="36" fillId="24" borderId="183" applyNumberFormat="0" applyBorder="0" applyAlignment="0" applyProtection="0"/>
    <xf numFmtId="10" fontId="36" fillId="24" borderId="183" applyNumberFormat="0" applyBorder="0" applyAlignment="0" applyProtection="0"/>
    <xf numFmtId="0" fontId="39" fillId="0" borderId="154">
      <alignment horizontal="left" vertical="center"/>
    </xf>
    <xf numFmtId="0" fontId="39" fillId="0" borderId="154">
      <alignment horizontal="left" vertical="center"/>
    </xf>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71" applyNumberFormat="0" applyBorder="0" applyAlignment="0" applyProtection="0"/>
    <xf numFmtId="164" fontId="74" fillId="0" borderId="219" applyNumberFormat="0" applyFill="0" applyBorder="0" applyAlignment="0" applyProtection="0">
      <alignment horizontal="right"/>
    </xf>
    <xf numFmtId="0" fontId="54" fillId="0" borderId="182" applyNumberFormat="0" applyFill="0" applyAlignment="0" applyProtection="0"/>
    <xf numFmtId="0" fontId="39" fillId="0" borderId="178">
      <alignment horizontal="left" vertical="center"/>
    </xf>
    <xf numFmtId="0" fontId="54" fillId="0" borderId="218" applyNumberFormat="0" applyFill="0" applyAlignment="0" applyProtection="0"/>
    <xf numFmtId="0" fontId="43" fillId="9" borderId="209" applyNumberFormat="0" applyAlignment="0" applyProtection="0"/>
    <xf numFmtId="0" fontId="29" fillId="26" borderId="180" applyNumberFormat="0" applyFont="0" applyAlignment="0" applyProtection="0"/>
    <xf numFmtId="0" fontId="54" fillId="0" borderId="182" applyNumberFormat="0" applyFill="0" applyAlignment="0" applyProtection="0"/>
    <xf numFmtId="0" fontId="19" fillId="26" borderId="198" applyNumberFormat="0" applyFont="0" applyAlignment="0" applyProtection="0"/>
    <xf numFmtId="0" fontId="54" fillId="0" borderId="182" applyNumberFormat="0" applyFill="0" applyAlignment="0" applyProtection="0"/>
    <xf numFmtId="0" fontId="49" fillId="22" borderId="181" applyNumberFormat="0" applyAlignment="0" applyProtection="0"/>
    <xf numFmtId="0" fontId="19" fillId="26" borderId="180" applyNumberFormat="0" applyFont="0" applyAlignment="0" applyProtection="0"/>
    <xf numFmtId="0" fontId="19" fillId="26" borderId="180" applyNumberFormat="0" applyFont="0" applyAlignment="0" applyProtection="0"/>
    <xf numFmtId="10" fontId="36" fillId="24" borderId="183" applyNumberFormat="0" applyBorder="0" applyAlignment="0" applyProtection="0"/>
    <xf numFmtId="0" fontId="43" fillId="9" borderId="179" applyNumberFormat="0" applyAlignment="0" applyProtection="0"/>
    <xf numFmtId="0" fontId="32" fillId="22" borderId="179" applyNumberFormat="0" applyAlignment="0" applyProtection="0"/>
    <xf numFmtId="0" fontId="32" fillId="22" borderId="203" applyNumberFormat="0" applyAlignment="0" applyProtection="0"/>
    <xf numFmtId="0" fontId="19" fillId="26" borderId="204" applyNumberFormat="0" applyFont="0" applyAlignment="0" applyProtection="0"/>
    <xf numFmtId="0" fontId="54" fillId="0" borderId="212" applyNumberFormat="0" applyFill="0" applyAlignment="0" applyProtection="0"/>
    <xf numFmtId="0" fontId="29" fillId="26" borderId="174" applyNumberFormat="0" applyFont="0" applyAlignment="0" applyProtection="0"/>
    <xf numFmtId="0" fontId="49" fillId="22" borderId="199" applyNumberFormat="0" applyAlignment="0" applyProtection="0"/>
    <xf numFmtId="0" fontId="54" fillId="0" borderId="200" applyNumberFormat="0" applyFill="0" applyAlignment="0" applyProtection="0"/>
    <xf numFmtId="10" fontId="36" fillId="24" borderId="177" applyNumberFormat="0" applyBorder="0" applyAlignment="0" applyProtection="0"/>
    <xf numFmtId="0" fontId="29" fillId="26" borderId="186" applyNumberFormat="0" applyFont="0" applyAlignment="0" applyProtection="0"/>
    <xf numFmtId="0" fontId="32" fillId="22" borderId="209" applyNumberFormat="0" applyAlignment="0" applyProtection="0"/>
    <xf numFmtId="10" fontId="36" fillId="24" borderId="183" applyNumberFormat="0" applyBorder="0" applyAlignment="0" applyProtection="0"/>
    <xf numFmtId="0" fontId="32" fillId="22" borderId="215" applyNumberFormat="0" applyAlignment="0" applyProtection="0"/>
    <xf numFmtId="10" fontId="75" fillId="0" borderId="213" applyNumberFormat="0" applyFill="0" applyBorder="0" applyAlignment="0" applyProtection="0">
      <alignment horizontal="right"/>
    </xf>
    <xf numFmtId="0" fontId="54" fillId="0" borderId="176" applyNumberFormat="0" applyFill="0" applyAlignment="0" applyProtection="0"/>
    <xf numFmtId="10" fontId="36" fillId="24" borderId="201" applyNumberFormat="0" applyBorder="0" applyAlignment="0" applyProtection="0"/>
    <xf numFmtId="0" fontId="49" fillId="22" borderId="205" applyNumberFormat="0" applyAlignment="0" applyProtection="0"/>
    <xf numFmtId="10" fontId="36" fillId="24" borderId="207" applyNumberFormat="0" applyBorder="0" applyAlignment="0" applyProtection="0"/>
    <xf numFmtId="0" fontId="54" fillId="0" borderId="188" applyNumberFormat="0" applyFill="0" applyAlignment="0" applyProtection="0"/>
    <xf numFmtId="0" fontId="54" fillId="0" borderId="176" applyNumberFormat="0" applyFill="0" applyAlignment="0" applyProtection="0"/>
    <xf numFmtId="0" fontId="43" fillId="9" borderId="173" applyNumberFormat="0" applyAlignment="0" applyProtection="0"/>
    <xf numFmtId="0" fontId="49" fillId="22" borderId="205" applyNumberFormat="0" applyAlignment="0" applyProtection="0"/>
    <xf numFmtId="0" fontId="54" fillId="0" borderId="182" applyNumberFormat="0" applyFill="0" applyAlignment="0" applyProtection="0"/>
    <xf numFmtId="0" fontId="54" fillId="0" borderId="182" applyNumberFormat="0" applyFill="0" applyAlignment="0" applyProtection="0"/>
    <xf numFmtId="0" fontId="43" fillId="9" borderId="173" applyNumberFormat="0" applyAlignment="0" applyProtection="0"/>
    <xf numFmtId="0" fontId="32" fillId="22" borderId="173" applyNumberFormat="0" applyAlignment="0" applyProtection="0"/>
    <xf numFmtId="0" fontId="49" fillId="22" borderId="205" applyNumberFormat="0" applyAlignment="0" applyProtection="0"/>
    <xf numFmtId="10" fontId="36" fillId="24" borderId="177" applyNumberFormat="0" applyBorder="0" applyAlignment="0" applyProtection="0"/>
    <xf numFmtId="0" fontId="48" fillId="26" borderId="204" applyNumberFormat="0" applyFont="0" applyAlignment="0" applyProtection="0"/>
    <xf numFmtId="10" fontId="36" fillId="24" borderId="177" applyNumberFormat="0" applyBorder="0" applyAlignment="0" applyProtection="0"/>
    <xf numFmtId="0" fontId="29" fillId="26" borderId="174" applyNumberFormat="0" applyFont="0" applyAlignment="0" applyProtection="0"/>
    <xf numFmtId="0" fontId="54" fillId="0" borderId="182" applyNumberFormat="0" applyFill="0" applyAlignment="0" applyProtection="0"/>
    <xf numFmtId="0" fontId="48" fillId="26" borderId="198" applyNumberFormat="0" applyFont="0" applyAlignment="0" applyProtection="0"/>
    <xf numFmtId="0" fontId="43" fillId="9" borderId="209" applyNumberFormat="0" applyAlignment="0" applyProtection="0"/>
    <xf numFmtId="0" fontId="54" fillId="0" borderId="176" applyNumberFormat="0" applyFill="0" applyAlignment="0" applyProtection="0"/>
    <xf numFmtId="10" fontId="36" fillId="24" borderId="183" applyNumberFormat="0" applyBorder="0" applyAlignment="0" applyProtection="0"/>
    <xf numFmtId="0" fontId="54" fillId="0" borderId="176" applyNumberFormat="0" applyFill="0" applyAlignment="0" applyProtection="0"/>
    <xf numFmtId="0" fontId="54" fillId="0" borderId="182" applyNumberFormat="0" applyFill="0" applyAlignment="0" applyProtection="0"/>
    <xf numFmtId="10" fontId="36" fillId="24" borderId="177" applyNumberFormat="0" applyBorder="0" applyAlignment="0" applyProtection="0"/>
    <xf numFmtId="0" fontId="54" fillId="0" borderId="188" applyNumberFormat="0" applyFill="0" applyAlignment="0" applyProtection="0"/>
    <xf numFmtId="0" fontId="54" fillId="0" borderId="188" applyNumberFormat="0" applyFill="0" applyAlignment="0" applyProtection="0"/>
    <xf numFmtId="0" fontId="19" fillId="26" borderId="186" applyNumberFormat="0" applyFont="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00" applyNumberFormat="0" applyFill="0" applyAlignment="0" applyProtection="0"/>
    <xf numFmtId="0" fontId="49" fillId="22" borderId="211" applyNumberFormat="0" applyAlignment="0" applyProtection="0"/>
    <xf numFmtId="0" fontId="29" fillId="26" borderId="174" applyNumberFormat="0" applyFont="0" applyAlignment="0" applyProtection="0"/>
    <xf numFmtId="0" fontId="49" fillId="22" borderId="175" applyNumberFormat="0" applyAlignment="0" applyProtection="0"/>
    <xf numFmtId="0" fontId="48" fillId="26" borderId="180" applyNumberFormat="0" applyFont="0" applyAlignment="0" applyProtection="0"/>
    <xf numFmtId="164" fontId="74" fillId="0" borderId="207" applyNumberFormat="0" applyFill="0" applyBorder="0" applyAlignment="0" applyProtection="0">
      <alignment horizontal="right"/>
    </xf>
    <xf numFmtId="0" fontId="54" fillId="0" borderId="206" applyNumberFormat="0" applyFill="0" applyAlignment="0" applyProtection="0"/>
    <xf numFmtId="0" fontId="43" fillId="9" borderId="173" applyNumberFormat="0" applyAlignment="0" applyProtection="0"/>
    <xf numFmtId="0" fontId="19" fillId="26" borderId="186" applyNumberFormat="0" applyFont="0" applyAlignment="0" applyProtection="0"/>
    <xf numFmtId="164" fontId="74" fillId="0" borderId="189" applyNumberFormat="0" applyFill="0" applyBorder="0" applyAlignment="0" applyProtection="0">
      <alignment horizontal="right"/>
    </xf>
    <xf numFmtId="0" fontId="54" fillId="0" borderId="218" applyNumberFormat="0" applyFill="0" applyAlignment="0" applyProtection="0"/>
    <xf numFmtId="0" fontId="54" fillId="0" borderId="218" applyNumberFormat="0" applyFill="0" applyAlignment="0" applyProtection="0"/>
    <xf numFmtId="0" fontId="49" fillId="22" borderId="211" applyNumberFormat="0" applyAlignment="0" applyProtection="0"/>
    <xf numFmtId="10" fontId="36" fillId="24" borderId="183" applyNumberFormat="0" applyBorder="0" applyAlignment="0" applyProtection="0"/>
    <xf numFmtId="0" fontId="19" fillId="26" borderId="216" applyNumberFormat="0" applyFont="0" applyAlignment="0" applyProtection="0"/>
    <xf numFmtId="0" fontId="43" fillId="9" borderId="203" applyNumberFormat="0" applyAlignment="0" applyProtection="0"/>
    <xf numFmtId="0" fontId="54" fillId="0" borderId="206" applyNumberFormat="0" applyFill="0" applyAlignment="0" applyProtection="0"/>
    <xf numFmtId="164" fontId="67" fillId="0" borderId="213" applyNumberFormat="0" applyFill="0" applyBorder="0" applyAlignment="0" applyProtection="0"/>
    <xf numFmtId="0" fontId="39" fillId="0" borderId="208">
      <alignment horizontal="left" vertical="center"/>
    </xf>
    <xf numFmtId="0" fontId="32" fillId="22" borderId="197" applyNumberFormat="0" applyAlignment="0" applyProtection="0"/>
    <xf numFmtId="10" fontId="36" fillId="24" borderId="207" applyNumberFormat="0" applyBorder="0" applyAlignment="0" applyProtection="0"/>
    <xf numFmtId="0" fontId="43" fillId="9" borderId="197" applyNumberFormat="0" applyAlignment="0" applyProtection="0"/>
    <xf numFmtId="0" fontId="2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2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80" applyNumberFormat="0" applyFont="0" applyAlignment="0" applyProtection="0"/>
    <xf numFmtId="0" fontId="49" fillId="22" borderId="181" applyNumberFormat="0" applyAlignment="0" applyProtection="0"/>
    <xf numFmtId="0" fontId="54" fillId="0" borderId="182" applyNumberFormat="0" applyFill="0" applyAlignment="0" applyProtection="0"/>
    <xf numFmtId="0" fontId="48" fillId="26" borderId="186" applyNumberFormat="0" applyFont="0" applyAlignment="0" applyProtection="0"/>
    <xf numFmtId="0" fontId="19" fillId="26" borderId="180" applyNumberFormat="0" applyFont="0" applyAlignment="0" applyProtection="0"/>
    <xf numFmtId="0" fontId="54" fillId="0" borderId="212" applyNumberFormat="0" applyFill="0" applyAlignment="0" applyProtection="0"/>
    <xf numFmtId="10" fontId="36" fillId="24" borderId="183" applyNumberFormat="0" applyBorder="0" applyAlignment="0" applyProtection="0"/>
    <xf numFmtId="10" fontId="36" fillId="24" borderId="177" applyNumberFormat="0" applyBorder="0" applyAlignment="0" applyProtection="0"/>
    <xf numFmtId="0" fontId="39" fillId="0" borderId="208">
      <alignment horizontal="left" vertical="center"/>
    </xf>
    <xf numFmtId="0" fontId="19" fillId="26" borderId="198" applyNumberFormat="0" applyFont="0" applyAlignment="0" applyProtection="0"/>
    <xf numFmtId="0" fontId="54" fillId="0" borderId="200" applyNumberFormat="0" applyFill="0" applyAlignment="0" applyProtection="0"/>
    <xf numFmtId="0" fontId="54" fillId="0" borderId="188" applyNumberFormat="0" applyFill="0" applyAlignment="0" applyProtection="0"/>
    <xf numFmtId="10" fontId="75" fillId="0" borderId="207" applyNumberFormat="0" applyFill="0" applyBorder="0" applyAlignment="0" applyProtection="0">
      <alignment horizontal="right"/>
    </xf>
    <xf numFmtId="0" fontId="32" fillId="22" borderId="203" applyNumberFormat="0" applyAlignment="0" applyProtection="0"/>
    <xf numFmtId="10" fontId="36" fillId="24" borderId="171" applyNumberFormat="0" applyBorder="0" applyAlignment="0" applyProtection="0"/>
    <xf numFmtId="0" fontId="54" fillId="0" borderId="188" applyNumberFormat="0" applyFill="0" applyAlignment="0" applyProtection="0"/>
    <xf numFmtId="0" fontId="54" fillId="0" borderId="182" applyNumberFormat="0" applyFill="0" applyAlignment="0" applyProtection="0"/>
    <xf numFmtId="0" fontId="19" fillId="26" borderId="174" applyNumberFormat="0" applyFont="0" applyAlignment="0" applyProtection="0"/>
    <xf numFmtId="0" fontId="32" fillId="22" borderId="209" applyNumberFormat="0" applyAlignment="0" applyProtection="0"/>
    <xf numFmtId="0" fontId="43" fillId="9" borderId="203" applyNumberFormat="0" applyAlignment="0" applyProtection="0"/>
    <xf numFmtId="0" fontId="39" fillId="0" borderId="184">
      <alignment horizontal="left" vertical="center"/>
    </xf>
    <xf numFmtId="0" fontId="54" fillId="0" borderId="206" applyNumberFormat="0" applyFill="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0" fontId="19" fillId="26" borderId="156" applyNumberFormat="0" applyFont="0" applyAlignment="0" applyProtection="0"/>
    <xf numFmtId="0" fontId="19" fillId="26" borderId="156" applyNumberFormat="0" applyFont="0" applyAlignment="0" applyProtection="0"/>
    <xf numFmtId="0" fontId="49" fillId="22" borderId="157" applyNumberFormat="0" applyAlignment="0" applyProtection="0"/>
    <xf numFmtId="0" fontId="49" fillId="22" borderId="157" applyNumberFormat="0" applyAlignment="0" applyProtection="0"/>
    <xf numFmtId="0" fontId="29" fillId="26" borderId="186" applyNumberFormat="0" applyFont="0" applyAlignment="0" applyProtection="0"/>
    <xf numFmtId="0" fontId="19" fillId="26" borderId="180" applyNumberFormat="0" applyFont="0" applyAlignment="0" applyProtection="0"/>
    <xf numFmtId="0" fontId="32" fillId="22" borderId="179" applyNumberFormat="0" applyAlignment="0" applyProtection="0"/>
    <xf numFmtId="0" fontId="49" fillId="22" borderId="187" applyNumberFormat="0" applyAlignment="0" applyProtection="0"/>
    <xf numFmtId="0" fontId="19" fillId="26" borderId="210" applyNumberFormat="0" applyFont="0" applyAlignment="0" applyProtection="0"/>
    <xf numFmtId="164" fontId="76" fillId="0" borderId="177" applyNumberFormat="0" applyFill="0" applyBorder="0" applyAlignment="0" applyProtection="0">
      <alignment horizontal="right"/>
    </xf>
    <xf numFmtId="0" fontId="43" fillId="9" borderId="179" applyNumberFormat="0" applyAlignment="0" applyProtection="0"/>
    <xf numFmtId="0" fontId="43" fillId="9" borderId="179" applyNumberFormat="0" applyAlignment="0" applyProtection="0"/>
    <xf numFmtId="0" fontId="43" fillId="9" borderId="203" applyNumberFormat="0" applyAlignment="0" applyProtection="0"/>
    <xf numFmtId="0" fontId="54" fillId="0" borderId="158" applyNumberFormat="0" applyFill="0" applyAlignment="0" applyProtection="0"/>
    <xf numFmtId="0" fontId="32" fillId="22" borderId="173" applyNumberFormat="0" applyAlignment="0" applyProtection="0"/>
    <xf numFmtId="0" fontId="32" fillId="22" borderId="155" applyNumberFormat="0" applyAlignment="0" applyProtection="0"/>
    <xf numFmtId="0" fontId="54" fillId="0" borderId="182" applyNumberFormat="0" applyFill="0" applyAlignment="0" applyProtection="0"/>
    <xf numFmtId="10" fontId="36" fillId="24" borderId="183" applyNumberFormat="0" applyBorder="0" applyAlignment="0" applyProtection="0"/>
    <xf numFmtId="10" fontId="36" fillId="24" borderId="183" applyNumberFormat="0" applyBorder="0" applyAlignment="0" applyProtection="0"/>
    <xf numFmtId="0" fontId="19"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164" fontId="67" fillId="0" borderId="159" applyNumberFormat="0" applyFill="0" applyBorder="0" applyAlignment="0" applyProtection="0"/>
    <xf numFmtId="0" fontId="43" fillId="9" borderId="155" applyNumberFormat="0" applyAlignment="0" applyProtection="0"/>
    <xf numFmtId="0" fontId="43" fillId="9" borderId="155" applyNumberFormat="0" applyAlignment="0" applyProtection="0"/>
    <xf numFmtId="0" fontId="32" fillId="22" borderId="155" applyNumberFormat="0" applyAlignment="0" applyProtection="0"/>
    <xf numFmtId="0" fontId="54" fillId="0" borderId="158" applyNumberFormat="0" applyFill="0" applyAlignment="0" applyProtection="0"/>
    <xf numFmtId="164" fontId="74" fillId="0" borderId="159" applyNumberFormat="0" applyFill="0" applyBorder="0" applyAlignment="0" applyProtection="0">
      <alignment horizontal="right"/>
    </xf>
    <xf numFmtId="164" fontId="76" fillId="0" borderId="159" applyNumberFormat="0" applyFill="0" applyBorder="0" applyAlignment="0" applyProtection="0">
      <alignment horizontal="right"/>
    </xf>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32" fillId="22" borderId="155" applyNumberFormat="0" applyAlignment="0" applyProtection="0"/>
    <xf numFmtId="0" fontId="29" fillId="26" borderId="210" applyNumberFormat="0" applyFont="0" applyAlignment="0" applyProtection="0"/>
    <xf numFmtId="0" fontId="39" fillId="0" borderId="154">
      <alignment horizontal="left" vertical="center"/>
    </xf>
    <xf numFmtId="0" fontId="39" fillId="0" borderId="154">
      <alignment horizontal="left" vertical="center"/>
    </xf>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10" fontId="36" fillId="24" borderId="201" applyNumberFormat="0" applyBorder="0" applyAlignment="0" applyProtection="0"/>
    <xf numFmtId="0" fontId="43" fillId="9" borderId="155" applyNumberFormat="0" applyAlignment="0" applyProtection="0"/>
    <xf numFmtId="0" fontId="49" fillId="22" borderId="187" applyNumberFormat="0" applyAlignment="0" applyProtection="0"/>
    <xf numFmtId="0" fontId="43" fillId="9" borderId="155" applyNumberFormat="0" applyAlignment="0" applyProtection="0"/>
    <xf numFmtId="0" fontId="43" fillId="9" borderId="155" applyNumberFormat="0" applyAlignment="0" applyProtection="0"/>
    <xf numFmtId="0" fontId="54" fillId="0" borderId="206" applyNumberFormat="0" applyFill="0" applyAlignment="0" applyProtection="0"/>
    <xf numFmtId="0" fontId="43" fillId="9" borderId="155" applyNumberFormat="0" applyAlignment="0" applyProtection="0"/>
    <xf numFmtId="0" fontId="49" fillId="22" borderId="187" applyNumberFormat="0" applyAlignment="0" applyProtection="0"/>
    <xf numFmtId="0" fontId="43" fillId="9" borderId="155" applyNumberFormat="0" applyAlignment="0" applyProtection="0"/>
    <xf numFmtId="0" fontId="29" fillId="26" borderId="210" applyNumberFormat="0" applyFont="0" applyAlignment="0" applyProtection="0"/>
    <xf numFmtId="0" fontId="43" fillId="9" borderId="155" applyNumberFormat="0" applyAlignment="0" applyProtection="0"/>
    <xf numFmtId="0" fontId="43" fillId="9" borderId="203"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10" fontId="36" fillId="24" borderId="183" applyNumberFormat="0" applyBorder="0" applyAlignment="0" applyProtection="0"/>
    <xf numFmtId="0" fontId="43" fillId="9" borderId="155" applyNumberFormat="0" applyAlignment="0" applyProtection="0"/>
    <xf numFmtId="0" fontId="19" fillId="26" borderId="186" applyNumberFormat="0" applyFont="0" applyAlignment="0" applyProtection="0"/>
    <xf numFmtId="0" fontId="43" fillId="9" borderId="155" applyNumberFormat="0" applyAlignment="0" applyProtection="0"/>
    <xf numFmtId="0" fontId="43" fillId="9" borderId="197" applyNumberFormat="0" applyAlignment="0" applyProtection="0"/>
    <xf numFmtId="0" fontId="43" fillId="9" borderId="155" applyNumberFormat="0" applyAlignment="0" applyProtection="0"/>
    <xf numFmtId="0" fontId="32" fillId="22" borderId="18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54" fillId="0" borderId="218" applyNumberFormat="0" applyFill="0" applyAlignment="0" applyProtection="0"/>
    <xf numFmtId="0" fontId="43" fillId="9" borderId="155" applyNumberFormat="0" applyAlignment="0" applyProtection="0"/>
    <xf numFmtId="0" fontId="43" fillId="9" borderId="155" applyNumberFormat="0" applyAlignment="0" applyProtection="0"/>
    <xf numFmtId="10" fontId="36" fillId="24" borderId="177" applyNumberFormat="0" applyBorder="0" applyAlignment="0" applyProtection="0"/>
    <xf numFmtId="0" fontId="48" fillId="26" borderId="198" applyNumberFormat="0" applyFont="0" applyAlignment="0" applyProtection="0"/>
    <xf numFmtId="0" fontId="54" fillId="0" borderId="188" applyNumberFormat="0" applyFill="0" applyAlignment="0" applyProtection="0"/>
    <xf numFmtId="0" fontId="19" fillId="26" borderId="198" applyNumberFormat="0" applyFon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64" fontId="74" fillId="0" borderId="213" applyNumberFormat="0" applyFill="0" applyBorder="0" applyAlignment="0" applyProtection="0">
      <alignment horizontal="right"/>
    </xf>
    <xf numFmtId="10" fontId="36" fillId="24" borderId="177" applyNumberFormat="0" applyBorder="0" applyAlignment="0" applyProtection="0"/>
    <xf numFmtId="0" fontId="29" fillId="26" borderId="216" applyNumberFormat="0" applyFont="0" applyAlignment="0" applyProtection="0"/>
    <xf numFmtId="10" fontId="36" fillId="24" borderId="183" applyNumberFormat="0" applyBorder="0" applyAlignment="0" applyProtection="0"/>
    <xf numFmtId="0" fontId="2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29"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29" fillId="26" borderId="156" applyNumberFormat="0" applyFont="0" applyAlignment="0" applyProtection="0"/>
    <xf numFmtId="0" fontId="1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10" fontId="75" fillId="0" borderId="183" applyNumberFormat="0" applyFill="0" applyBorder="0" applyAlignment="0" applyProtection="0">
      <alignment horizontal="right"/>
    </xf>
    <xf numFmtId="0" fontId="49" fillId="22" borderId="217" applyNumberFormat="0" applyAlignment="0" applyProtection="0"/>
    <xf numFmtId="0" fontId="49" fillId="22" borderId="205" applyNumberFormat="0" applyAlignment="0" applyProtection="0"/>
    <xf numFmtId="0" fontId="49" fillId="22" borderId="211" applyNumberFormat="0" applyAlignment="0" applyProtection="0"/>
    <xf numFmtId="164" fontId="67" fillId="0" borderId="183" applyNumberFormat="0" applyFill="0" applyBorder="0" applyAlignment="0" applyProtection="0"/>
    <xf numFmtId="0" fontId="54" fillId="0" borderId="188" applyNumberFormat="0" applyFill="0" applyAlignment="0" applyProtection="0"/>
    <xf numFmtId="10" fontId="75" fillId="0" borderId="213" applyNumberFormat="0" applyFill="0" applyBorder="0" applyAlignment="0" applyProtection="0">
      <alignment horizontal="right"/>
    </xf>
    <xf numFmtId="0" fontId="19" fillId="26" borderId="180" applyNumberFormat="0" applyFont="0" applyAlignment="0" applyProtection="0"/>
    <xf numFmtId="0" fontId="48" fillId="26" borderId="180" applyNumberFormat="0" applyFont="0" applyAlignment="0" applyProtection="0"/>
    <xf numFmtId="10" fontId="36" fillId="24" borderId="171" applyNumberFormat="0" applyBorder="0" applyAlignment="0" applyProtection="0"/>
    <xf numFmtId="0" fontId="29" fillId="26" borderId="180" applyNumberFormat="0" applyFont="0" applyAlignment="0" applyProtection="0"/>
    <xf numFmtId="0" fontId="49" fillId="22" borderId="199" applyNumberFormat="0" applyAlignment="0" applyProtection="0"/>
    <xf numFmtId="0" fontId="54" fillId="0" borderId="182" applyNumberFormat="0" applyFill="0" applyAlignment="0" applyProtection="0"/>
    <xf numFmtId="0" fontId="54" fillId="0" borderId="182" applyNumberFormat="0" applyFill="0" applyAlignment="0" applyProtection="0"/>
    <xf numFmtId="0" fontId="29" fillId="26" borderId="180" applyNumberFormat="0" applyFont="0" applyAlignment="0" applyProtection="0"/>
    <xf numFmtId="0" fontId="49" fillId="22" borderId="187" applyNumberFormat="0" applyAlignment="0" applyProtection="0"/>
    <xf numFmtId="164" fontId="74" fillId="0" borderId="195" applyNumberFormat="0" applyFill="0" applyBorder="0" applyAlignment="0" applyProtection="0">
      <alignment horizontal="right"/>
    </xf>
    <xf numFmtId="0" fontId="54" fillId="0" borderId="182" applyNumberFormat="0" applyFill="0" applyAlignment="0" applyProtection="0"/>
    <xf numFmtId="0" fontId="54" fillId="0" borderId="200" applyNumberFormat="0" applyFill="0" applyAlignment="0" applyProtection="0"/>
    <xf numFmtId="0" fontId="43" fillId="9" borderId="215" applyNumberFormat="0" applyAlignment="0" applyProtection="0"/>
    <xf numFmtId="0" fontId="32" fillId="22" borderId="209" applyNumberFormat="0" applyAlignment="0" applyProtection="0"/>
    <xf numFmtId="0" fontId="49" fillId="22" borderId="181" applyNumberFormat="0" applyAlignment="0" applyProtection="0"/>
    <xf numFmtId="0" fontId="29" fillId="26" borderId="180" applyNumberFormat="0" applyFont="0" applyAlignment="0" applyProtection="0"/>
    <xf numFmtId="164" fontId="76" fillId="0" borderId="219" applyNumberFormat="0" applyFill="0" applyBorder="0" applyAlignment="0" applyProtection="0">
      <alignment horizontal="right"/>
    </xf>
    <xf numFmtId="10" fontId="36" fillId="24" borderId="183" applyNumberFormat="0" applyBorder="0" applyAlignment="0" applyProtection="0"/>
    <xf numFmtId="164" fontId="74" fillId="0" borderId="183" applyNumberFormat="0" applyFill="0" applyBorder="0" applyAlignment="0" applyProtection="0">
      <alignment horizontal="right"/>
    </xf>
    <xf numFmtId="0" fontId="49" fillId="22" borderId="205" applyNumberFormat="0" applyAlignment="0" applyProtection="0"/>
    <xf numFmtId="10" fontId="36" fillId="24" borderId="177" applyNumberFormat="0" applyBorder="0" applyAlignment="0" applyProtection="0"/>
    <xf numFmtId="0" fontId="29" fillId="26" borderId="174" applyNumberFormat="0" applyFont="0" applyAlignment="0" applyProtection="0"/>
    <xf numFmtId="0" fontId="39" fillId="0" borderId="184">
      <alignment horizontal="left" vertical="center"/>
    </xf>
    <xf numFmtId="0" fontId="49" fillId="22" borderId="205" applyNumberFormat="0" applyAlignment="0" applyProtection="0"/>
    <xf numFmtId="10" fontId="36" fillId="24" borderId="177" applyNumberFormat="0" applyBorder="0" applyAlignment="0" applyProtection="0"/>
    <xf numFmtId="0" fontId="32" fillId="22" borderId="185" applyNumberFormat="0" applyAlignment="0" applyProtection="0"/>
    <xf numFmtId="0" fontId="54" fillId="0" borderId="188" applyNumberFormat="0" applyFill="0" applyAlignment="0" applyProtection="0"/>
    <xf numFmtId="0" fontId="54" fillId="0" borderId="176" applyNumberFormat="0" applyFill="0" applyAlignment="0" applyProtection="0"/>
    <xf numFmtId="0" fontId="54" fillId="0" borderId="212" applyNumberFormat="0" applyFill="0" applyAlignment="0" applyProtection="0"/>
    <xf numFmtId="0" fontId="49" fillId="22" borderId="175" applyNumberFormat="0" applyAlignment="0" applyProtection="0"/>
    <xf numFmtId="0" fontId="39" fillId="0" borderId="178">
      <alignment horizontal="left" vertical="center"/>
    </xf>
    <xf numFmtId="0" fontId="19" fillId="26" borderId="198" applyNumberFormat="0" applyFont="0" applyAlignment="0" applyProtection="0"/>
    <xf numFmtId="10" fontId="36" fillId="24" borderId="177" applyNumberFormat="0" applyBorder="0" applyAlignment="0" applyProtection="0"/>
    <xf numFmtId="10" fontId="36" fillId="24" borderId="171" applyNumberFormat="0" applyBorder="0" applyAlignment="0" applyProtection="0"/>
    <xf numFmtId="10" fontId="75" fillId="0" borderId="171" applyNumberFormat="0" applyFill="0" applyBorder="0" applyAlignment="0" applyProtection="0">
      <alignment horizontal="right"/>
    </xf>
    <xf numFmtId="0" fontId="54" fillId="0" borderId="176" applyNumberFormat="0" applyFill="0" applyAlignment="0" applyProtection="0"/>
    <xf numFmtId="10" fontId="36" fillId="24" borderId="183" applyNumberFormat="0" applyBorder="0" applyAlignment="0" applyProtection="0"/>
    <xf numFmtId="0" fontId="43" fillId="9" borderId="173" applyNumberFormat="0" applyAlignment="0" applyProtection="0"/>
    <xf numFmtId="164" fontId="67" fillId="0" borderId="177" applyNumberFormat="0" applyFill="0" applyBorder="0" applyAlignment="0" applyProtection="0"/>
    <xf numFmtId="0" fontId="39" fillId="0" borderId="166">
      <alignment horizontal="left" vertical="center"/>
    </xf>
    <xf numFmtId="10" fontId="36" fillId="24" borderId="213" applyNumberFormat="0" applyBorder="0" applyAlignment="0" applyProtection="0"/>
    <xf numFmtId="0" fontId="29" fillId="26" borderId="174" applyNumberFormat="0" applyFont="0" applyAlignment="0" applyProtection="0"/>
    <xf numFmtId="0" fontId="54" fillId="0" borderId="200" applyNumberFormat="0" applyFill="0" applyAlignment="0" applyProtection="0"/>
    <xf numFmtId="10" fontId="36" fillId="24" borderId="183" applyNumberFormat="0" applyBorder="0" applyAlignment="0" applyProtection="0"/>
    <xf numFmtId="10" fontId="36" fillId="24" borderId="171" applyNumberFormat="0" applyBorder="0" applyAlignment="0" applyProtection="0"/>
    <xf numFmtId="0" fontId="48" fillId="26" borderId="216" applyNumberFormat="0" applyFont="0" applyAlignment="0" applyProtection="0"/>
    <xf numFmtId="164" fontId="67" fillId="0" borderId="171" applyNumberFormat="0" applyFill="0" applyBorder="0" applyAlignment="0" applyProtection="0"/>
    <xf numFmtId="0" fontId="49" fillId="22" borderId="175" applyNumberFormat="0" applyAlignment="0" applyProtection="0"/>
    <xf numFmtId="0" fontId="54" fillId="0" borderId="218" applyNumberFormat="0" applyFill="0" applyAlignment="0" applyProtection="0"/>
    <xf numFmtId="0" fontId="54" fillId="0" borderId="176" applyNumberFormat="0" applyFill="0" applyAlignment="0" applyProtection="0"/>
    <xf numFmtId="10" fontId="36" fillId="24" borderId="201" applyNumberFormat="0" applyBorder="0" applyAlignment="0" applyProtection="0"/>
    <xf numFmtId="10" fontId="36" fillId="24" borderId="177" applyNumberFormat="0" applyBorder="0" applyAlignment="0" applyProtection="0"/>
    <xf numFmtId="0" fontId="32" fillId="22" borderId="197" applyNumberFormat="0" applyAlignment="0" applyProtection="0"/>
    <xf numFmtId="0" fontId="54" fillId="0" borderId="188" applyNumberFormat="0" applyFill="0" applyAlignment="0" applyProtection="0"/>
    <xf numFmtId="0" fontId="54" fillId="0" borderId="176" applyNumberFormat="0" applyFill="0" applyAlignment="0" applyProtection="0"/>
    <xf numFmtId="0" fontId="19" fillId="26" borderId="20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29" fillId="26" borderId="216" applyNumberFormat="0" applyFont="0" applyAlignment="0" applyProtection="0"/>
    <xf numFmtId="0" fontId="43" fillId="9" borderId="185" applyNumberFormat="0" applyAlignment="0" applyProtection="0"/>
    <xf numFmtId="0" fontId="43" fillId="9" borderId="173" applyNumberFormat="0" applyAlignment="0" applyProtection="0"/>
    <xf numFmtId="0" fontId="43" fillId="9" borderId="173" applyNumberFormat="0" applyAlignment="0" applyProtection="0"/>
    <xf numFmtId="0" fontId="48" fillId="26" borderId="186" applyNumberFormat="0" applyFont="0" applyAlignment="0" applyProtection="0"/>
    <xf numFmtId="164" fontId="67" fillId="0" borderId="189" applyNumberFormat="0" applyFill="0" applyBorder="0" applyAlignment="0" applyProtection="0"/>
    <xf numFmtId="0" fontId="32" fillId="22" borderId="215" applyNumberFormat="0" applyAlignment="0" applyProtection="0"/>
    <xf numFmtId="0" fontId="29" fillId="26" borderId="216" applyNumberFormat="0" applyFont="0" applyAlignment="0" applyProtection="0"/>
    <xf numFmtId="0" fontId="43" fillId="9" borderId="215" applyNumberFormat="0" applyAlignment="0" applyProtection="0"/>
    <xf numFmtId="10" fontId="36" fillId="24" borderId="195" applyNumberFormat="0" applyBorder="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49" fillId="22" borderId="205" applyNumberFormat="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200" applyNumberFormat="0" applyFill="0" applyAlignment="0" applyProtection="0"/>
    <xf numFmtId="0" fontId="49" fillId="22" borderId="211" applyNumberFormat="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0" fontId="43" fillId="9" borderId="155" applyNumberFormat="0" applyAlignment="0" applyProtection="0"/>
    <xf numFmtId="10" fontId="75" fillId="0" borderId="159" applyNumberFormat="0" applyFill="0" applyBorder="0" applyAlignment="0" applyProtection="0">
      <alignment horizontal="right"/>
    </xf>
    <xf numFmtId="0" fontId="32" fillId="22" borderId="155" applyNumberFormat="0" applyAlignment="0" applyProtection="0"/>
    <xf numFmtId="0" fontId="32" fillId="22" borderId="155" applyNumberFormat="0" applyAlignment="0" applyProtection="0"/>
    <xf numFmtId="10" fontId="36" fillId="24" borderId="177" applyNumberFormat="0" applyBorder="0" applyAlignment="0" applyProtection="0"/>
    <xf numFmtId="0" fontId="49" fillId="22" borderId="181" applyNumberFormat="0" applyAlignment="0" applyProtection="0"/>
    <xf numFmtId="0" fontId="54" fillId="0" borderId="182" applyNumberFormat="0" applyFill="0" applyAlignment="0" applyProtection="0"/>
    <xf numFmtId="0" fontId="29" fillId="26" borderId="204" applyNumberFormat="0" applyFont="0" applyAlignment="0" applyProtection="0"/>
    <xf numFmtId="10" fontId="36" fillId="24" borderId="177" applyNumberFormat="0" applyBorder="0" applyAlignment="0" applyProtection="0"/>
    <xf numFmtId="0" fontId="49" fillId="22" borderId="187" applyNumberFormat="0" applyAlignment="0" applyProtection="0"/>
    <xf numFmtId="0" fontId="54" fillId="0" borderId="212" applyNumberFormat="0" applyFill="0" applyAlignment="0" applyProtection="0"/>
    <xf numFmtId="0" fontId="49" fillId="22" borderId="175" applyNumberFormat="0" applyAlignment="0" applyProtection="0"/>
    <xf numFmtId="0" fontId="43" fillId="9" borderId="215" applyNumberFormat="0" applyAlignment="0" applyProtection="0"/>
    <xf numFmtId="0" fontId="39" fillId="0" borderId="214">
      <alignment horizontal="left" vertical="center"/>
    </xf>
    <xf numFmtId="0" fontId="48" fillId="26" borderId="198" applyNumberFormat="0" applyFont="0" applyAlignment="0" applyProtection="0"/>
    <xf numFmtId="0" fontId="54" fillId="0" borderId="200" applyNumberFormat="0" applyFill="0" applyAlignment="0" applyProtection="0"/>
    <xf numFmtId="0" fontId="54" fillId="0" borderId="188" applyNumberFormat="0" applyFill="0" applyAlignment="0" applyProtection="0"/>
    <xf numFmtId="0" fontId="19" fillId="26" borderId="180" applyNumberFormat="0" applyFont="0" applyAlignment="0" applyProtection="0"/>
    <xf numFmtId="164" fontId="67" fillId="0" borderId="177" applyNumberFormat="0" applyFill="0" applyBorder="0" applyAlignment="0" applyProtection="0"/>
    <xf numFmtId="0" fontId="49" fillId="22" borderId="181" applyNumberFormat="0" applyAlignment="0" applyProtection="0"/>
    <xf numFmtId="10" fontId="36" fillId="24" borderId="171" applyNumberFormat="0" applyBorder="0" applyAlignment="0" applyProtection="0"/>
    <xf numFmtId="0" fontId="54" fillId="0" borderId="182" applyNumberFormat="0" applyFill="0" applyAlignment="0" applyProtection="0"/>
    <xf numFmtId="0" fontId="29" fillId="26" borderId="186" applyNumberFormat="0" applyFont="0" applyAlignment="0" applyProtection="0"/>
    <xf numFmtId="0" fontId="48" fillId="26" borderId="174" applyNumberFormat="0" applyFont="0" applyAlignment="0" applyProtection="0"/>
    <xf numFmtId="0" fontId="54" fillId="0" borderId="218" applyNumberFormat="0" applyFill="0" applyAlignment="0" applyProtection="0"/>
    <xf numFmtId="0" fontId="49" fillId="22" borderId="205" applyNumberFormat="0" applyAlignment="0" applyProtection="0"/>
    <xf numFmtId="164" fontId="76" fillId="0" borderId="183" applyNumberFormat="0" applyFill="0" applyBorder="0" applyAlignment="0" applyProtection="0">
      <alignment horizontal="right"/>
    </xf>
    <xf numFmtId="0" fontId="54" fillId="0" borderId="158" applyNumberFormat="0" applyFill="0" applyAlignment="0" applyProtection="0"/>
    <xf numFmtId="0" fontId="43" fillId="9" borderId="155" applyNumberFormat="0" applyAlignment="0" applyProtection="0"/>
    <xf numFmtId="0" fontId="32" fillId="22" borderId="155" applyNumberFormat="0" applyAlignment="0" applyProtection="0"/>
    <xf numFmtId="10" fontId="36" fillId="24" borderId="177" applyNumberFormat="0" applyBorder="0" applyAlignment="0" applyProtection="0"/>
    <xf numFmtId="0" fontId="32" fillId="22" borderId="155" applyNumberFormat="0" applyAlignment="0" applyProtection="0"/>
    <xf numFmtId="0" fontId="32" fillId="22" borderId="155" applyNumberFormat="0" applyAlignment="0" applyProtection="0"/>
    <xf numFmtId="0" fontId="19" fillId="26" borderId="156" applyNumberFormat="0" applyFont="0" applyAlignment="0" applyProtection="0"/>
    <xf numFmtId="0" fontId="49" fillId="22" borderId="157" applyNumberFormat="0" applyAlignment="0" applyProtection="0"/>
    <xf numFmtId="10" fontId="36" fillId="24" borderId="177" applyNumberFormat="0" applyBorder="0" applyAlignment="0" applyProtection="0"/>
    <xf numFmtId="0" fontId="29" fillId="26" borderId="216" applyNumberFormat="0" applyFont="0" applyAlignment="0" applyProtection="0"/>
    <xf numFmtId="0" fontId="48" fillId="26" borderId="216" applyNumberFormat="0" applyFont="0" applyAlignment="0" applyProtection="0"/>
    <xf numFmtId="0" fontId="49" fillId="22" borderId="181" applyNumberFormat="0" applyAlignment="0" applyProtection="0"/>
    <xf numFmtId="0" fontId="39" fillId="0" borderId="178">
      <alignment horizontal="left" vertical="center"/>
    </xf>
    <xf numFmtId="0" fontId="43" fillId="9" borderId="215" applyNumberFormat="0" applyAlignment="0" applyProtection="0"/>
    <xf numFmtId="0" fontId="49" fillId="22" borderId="181" applyNumberFormat="0" applyAlignment="0" applyProtection="0"/>
    <xf numFmtId="0" fontId="19" fillId="26" borderId="186" applyNumberFormat="0" applyFont="0" applyAlignment="0" applyProtection="0"/>
    <xf numFmtId="0" fontId="54" fillId="0" borderId="182" applyNumberFormat="0" applyFill="0" applyAlignment="0" applyProtection="0"/>
    <xf numFmtId="0" fontId="54" fillId="0" borderId="206" applyNumberFormat="0" applyFill="0" applyAlignment="0" applyProtection="0"/>
    <xf numFmtId="0" fontId="54" fillId="0" borderId="176" applyNumberFormat="0" applyFill="0" applyAlignment="0" applyProtection="0"/>
    <xf numFmtId="0" fontId="32" fillId="22" borderId="173" applyNumberFormat="0" applyAlignment="0" applyProtection="0"/>
    <xf numFmtId="0" fontId="54" fillId="0" borderId="182" applyNumberFormat="0" applyFill="0" applyAlignment="0" applyProtection="0"/>
    <xf numFmtId="164" fontId="74" fillId="0" borderId="153" applyNumberFormat="0" applyFill="0" applyBorder="0" applyAlignment="0" applyProtection="0">
      <alignment horizontal="right"/>
    </xf>
    <xf numFmtId="164" fontId="67" fillId="0" borderId="153" applyNumberFormat="0" applyFill="0" applyBorder="0" applyAlignment="0" applyProtection="0"/>
    <xf numFmtId="10" fontId="75" fillId="0" borderId="153" applyNumberFormat="0" applyFill="0" applyBorder="0" applyAlignment="0" applyProtection="0">
      <alignment horizontal="right"/>
    </xf>
    <xf numFmtId="164" fontId="76" fillId="0" borderId="153" applyNumberFormat="0" applyFill="0" applyBorder="0" applyAlignment="0" applyProtection="0">
      <alignment horizontal="right"/>
    </xf>
    <xf numFmtId="0" fontId="43" fillId="9" borderId="185" applyNumberFormat="0" applyAlignment="0" applyProtection="0"/>
    <xf numFmtId="0" fontId="54" fillId="0" borderId="188" applyNumberFormat="0" applyFill="0" applyAlignment="0" applyProtection="0"/>
    <xf numFmtId="0" fontId="19" fillId="26" borderId="210" applyNumberFormat="0" applyFont="0" applyAlignment="0" applyProtection="0"/>
    <xf numFmtId="0" fontId="29" fillId="26" borderId="186" applyNumberFormat="0" applyFont="0" applyAlignment="0" applyProtection="0"/>
    <xf numFmtId="0" fontId="54" fillId="0" borderId="206" applyNumberFormat="0" applyFill="0" applyAlignment="0" applyProtection="0"/>
    <xf numFmtId="0" fontId="54" fillId="0" borderId="188" applyNumberFormat="0" applyFill="0" applyAlignment="0" applyProtection="0"/>
    <xf numFmtId="0" fontId="49" fillId="22" borderId="217" applyNumberFormat="0" applyAlignment="0" applyProtection="0"/>
    <xf numFmtId="0" fontId="19" fillId="26" borderId="186" applyNumberFormat="0" applyFont="0" applyAlignment="0" applyProtection="0"/>
    <xf numFmtId="10" fontId="36" fillId="24" borderId="189" applyNumberFormat="0" applyBorder="0" applyAlignment="0" applyProtection="0"/>
    <xf numFmtId="0" fontId="19" fillId="26" borderId="186" applyNumberFormat="0" applyFont="0" applyAlignment="0" applyProtection="0"/>
    <xf numFmtId="0" fontId="54" fillId="0" borderId="188" applyNumberFormat="0" applyFill="0" applyAlignment="0" applyProtection="0"/>
    <xf numFmtId="10" fontId="36" fillId="24" borderId="183"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39" fillId="0" borderId="166">
      <alignment horizontal="left" vertical="center"/>
    </xf>
    <xf numFmtId="10" fontId="36" fillId="24" borderId="177" applyNumberFormat="0" applyBorder="0" applyAlignment="0" applyProtection="0"/>
    <xf numFmtId="0" fontId="49" fillId="22" borderId="217" applyNumberFormat="0" applyAlignment="0" applyProtection="0"/>
    <xf numFmtId="10" fontId="75" fillId="0" borderId="219" applyNumberFormat="0" applyFill="0" applyBorder="0" applyAlignment="0" applyProtection="0">
      <alignment horizontal="right"/>
    </xf>
    <xf numFmtId="10" fontId="36" fillId="24" borderId="183" applyNumberFormat="0" applyBorder="0" applyAlignment="0" applyProtection="0"/>
    <xf numFmtId="10" fontId="36" fillId="24" borderId="183" applyNumberFormat="0" applyBorder="0" applyAlignment="0" applyProtection="0"/>
    <xf numFmtId="164" fontId="76" fillId="0" borderId="201" applyNumberFormat="0" applyFill="0" applyBorder="0" applyAlignment="0" applyProtection="0">
      <alignment horizontal="right"/>
    </xf>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0" fontId="43" fillId="9" borderId="197" applyNumberFormat="0" applyAlignment="0" applyProtection="0"/>
    <xf numFmtId="0" fontId="29" fillId="26" borderId="186" applyNumberFormat="0" applyFont="0" applyAlignment="0" applyProtection="0"/>
    <xf numFmtId="0" fontId="54" fillId="0" borderId="182" applyNumberFormat="0" applyFill="0" applyAlignment="0" applyProtection="0"/>
    <xf numFmtId="0" fontId="43" fillId="9" borderId="179" applyNumberFormat="0" applyAlignment="0" applyProtection="0"/>
    <xf numFmtId="0" fontId="54" fillId="0" borderId="182" applyNumberFormat="0" applyFill="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48" fillId="26" borderId="216" applyNumberFormat="0" applyFont="0" applyAlignment="0" applyProtection="0"/>
    <xf numFmtId="0" fontId="19" fillId="26" borderId="204" applyNumberFormat="0" applyFont="0" applyAlignment="0" applyProtection="0"/>
    <xf numFmtId="0" fontId="39" fillId="0" borderId="178">
      <alignment horizontal="left" vertical="center"/>
    </xf>
    <xf numFmtId="0" fontId="54" fillId="0" borderId="182" applyNumberFormat="0" applyFill="0" applyAlignment="0" applyProtection="0"/>
    <xf numFmtId="0" fontId="19" fillId="26" borderId="180" applyNumberFormat="0" applyFont="0" applyAlignment="0" applyProtection="0"/>
    <xf numFmtId="0" fontId="19" fillId="26" borderId="180" applyNumberFormat="0" applyFont="0" applyAlignment="0" applyProtection="0"/>
    <xf numFmtId="0" fontId="43" fillId="9" borderId="179" applyNumberFormat="0" applyAlignment="0" applyProtection="0"/>
    <xf numFmtId="0" fontId="32" fillId="22" borderId="179" applyNumberFormat="0" applyAlignment="0" applyProtection="0"/>
    <xf numFmtId="0" fontId="54" fillId="0" borderId="218" applyNumberFormat="0" applyFill="0" applyAlignment="0" applyProtection="0"/>
    <xf numFmtId="10" fontId="36" fillId="24" borderId="183" applyNumberFormat="0" applyBorder="0" applyAlignment="0" applyProtection="0"/>
    <xf numFmtId="0" fontId="19" fillId="26" borderId="174" applyNumberFormat="0" applyFont="0" applyAlignment="0" applyProtection="0"/>
    <xf numFmtId="0" fontId="19" fillId="26" borderId="174" applyNumberFormat="0" applyFont="0" applyAlignment="0" applyProtection="0"/>
    <xf numFmtId="0" fontId="43" fillId="9" borderId="179" applyNumberFormat="0" applyAlignment="0" applyProtection="0"/>
    <xf numFmtId="0" fontId="54" fillId="0" borderId="188" applyNumberFormat="0" applyFill="0" applyAlignment="0" applyProtection="0"/>
    <xf numFmtId="164" fontId="76" fillId="0" borderId="219" applyNumberFormat="0" applyFill="0" applyBorder="0" applyAlignment="0" applyProtection="0">
      <alignment horizontal="right"/>
    </xf>
    <xf numFmtId="0" fontId="29" fillId="26" borderId="204" applyNumberFormat="0" applyFont="0" applyAlignment="0" applyProtection="0"/>
    <xf numFmtId="0" fontId="54" fillId="0" borderId="188" applyNumberFormat="0" applyFill="0" applyAlignment="0" applyProtection="0"/>
    <xf numFmtId="0" fontId="49" fillId="22" borderId="175" applyNumberFormat="0" applyAlignment="0" applyProtection="0"/>
    <xf numFmtId="0" fontId="54" fillId="0" borderId="176" applyNumberFormat="0" applyFill="0" applyAlignment="0" applyProtection="0"/>
    <xf numFmtId="0" fontId="29" fillId="26" borderId="216" applyNumberFormat="0" applyFont="0" applyAlignment="0" applyProtection="0"/>
    <xf numFmtId="0" fontId="43" fillId="9" borderId="179" applyNumberFormat="0" applyAlignment="0" applyProtection="0"/>
    <xf numFmtId="10" fontId="36" fillId="24" borderId="171" applyNumberFormat="0" applyBorder="0" applyAlignment="0" applyProtection="0"/>
    <xf numFmtId="0" fontId="19" fillId="26" borderId="186" applyNumberFormat="0" applyFont="0" applyAlignment="0" applyProtection="0"/>
    <xf numFmtId="0" fontId="43" fillId="9" borderId="173" applyNumberFormat="0" applyAlignment="0" applyProtection="0"/>
    <xf numFmtId="0" fontId="54" fillId="0" borderId="176" applyNumberFormat="0" applyFill="0" applyAlignment="0" applyProtection="0"/>
    <xf numFmtId="0" fontId="49" fillId="22" borderId="187" applyNumberFormat="0" applyAlignment="0" applyProtection="0"/>
    <xf numFmtId="0" fontId="29" fillId="26" borderId="216" applyNumberFormat="0" applyFont="0" applyAlignment="0" applyProtection="0"/>
    <xf numFmtId="10" fontId="36" fillId="24" borderId="195" applyNumberFormat="0" applyBorder="0" applyAlignment="0" applyProtection="0"/>
    <xf numFmtId="0" fontId="32" fillId="22" borderId="173" applyNumberFormat="0" applyAlignment="0" applyProtection="0"/>
    <xf numFmtId="0" fontId="43" fillId="9" borderId="173" applyNumberFormat="0" applyAlignment="0" applyProtection="0"/>
    <xf numFmtId="0" fontId="49" fillId="22" borderId="175" applyNumberFormat="0" applyAlignment="0" applyProtection="0"/>
    <xf numFmtId="0" fontId="19" fillId="26" borderId="174" applyNumberFormat="0" applyFont="0" applyAlignment="0" applyProtection="0"/>
    <xf numFmtId="0" fontId="19" fillId="26" borderId="174" applyNumberFormat="0" applyFont="0" applyAlignment="0" applyProtection="0"/>
    <xf numFmtId="0" fontId="54" fillId="0" borderId="206" applyNumberFormat="0" applyFill="0" applyAlignment="0" applyProtection="0"/>
    <xf numFmtId="0" fontId="54" fillId="0" borderId="200" applyNumberFormat="0" applyFill="0" applyAlignment="0" applyProtection="0"/>
    <xf numFmtId="0" fontId="39" fillId="0" borderId="172">
      <alignment horizontal="left" vertical="center"/>
    </xf>
    <xf numFmtId="0" fontId="29" fillId="26" borderId="186" applyNumberFormat="0" applyFont="0" applyAlignment="0" applyProtection="0"/>
    <xf numFmtId="0" fontId="19" fillId="26" borderId="204" applyNumberFormat="0" applyFont="0" applyAlignment="0" applyProtection="0"/>
    <xf numFmtId="0" fontId="54" fillId="0" borderId="176" applyNumberFormat="0" applyFill="0" applyAlignment="0" applyProtection="0"/>
    <xf numFmtId="0" fontId="19" fillId="26" borderId="216" applyNumberFormat="0" applyFont="0" applyAlignment="0" applyProtection="0"/>
    <xf numFmtId="0" fontId="32" fillId="22" borderId="197" applyNumberFormat="0" applyAlignment="0" applyProtection="0"/>
    <xf numFmtId="10" fontId="36" fillId="24" borderId="177" applyNumberFormat="0" applyBorder="0" applyAlignment="0" applyProtection="0"/>
    <xf numFmtId="10" fontId="36" fillId="24" borderId="189" applyNumberFormat="0" applyBorder="0" applyAlignment="0" applyProtection="0"/>
    <xf numFmtId="10" fontId="36" fillId="24" borderId="201" applyNumberFormat="0" applyBorder="0" applyAlignment="0" applyProtection="0"/>
    <xf numFmtId="0" fontId="54" fillId="0" borderId="206" applyNumberFormat="0" applyFill="0" applyAlignment="0" applyProtection="0"/>
    <xf numFmtId="0" fontId="54" fillId="0" borderId="218" applyNumberFormat="0" applyFill="0" applyAlignment="0" applyProtection="0"/>
    <xf numFmtId="0" fontId="19" fillId="26" borderId="210" applyNumberFormat="0" applyFont="0" applyAlignment="0" applyProtection="0"/>
    <xf numFmtId="0" fontId="54" fillId="0" borderId="176" applyNumberFormat="0" applyFill="0" applyAlignment="0" applyProtection="0"/>
    <xf numFmtId="0" fontId="19" fillId="26" borderId="210" applyNumberFormat="0" applyFont="0" applyAlignment="0" applyProtection="0"/>
    <xf numFmtId="0" fontId="29" fillId="26" borderId="174" applyNumberFormat="0" applyFont="0" applyAlignment="0" applyProtection="0"/>
    <xf numFmtId="0" fontId="49" fillId="22" borderId="175" applyNumberFormat="0" applyAlignment="0" applyProtection="0"/>
    <xf numFmtId="0" fontId="32" fillId="22" borderId="215" applyNumberFormat="0" applyAlignment="0" applyProtection="0"/>
    <xf numFmtId="10" fontId="36" fillId="24" borderId="183" applyNumberFormat="0" applyBorder="0" applyAlignment="0" applyProtection="0"/>
    <xf numFmtId="0" fontId="43" fillId="9" borderId="173" applyNumberFormat="0" applyAlignment="0" applyProtection="0"/>
    <xf numFmtId="0" fontId="29" fillId="26" borderId="186" applyNumberFormat="0" applyFont="0" applyAlignment="0" applyProtection="0"/>
    <xf numFmtId="10" fontId="36" fillId="24" borderId="177" applyNumberFormat="0" applyBorder="0" applyAlignment="0" applyProtection="0"/>
    <xf numFmtId="0" fontId="54" fillId="0" borderId="212" applyNumberFormat="0" applyFill="0" applyAlignment="0" applyProtection="0"/>
    <xf numFmtId="0" fontId="54" fillId="0" borderId="218" applyNumberFormat="0" applyFill="0" applyAlignment="0" applyProtection="0"/>
    <xf numFmtId="164" fontId="76" fillId="0" borderId="189" applyNumberFormat="0" applyFill="0" applyBorder="0" applyAlignment="0" applyProtection="0">
      <alignment horizontal="right"/>
    </xf>
    <xf numFmtId="10" fontId="36" fillId="24" borderId="183" applyNumberFormat="0" applyBorder="0" applyAlignment="0" applyProtection="0"/>
    <xf numFmtId="0" fontId="49" fillId="22" borderId="205" applyNumberFormat="0" applyAlignment="0" applyProtection="0"/>
    <xf numFmtId="0" fontId="49" fillId="22" borderId="211" applyNumberFormat="0" applyAlignment="0" applyProtection="0"/>
    <xf numFmtId="0" fontId="48" fillId="26" borderId="204" applyNumberFormat="0" applyFont="0" applyAlignment="0" applyProtection="0"/>
    <xf numFmtId="0" fontId="32" fillId="22" borderId="203" applyNumberFormat="0" applyAlignment="0" applyProtection="0"/>
    <xf numFmtId="164" fontId="67" fillId="0" borderId="219" applyNumberFormat="0" applyFill="0" applyBorder="0" applyAlignment="0" applyProtection="0"/>
    <xf numFmtId="0" fontId="49" fillId="22" borderId="217" applyNumberFormat="0" applyAlignment="0" applyProtection="0"/>
    <xf numFmtId="0" fontId="54" fillId="0" borderId="200" applyNumberFormat="0" applyFill="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82" applyNumberFormat="0" applyFill="0" applyAlignment="0" applyProtection="0"/>
    <xf numFmtId="10" fontId="36" fillId="24" borderId="177" applyNumberFormat="0" applyBorder="0" applyAlignment="0" applyProtection="0"/>
    <xf numFmtId="0" fontId="54" fillId="0" borderId="182" applyNumberFormat="0" applyFill="0" applyAlignment="0" applyProtection="0"/>
    <xf numFmtId="0" fontId="54" fillId="0" borderId="212" applyNumberFormat="0" applyFill="0" applyAlignment="0" applyProtection="0"/>
    <xf numFmtId="0" fontId="19" fillId="26" borderId="180" applyNumberFormat="0" applyFont="0" applyAlignment="0" applyProtection="0"/>
    <xf numFmtId="0" fontId="32" fillId="22" borderId="197" applyNumberFormat="0" applyAlignment="0" applyProtection="0"/>
    <xf numFmtId="0" fontId="19" fillId="26" borderId="180" applyNumberFormat="0" applyFont="0" applyAlignment="0" applyProtection="0"/>
    <xf numFmtId="10" fontId="36" fillId="24" borderId="177" applyNumberFormat="0" applyBorder="0" applyAlignment="0" applyProtection="0"/>
    <xf numFmtId="0" fontId="49" fillId="22" borderId="175" applyNumberFormat="0" applyAlignment="0" applyProtection="0"/>
    <xf numFmtId="0" fontId="32" fillId="22" borderId="215" applyNumberFormat="0" applyAlignment="0" applyProtection="0"/>
    <xf numFmtId="10" fontId="36" fillId="24" borderId="219" applyNumberFormat="0" applyBorder="0" applyAlignment="0" applyProtection="0"/>
    <xf numFmtId="0" fontId="54" fillId="0" borderId="218" applyNumberFormat="0" applyFill="0" applyAlignment="0" applyProtection="0"/>
    <xf numFmtId="0" fontId="29" fillId="26" borderId="210" applyNumberFormat="0" applyFont="0" applyAlignment="0" applyProtection="0"/>
    <xf numFmtId="0" fontId="49" fillId="22" borderId="187" applyNumberFormat="0" applyAlignment="0" applyProtection="0"/>
    <xf numFmtId="0" fontId="19" fillId="26" borderId="204" applyNumberFormat="0" applyFont="0" applyAlignment="0" applyProtection="0"/>
    <xf numFmtId="0" fontId="19" fillId="26" borderId="204" applyNumberFormat="0" applyFont="0" applyAlignment="0" applyProtection="0"/>
    <xf numFmtId="10" fontId="36" fillId="24" borderId="177" applyNumberFormat="0" applyBorder="0" applyAlignment="0" applyProtection="0"/>
    <xf numFmtId="0" fontId="54" fillId="0" borderId="182" applyNumberFormat="0" applyFill="0" applyAlignment="0" applyProtection="0"/>
    <xf numFmtId="0" fontId="29" fillId="26" borderId="174" applyNumberFormat="0" applyFont="0" applyAlignment="0" applyProtection="0"/>
    <xf numFmtId="0" fontId="32" fillId="22" borderId="179" applyNumberFormat="0" applyAlignment="0" applyProtection="0"/>
    <xf numFmtId="0" fontId="32" fillId="22" borderId="203" applyNumberFormat="0" applyAlignment="0" applyProtection="0"/>
    <xf numFmtId="0" fontId="54" fillId="0" borderId="182" applyNumberFormat="0" applyFill="0" applyAlignment="0" applyProtection="0"/>
    <xf numFmtId="0" fontId="29" fillId="26" borderId="180" applyNumberFormat="0" applyFont="0" applyAlignment="0" applyProtection="0"/>
    <xf numFmtId="0" fontId="32" fillId="22" borderId="179" applyNumberFormat="0" applyAlignment="0" applyProtection="0"/>
    <xf numFmtId="0" fontId="48" fillId="26" borderId="216" applyNumberFormat="0" applyFont="0" applyAlignment="0" applyProtection="0"/>
    <xf numFmtId="0" fontId="49" fillId="22" borderId="181" applyNumberFormat="0" applyAlignment="0" applyProtection="0"/>
    <xf numFmtId="10" fontId="75" fillId="0" borderId="177" applyNumberFormat="0" applyFill="0" applyBorder="0" applyAlignment="0" applyProtection="0">
      <alignment horizontal="right"/>
    </xf>
    <xf numFmtId="10" fontId="36" fillId="24" borderId="183" applyNumberFormat="0" applyBorder="0" applyAlignment="0" applyProtection="0"/>
    <xf numFmtId="0" fontId="43" fillId="9" borderId="179" applyNumberFormat="0" applyAlignment="0" applyProtection="0"/>
    <xf numFmtId="0" fontId="32" fillId="22" borderId="173" applyNumberFormat="0" applyAlignment="0" applyProtection="0"/>
    <xf numFmtId="0" fontId="54" fillId="0" borderId="182" applyNumberFormat="0" applyFill="0" applyAlignment="0" applyProtection="0"/>
    <xf numFmtId="10" fontId="36" fillId="24" borderId="183" applyNumberFormat="0" applyBorder="0" applyAlignment="0" applyProtection="0"/>
    <xf numFmtId="0" fontId="43" fillId="9" borderId="203" applyNumberFormat="0" applyAlignment="0" applyProtection="0"/>
    <xf numFmtId="0" fontId="43" fillId="9" borderId="197" applyNumberFormat="0" applyAlignment="0" applyProtection="0"/>
    <xf numFmtId="10" fontId="36" fillId="24" borderId="201" applyNumberFormat="0" applyBorder="0" applyAlignment="0" applyProtection="0"/>
    <xf numFmtId="0" fontId="54" fillId="0" borderId="188" applyNumberFormat="0" applyFill="0" applyAlignment="0" applyProtection="0"/>
    <xf numFmtId="0" fontId="19" fillId="26" borderId="186" applyNumberFormat="0" applyFont="0" applyAlignment="0" applyProtection="0"/>
    <xf numFmtId="10" fontId="36" fillId="24" borderId="207" applyNumberFormat="0" applyBorder="0" applyAlignment="0" applyProtection="0"/>
    <xf numFmtId="0" fontId="49" fillId="22" borderId="205" applyNumberFormat="0" applyAlignment="0" applyProtection="0"/>
    <xf numFmtId="0" fontId="32" fillId="22" borderId="203" applyNumberFormat="0" applyAlignment="0" applyProtection="0"/>
    <xf numFmtId="0" fontId="54" fillId="0" borderId="188" applyNumberFormat="0" applyFill="0" applyAlignment="0" applyProtection="0"/>
    <xf numFmtId="0" fontId="39" fillId="0" borderId="184">
      <alignment horizontal="left" vertical="center"/>
    </xf>
    <xf numFmtId="0" fontId="48" fillId="26" borderId="186" applyNumberFormat="0" applyFont="0" applyAlignment="0" applyProtection="0"/>
    <xf numFmtId="10" fontId="36" fillId="24" borderId="177" applyNumberFormat="0" applyBorder="0" applyAlignment="0" applyProtection="0"/>
    <xf numFmtId="0" fontId="54" fillId="0" borderId="200" applyNumberFormat="0" applyFill="0" applyAlignment="0" applyProtection="0"/>
    <xf numFmtId="0" fontId="43" fillId="9" borderId="215" applyNumberFormat="0" applyAlignment="0" applyProtection="0"/>
    <xf numFmtId="0" fontId="43" fillId="9" borderId="197" applyNumberFormat="0" applyAlignment="0" applyProtection="0"/>
    <xf numFmtId="0" fontId="19" fillId="26" borderId="198" applyNumberFormat="0" applyFon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0" fontId="54" fillId="0" borderId="206" applyNumberFormat="0" applyFill="0" applyAlignment="0" applyProtection="0"/>
    <xf numFmtId="0" fontId="39" fillId="0" borderId="154">
      <alignment horizontal="left" vertical="center"/>
    </xf>
    <xf numFmtId="0" fontId="39" fillId="0" borderId="154">
      <alignment horizontal="left" vertical="center"/>
    </xf>
    <xf numFmtId="164" fontId="76" fillId="0" borderId="183" applyNumberFormat="0" applyFill="0" applyBorder="0" applyAlignment="0" applyProtection="0">
      <alignment horizontal="right"/>
    </xf>
    <xf numFmtId="0" fontId="49" fillId="22" borderId="205" applyNumberFormat="0" applyAlignment="0" applyProtection="0"/>
    <xf numFmtId="164" fontId="67" fillId="0" borderId="183" applyNumberFormat="0" applyFill="0" applyBorder="0" applyAlignment="0" applyProtection="0"/>
    <xf numFmtId="164" fontId="74" fillId="0" borderId="183" applyNumberFormat="0" applyFill="0" applyBorder="0" applyAlignment="0" applyProtection="0">
      <alignment horizontal="right"/>
    </xf>
    <xf numFmtId="0" fontId="29" fillId="26" borderId="198"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10" fontId="36" fillId="24" borderId="171" applyNumberFormat="0" applyBorder="0" applyAlignment="0" applyProtection="0"/>
    <xf numFmtId="0" fontId="32" fillId="22" borderId="185" applyNumberFormat="0" applyAlignment="0" applyProtection="0"/>
    <xf numFmtId="0" fontId="54" fillId="0" borderId="182" applyNumberFormat="0" applyFill="0" applyAlignment="0" applyProtection="0"/>
    <xf numFmtId="0" fontId="43" fillId="9" borderId="185" applyNumberFormat="0" applyAlignment="0" applyProtection="0"/>
    <xf numFmtId="0" fontId="19" fillId="26" borderId="204" applyNumberFormat="0" applyFont="0" applyAlignment="0" applyProtection="0"/>
    <xf numFmtId="0" fontId="54" fillId="0" borderId="188" applyNumberFormat="0" applyFill="0" applyAlignment="0" applyProtection="0"/>
    <xf numFmtId="0" fontId="29" fillId="26" borderId="180" applyNumberFormat="0" applyFont="0" applyAlignment="0" applyProtection="0"/>
    <xf numFmtId="0" fontId="48" fillId="26" borderId="198" applyNumberFormat="0" applyFont="0" applyAlignment="0" applyProtection="0"/>
    <xf numFmtId="0" fontId="54" fillId="0" borderId="188" applyNumberFormat="0" applyFill="0" applyAlignment="0" applyProtection="0"/>
    <xf numFmtId="0" fontId="19" fillId="26" borderId="210" applyNumberFormat="0" applyFont="0" applyAlignment="0" applyProtection="0"/>
    <xf numFmtId="0" fontId="48" fillId="26" borderId="216" applyNumberFormat="0" applyFont="0" applyAlignment="0" applyProtection="0"/>
    <xf numFmtId="0" fontId="49" fillId="22" borderId="181" applyNumberFormat="0" applyAlignment="0" applyProtection="0"/>
    <xf numFmtId="0" fontId="19" fillId="26" borderId="180" applyNumberFormat="0" applyFont="0" applyAlignment="0" applyProtection="0"/>
    <xf numFmtId="0" fontId="43" fillId="9" borderId="179" applyNumberFormat="0" applyAlignment="0" applyProtection="0"/>
    <xf numFmtId="0" fontId="39" fillId="0" borderId="178">
      <alignment horizontal="left" vertical="center"/>
    </xf>
    <xf numFmtId="0" fontId="43" fillId="9" borderId="179" applyNumberFormat="0" applyAlignment="0" applyProtection="0"/>
    <xf numFmtId="0" fontId="32" fillId="22" borderId="179" applyNumberFormat="0" applyAlignment="0" applyProtection="0"/>
    <xf numFmtId="0" fontId="43" fillId="9" borderId="197" applyNumberFormat="0" applyAlignment="0" applyProtection="0"/>
    <xf numFmtId="0" fontId="29" fillId="26" borderId="174" applyNumberFormat="0" applyFont="0" applyAlignment="0" applyProtection="0"/>
    <xf numFmtId="0" fontId="54" fillId="0" borderId="182" applyNumberFormat="0" applyFill="0" applyAlignment="0" applyProtection="0"/>
    <xf numFmtId="0" fontId="29" fillId="26" borderId="180" applyNumberFormat="0" applyFont="0" applyAlignment="0" applyProtection="0"/>
    <xf numFmtId="0" fontId="43" fillId="9" borderId="179" applyNumberFormat="0" applyAlignment="0" applyProtection="0"/>
    <xf numFmtId="10" fontId="36" fillId="24" borderId="177" applyNumberFormat="0" applyBorder="0" applyAlignment="0" applyProtection="0"/>
    <xf numFmtId="0" fontId="54" fillId="0" borderId="200" applyNumberFormat="0" applyFill="0" applyAlignment="0" applyProtection="0"/>
    <xf numFmtId="0" fontId="54" fillId="0" borderId="188" applyNumberFormat="0" applyFill="0" applyAlignment="0" applyProtection="0"/>
    <xf numFmtId="0" fontId="54" fillId="0" borderId="176" applyNumberFormat="0" applyFill="0" applyAlignment="0" applyProtection="0"/>
    <xf numFmtId="0" fontId="19" fillId="26" borderId="180" applyNumberFormat="0" applyFont="0" applyAlignment="0" applyProtection="0"/>
    <xf numFmtId="0" fontId="54" fillId="0" borderId="176" applyNumberFormat="0" applyFill="0" applyAlignment="0" applyProtection="0"/>
    <xf numFmtId="0" fontId="43" fillId="9" borderId="173" applyNumberFormat="0" applyAlignment="0" applyProtection="0"/>
    <xf numFmtId="0" fontId="54" fillId="0" borderId="206" applyNumberFormat="0" applyFill="0" applyAlignment="0" applyProtection="0"/>
    <xf numFmtId="0" fontId="19" fillId="26" borderId="204" applyNumberFormat="0" applyFont="0" applyAlignment="0" applyProtection="0"/>
    <xf numFmtId="164" fontId="76" fillId="0" borderId="177" applyNumberFormat="0" applyFill="0" applyBorder="0" applyAlignment="0" applyProtection="0">
      <alignment horizontal="right"/>
    </xf>
    <xf numFmtId="0" fontId="43" fillId="9" borderId="173" applyNumberFormat="0" applyAlignment="0" applyProtection="0"/>
    <xf numFmtId="10" fontId="36" fillId="24" borderId="177" applyNumberFormat="0" applyBorder="0" applyAlignment="0" applyProtection="0"/>
    <xf numFmtId="0" fontId="43" fillId="9" borderId="215" applyNumberFormat="0" applyAlignment="0" applyProtection="0"/>
    <xf numFmtId="0" fontId="54" fillId="0" borderId="188" applyNumberFormat="0" applyFill="0" applyAlignment="0" applyProtection="0"/>
    <xf numFmtId="0" fontId="29" fillId="26" borderId="174" applyNumberFormat="0" applyFont="0" applyAlignment="0" applyProtection="0"/>
    <xf numFmtId="0" fontId="49" fillId="22" borderId="181" applyNumberFormat="0" applyAlignment="0" applyProtection="0"/>
    <xf numFmtId="0" fontId="32" fillId="22" borderId="215" applyNumberFormat="0" applyAlignment="0" applyProtection="0"/>
    <xf numFmtId="164" fontId="74" fillId="0" borderId="219" applyNumberFormat="0" applyFill="0" applyBorder="0" applyAlignment="0" applyProtection="0">
      <alignment horizontal="right"/>
    </xf>
    <xf numFmtId="0" fontId="49" fillId="22" borderId="175" applyNumberFormat="0" applyAlignment="0" applyProtection="0"/>
    <xf numFmtId="0" fontId="29" fillId="26" borderId="180" applyNumberFormat="0" applyFont="0" applyAlignment="0" applyProtection="0"/>
    <xf numFmtId="0" fontId="54" fillId="0" borderId="176" applyNumberFormat="0" applyFill="0" applyAlignment="0" applyProtection="0"/>
    <xf numFmtId="0" fontId="49" fillId="22" borderId="181" applyNumberFormat="0" applyAlignment="0" applyProtection="0"/>
    <xf numFmtId="10" fontId="36" fillId="24" borderId="177" applyNumberFormat="0" applyBorder="0" applyAlignment="0" applyProtection="0"/>
    <xf numFmtId="10" fontId="36" fillId="24" borderId="183" applyNumberFormat="0" applyBorder="0" applyAlignment="0" applyProtection="0"/>
    <xf numFmtId="0" fontId="32" fillId="22" borderId="197" applyNumberFormat="0" applyAlignment="0" applyProtection="0"/>
    <xf numFmtId="0" fontId="54" fillId="0" borderId="176" applyNumberFormat="0" applyFill="0" applyAlignment="0" applyProtection="0"/>
    <xf numFmtId="0" fontId="54" fillId="0" borderId="176" applyNumberFormat="0" applyFill="0" applyAlignment="0" applyProtection="0"/>
    <xf numFmtId="0" fontId="43" fillId="9" borderId="209" applyNumberFormat="0" applyAlignment="0" applyProtection="0"/>
    <xf numFmtId="0" fontId="29" fillId="26" borderId="174" applyNumberFormat="0" applyFont="0" applyAlignment="0" applyProtection="0"/>
    <xf numFmtId="0" fontId="29" fillId="26" borderId="174" applyNumberFormat="0" applyFont="0" applyAlignment="0" applyProtection="0"/>
    <xf numFmtId="0" fontId="43" fillId="9" borderId="173" applyNumberFormat="0" applyAlignment="0" applyProtection="0"/>
    <xf numFmtId="0" fontId="19" fillId="26" borderId="186" applyNumberFormat="0" applyFont="0" applyAlignment="0" applyProtection="0"/>
    <xf numFmtId="164" fontId="67" fillId="0" borderId="189" applyNumberFormat="0" applyFill="0" applyBorder="0" applyAlignment="0" applyProtection="0"/>
    <xf numFmtId="10" fontId="36" fillId="24" borderId="195" applyNumberFormat="0" applyBorder="0" applyAlignment="0" applyProtection="0"/>
    <xf numFmtId="0" fontId="54" fillId="0" borderId="218" applyNumberFormat="0" applyFill="0" applyAlignment="0" applyProtection="0"/>
    <xf numFmtId="0" fontId="49" fillId="22" borderId="217" applyNumberFormat="0" applyAlignment="0" applyProtection="0"/>
    <xf numFmtId="0" fontId="54" fillId="0" borderId="212" applyNumberFormat="0" applyFill="0" applyAlignment="0" applyProtection="0"/>
    <xf numFmtId="0" fontId="32" fillId="22" borderId="203" applyNumberFormat="0" applyAlignment="0" applyProtection="0"/>
    <xf numFmtId="0" fontId="54" fillId="0" borderId="206" applyNumberFormat="0" applyFill="0" applyAlignment="0" applyProtection="0"/>
    <xf numFmtId="0" fontId="19" fillId="26" borderId="210" applyNumberFormat="0" applyFont="0" applyAlignment="0" applyProtection="0"/>
    <xf numFmtId="0" fontId="32" fillId="22" borderId="197" applyNumberFormat="0" applyAlignment="0" applyProtection="0"/>
    <xf numFmtId="0" fontId="2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2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49" fillId="22" borderId="181" applyNumberFormat="0" applyAlignment="0" applyProtection="0"/>
    <xf numFmtId="0" fontId="54" fillId="0" borderId="182" applyNumberFormat="0" applyFill="0" applyAlignment="0" applyProtection="0"/>
    <xf numFmtId="0" fontId="49" fillId="22" borderId="187" applyNumberFormat="0" applyAlignment="0" applyProtection="0"/>
    <xf numFmtId="0" fontId="43" fillId="9" borderId="179" applyNumberFormat="0" applyAlignment="0" applyProtection="0"/>
    <xf numFmtId="10" fontId="36" fillId="24" borderId="183" applyNumberFormat="0" applyBorder="0" applyAlignment="0" applyProtection="0"/>
    <xf numFmtId="164" fontId="74" fillId="0" borderId="219" applyNumberFormat="0" applyFill="0" applyBorder="0" applyAlignment="0" applyProtection="0">
      <alignment horizontal="right"/>
    </xf>
    <xf numFmtId="10" fontId="36" fillId="24" borderId="177" applyNumberFormat="0" applyBorder="0" applyAlignment="0" applyProtection="0"/>
    <xf numFmtId="0" fontId="29" fillId="26" borderId="210" applyNumberFormat="0" applyFont="0" applyAlignment="0" applyProtection="0"/>
    <xf numFmtId="0" fontId="29" fillId="26" borderId="216" applyNumberFormat="0" applyFont="0" applyAlignment="0" applyProtection="0"/>
    <xf numFmtId="0" fontId="19" fillId="26" borderId="198" applyNumberFormat="0" applyFont="0" applyAlignment="0" applyProtection="0"/>
    <xf numFmtId="0" fontId="54" fillId="0" borderId="200" applyNumberFormat="0" applyFill="0" applyAlignment="0" applyProtection="0"/>
    <xf numFmtId="0" fontId="54" fillId="0" borderId="188" applyNumberFormat="0" applyFill="0" applyAlignment="0" applyProtection="0"/>
    <xf numFmtId="0" fontId="49" fillId="22" borderId="205" applyNumberFormat="0" applyAlignment="0" applyProtection="0"/>
    <xf numFmtId="0" fontId="54" fillId="0" borderId="182" applyNumberFormat="0" applyFill="0" applyAlignment="0" applyProtection="0"/>
    <xf numFmtId="10" fontId="36" fillId="24" borderId="171" applyNumberFormat="0" applyBorder="0" applyAlignment="0" applyProtection="0"/>
    <xf numFmtId="0" fontId="43" fillId="9" borderId="179" applyNumberFormat="0" applyAlignment="0" applyProtection="0"/>
    <xf numFmtId="0" fontId="54" fillId="0" borderId="182" applyNumberFormat="0" applyFill="0" applyAlignment="0" applyProtection="0"/>
    <xf numFmtId="0" fontId="43" fillId="9" borderId="179" applyNumberFormat="0" applyAlignment="0" applyProtection="0"/>
    <xf numFmtId="0" fontId="19" fillId="26" borderId="186" applyNumberFormat="0" applyFont="0" applyAlignment="0" applyProtection="0"/>
    <xf numFmtId="0" fontId="19" fillId="26" borderId="174" applyNumberFormat="0" applyFont="0" applyAlignment="0" applyProtection="0"/>
    <xf numFmtId="0" fontId="49" fillId="22" borderId="181" applyNumberFormat="0" applyAlignment="0" applyProtection="0"/>
    <xf numFmtId="0" fontId="43" fillId="9" borderId="185" applyNumberFormat="0" applyAlignment="0" applyProtection="0"/>
    <xf numFmtId="0" fontId="43" fillId="9" borderId="203" applyNumberFormat="0" applyAlignment="0" applyProtection="0"/>
    <xf numFmtId="10" fontId="36" fillId="24" borderId="177" applyNumberFormat="0" applyBorder="0" applyAlignment="0" applyProtection="0"/>
    <xf numFmtId="0" fontId="49" fillId="22" borderId="205" applyNumberFormat="0" applyAlignment="0" applyProtection="0"/>
    <xf numFmtId="10" fontId="36" fillId="24" borderId="177" applyNumberFormat="0" applyBorder="0" applyAlignment="0" applyProtection="0"/>
    <xf numFmtId="0" fontId="32" fillId="22" borderId="161" applyNumberFormat="0" applyAlignment="0" applyProtection="0"/>
    <xf numFmtId="0" fontId="43" fillId="9" borderId="161" applyNumberFormat="0" applyAlignment="0" applyProtection="0"/>
    <xf numFmtId="0" fontId="19" fillId="26" borderId="162" applyNumberFormat="0" applyFont="0" applyAlignment="0" applyProtection="0"/>
    <xf numFmtId="0" fontId="49" fillId="22" borderId="163" applyNumberFormat="0" applyAlignment="0" applyProtection="0"/>
    <xf numFmtId="0" fontId="54" fillId="0" borderId="164" applyNumberFormat="0" applyFill="0" applyAlignment="0" applyProtection="0"/>
    <xf numFmtId="164" fontId="74" fillId="0" borderId="165" applyNumberFormat="0" applyFill="0" applyBorder="0" applyAlignment="0" applyProtection="0">
      <alignment horizontal="right"/>
    </xf>
    <xf numFmtId="164" fontId="67" fillId="0" borderId="165" applyNumberFormat="0" applyFill="0" applyBorder="0" applyAlignment="0" applyProtection="0"/>
    <xf numFmtId="10" fontId="75" fillId="0" borderId="165" applyNumberFormat="0" applyFill="0" applyBorder="0" applyAlignment="0" applyProtection="0">
      <alignment horizontal="right"/>
    </xf>
    <xf numFmtId="164" fontId="76" fillId="0" borderId="165" applyNumberFormat="0" applyFill="0" applyBorder="0" applyAlignment="0" applyProtection="0">
      <alignment horizontal="right"/>
    </xf>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54" fillId="0" borderId="218" applyNumberFormat="0" applyFill="0" applyAlignment="0" applyProtection="0"/>
    <xf numFmtId="0" fontId="32" fillId="22" borderId="203" applyNumberFormat="0" applyAlignment="0" applyProtection="0"/>
    <xf numFmtId="0" fontId="49" fillId="22" borderId="187" applyNumberFormat="0" applyAlignment="0" applyProtection="0"/>
    <xf numFmtId="0" fontId="43" fillId="9" borderId="203" applyNumberFormat="0" applyAlignment="0" applyProtection="0"/>
    <xf numFmtId="0" fontId="49" fillId="22" borderId="187" applyNumberFormat="0" applyAlignment="0" applyProtection="0"/>
    <xf numFmtId="0" fontId="19" fillId="26" borderId="210" applyNumberFormat="0" applyFont="0" applyAlignment="0" applyProtection="0"/>
    <xf numFmtId="0" fontId="19" fillId="26" borderId="186" applyNumberFormat="0" applyFont="0" applyAlignment="0" applyProtection="0"/>
    <xf numFmtId="0" fontId="32" fillId="22" borderId="185" applyNumberFormat="0" applyAlignment="0" applyProtection="0"/>
    <xf numFmtId="10" fontId="36" fillId="24" borderId="189" applyNumberFormat="0" applyBorder="0" applyAlignment="0" applyProtection="0"/>
    <xf numFmtId="0" fontId="43" fillId="9" borderId="185" applyNumberFormat="0" applyAlignment="0" applyProtection="0"/>
    <xf numFmtId="0" fontId="54" fillId="0" borderId="188" applyNumberFormat="0" applyFill="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213" applyNumberFormat="0" applyBorder="0" applyAlignment="0" applyProtection="0"/>
    <xf numFmtId="10" fontId="36" fillId="24" borderId="177" applyNumberFormat="0" applyBorder="0" applyAlignment="0" applyProtection="0"/>
    <xf numFmtId="10" fontId="36" fillId="24" borderId="183" applyNumberFormat="0" applyBorder="0" applyAlignment="0" applyProtection="0"/>
    <xf numFmtId="0" fontId="32" fillId="22" borderId="203" applyNumberFormat="0" applyAlignment="0" applyProtection="0"/>
    <xf numFmtId="0" fontId="39" fillId="0" borderId="160">
      <alignment horizontal="left" vertical="center"/>
    </xf>
    <xf numFmtId="0" fontId="39" fillId="0" borderId="160">
      <alignment horizontal="left" vertical="center"/>
    </xf>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39" fillId="0" borderId="178">
      <alignment horizontal="left" vertical="center"/>
    </xf>
    <xf numFmtId="0" fontId="39" fillId="0" borderId="208">
      <alignment horizontal="left" vertical="center"/>
    </xf>
    <xf numFmtId="0" fontId="54" fillId="0" borderId="188" applyNumberFormat="0" applyFill="0" applyAlignment="0" applyProtection="0"/>
    <xf numFmtId="0" fontId="54" fillId="0" borderId="182" applyNumberFormat="0" applyFill="0" applyAlignment="0" applyProtection="0"/>
    <xf numFmtId="0" fontId="32" fillId="22" borderId="179" applyNumberFormat="0" applyAlignment="0" applyProtection="0"/>
    <xf numFmtId="10" fontId="36" fillId="24" borderId="177" applyNumberFormat="0" applyBorder="0" applyAlignment="0" applyProtection="0"/>
    <xf numFmtId="0" fontId="29" fillId="26" borderId="198" applyNumberFormat="0" applyFont="0" applyAlignment="0" applyProtection="0"/>
    <xf numFmtId="0" fontId="54" fillId="0" borderId="182" applyNumberFormat="0" applyFill="0" applyAlignment="0" applyProtection="0"/>
    <xf numFmtId="0" fontId="29" fillId="26" borderId="180" applyNumberFormat="0" applyFont="0" applyAlignment="0" applyProtection="0"/>
    <xf numFmtId="0" fontId="54" fillId="0" borderId="182" applyNumberFormat="0" applyFill="0" applyAlignment="0" applyProtection="0"/>
    <xf numFmtId="0" fontId="29" fillId="26" borderId="180" applyNumberFormat="0" applyFont="0" applyAlignment="0" applyProtection="0"/>
    <xf numFmtId="0" fontId="19" fillId="26" borderId="180" applyNumberFormat="0" applyFont="0" applyAlignment="0" applyProtection="0"/>
    <xf numFmtId="10" fontId="36" fillId="24" borderId="213" applyNumberFormat="0" applyBorder="0" applyAlignment="0" applyProtection="0"/>
    <xf numFmtId="164" fontId="76" fillId="0" borderId="219" applyNumberFormat="0" applyFill="0" applyBorder="0" applyAlignment="0" applyProtection="0">
      <alignment horizontal="right"/>
    </xf>
    <xf numFmtId="0" fontId="49" fillId="22" borderId="181" applyNumberFormat="0" applyAlignment="0" applyProtection="0"/>
    <xf numFmtId="0" fontId="29" fillId="26" borderId="180" applyNumberFormat="0" applyFont="0" applyAlignment="0" applyProtection="0"/>
    <xf numFmtId="0" fontId="43" fillId="9" borderId="179" applyNumberFormat="0" applyAlignment="0" applyProtection="0"/>
    <xf numFmtId="0" fontId="19" fillId="26" borderId="180" applyNumberFormat="0" applyFont="0" applyAlignment="0" applyProtection="0"/>
    <xf numFmtId="10" fontId="36" fillId="24" borderId="183" applyNumberFormat="0" applyBorder="0" applyAlignment="0" applyProtection="0"/>
    <xf numFmtId="10" fontId="36" fillId="24" borderId="183" applyNumberFormat="0" applyBorder="0" applyAlignment="0" applyProtection="0"/>
    <xf numFmtId="0" fontId="43" fillId="9" borderId="179" applyNumberFormat="0" applyAlignment="0" applyProtection="0"/>
    <xf numFmtId="0" fontId="32" fillId="22" borderId="179" applyNumberFormat="0" applyAlignment="0" applyProtection="0"/>
    <xf numFmtId="0" fontId="54" fillId="0" borderId="200" applyNumberFormat="0" applyFill="0" applyAlignment="0" applyProtection="0"/>
    <xf numFmtId="0" fontId="29" fillId="26" borderId="174" applyNumberFormat="0" applyFont="0" applyAlignment="0" applyProtection="0"/>
    <xf numFmtId="164" fontId="76" fillId="0" borderId="207" applyNumberFormat="0" applyFill="0" applyBorder="0" applyAlignment="0" applyProtection="0">
      <alignment horizontal="right"/>
    </xf>
    <xf numFmtId="10" fontId="36" fillId="24" borderId="177" applyNumberFormat="0" applyBorder="0" applyAlignment="0" applyProtection="0"/>
    <xf numFmtId="0" fontId="43" fillId="9" borderId="215" applyNumberFormat="0" applyAlignment="0" applyProtection="0"/>
    <xf numFmtId="0" fontId="32" fillId="22" borderId="179" applyNumberFormat="0" applyAlignment="0" applyProtection="0"/>
    <xf numFmtId="0" fontId="54" fillId="0" borderId="176" applyNumberFormat="0" applyFill="0" applyAlignment="0" applyProtection="0"/>
    <xf numFmtId="0" fontId="49" fillId="22" borderId="181" applyNumberFormat="0" applyAlignment="0" applyProtection="0"/>
    <xf numFmtId="0" fontId="54" fillId="0" borderId="218" applyNumberFormat="0" applyFill="0" applyAlignment="0" applyProtection="0"/>
    <xf numFmtId="0" fontId="49" fillId="22" borderId="175" applyNumberFormat="0" applyAlignment="0" applyProtection="0"/>
    <xf numFmtId="0" fontId="54" fillId="0" borderId="218" applyNumberFormat="0" applyFill="0" applyAlignment="0" applyProtection="0"/>
    <xf numFmtId="0" fontId="54" fillId="0" borderId="206" applyNumberFormat="0" applyFill="0" applyAlignment="0" applyProtection="0"/>
    <xf numFmtId="10" fontId="36" fillId="24" borderId="171" applyNumberFormat="0" applyBorder="0" applyAlignment="0" applyProtection="0"/>
    <xf numFmtId="0" fontId="19" fillId="26" borderId="174" applyNumberFormat="0" applyFont="0" applyAlignment="0" applyProtection="0"/>
    <xf numFmtId="0" fontId="54" fillId="0" borderId="176" applyNumberFormat="0" applyFill="0" applyAlignment="0" applyProtection="0"/>
    <xf numFmtId="0" fontId="49" fillId="22" borderId="217" applyNumberFormat="0" applyAlignment="0" applyProtection="0"/>
    <xf numFmtId="0" fontId="43" fillId="9" borderId="173" applyNumberFormat="0" applyAlignment="0" applyProtection="0"/>
    <xf numFmtId="0" fontId="43" fillId="9" borderId="173" applyNumberFormat="0" applyAlignment="0" applyProtection="0"/>
    <xf numFmtId="0" fontId="19" fillId="26" borderId="174" applyNumberFormat="0" applyFont="0" applyAlignment="0" applyProtection="0"/>
    <xf numFmtId="164" fontId="67" fillId="0" borderId="177" applyNumberFormat="0" applyFill="0" applyBorder="0" applyAlignment="0" applyProtection="0"/>
    <xf numFmtId="0" fontId="19" fillId="26" borderId="174" applyNumberFormat="0" applyFont="0" applyAlignment="0" applyProtection="0"/>
    <xf numFmtId="0" fontId="43" fillId="9" borderId="215" applyNumberFormat="0" applyAlignment="0" applyProtection="0"/>
    <xf numFmtId="0" fontId="19" fillId="26" borderId="174" applyNumberFormat="0" applyFont="0" applyAlignment="0" applyProtection="0"/>
    <xf numFmtId="0" fontId="48" fillId="26" borderId="216" applyNumberFormat="0" applyFont="0" applyAlignment="0" applyProtection="0"/>
    <xf numFmtId="0" fontId="19" fillId="26" borderId="204" applyNumberFormat="0" applyFont="0" applyAlignment="0" applyProtection="0"/>
    <xf numFmtId="0" fontId="19" fillId="26" borderId="210" applyNumberFormat="0" applyFont="0" applyAlignment="0" applyProtection="0"/>
    <xf numFmtId="10" fontId="36" fillId="24" borderId="201" applyNumberFormat="0" applyBorder="0" applyAlignment="0" applyProtection="0"/>
    <xf numFmtId="0" fontId="49" fillId="22" borderId="205" applyNumberFormat="0" applyAlignment="0" applyProtection="0"/>
    <xf numFmtId="10" fontId="36" fillId="24" borderId="171" applyNumberFormat="0" applyBorder="0" applyAlignment="0" applyProtection="0"/>
    <xf numFmtId="0" fontId="54" fillId="0" borderId="218" applyNumberFormat="0" applyFill="0" applyAlignment="0" applyProtection="0"/>
    <xf numFmtId="0" fontId="49" fillId="22" borderId="175" applyNumberFormat="0" applyAlignment="0" applyProtection="0"/>
    <xf numFmtId="0" fontId="54" fillId="0" borderId="188" applyNumberFormat="0" applyFill="0" applyAlignment="0" applyProtection="0"/>
    <xf numFmtId="0" fontId="54" fillId="0" borderId="176" applyNumberFormat="0" applyFill="0" applyAlignment="0" applyProtection="0"/>
    <xf numFmtId="0" fontId="29" fillId="26" borderId="180" applyNumberFormat="0" applyFont="0" applyAlignment="0" applyProtection="0"/>
    <xf numFmtId="10" fontId="36" fillId="24" borderId="177" applyNumberFormat="0" applyBorder="0" applyAlignment="0" applyProtection="0"/>
    <xf numFmtId="0" fontId="48" fillId="26" borderId="186" applyNumberFormat="0" applyFont="0" applyAlignment="0" applyProtection="0"/>
    <xf numFmtId="0" fontId="19" fillId="26" borderId="180" applyNumberFormat="0" applyFont="0" applyAlignment="0" applyProtection="0"/>
    <xf numFmtId="10" fontId="36" fillId="24" borderId="195" applyNumberFormat="0" applyBorder="0" applyAlignment="0" applyProtection="0"/>
    <xf numFmtId="0" fontId="54" fillId="0" borderId="176" applyNumberFormat="0" applyFill="0" applyAlignment="0" applyProtection="0"/>
    <xf numFmtId="0" fontId="43" fillId="9" borderId="209" applyNumberFormat="0" applyAlignment="0" applyProtection="0"/>
    <xf numFmtId="0" fontId="49" fillId="22" borderId="175" applyNumberFormat="0" applyAlignment="0" applyProtection="0"/>
    <xf numFmtId="0" fontId="29" fillId="26" borderId="174" applyNumberFormat="0" applyFont="0" applyAlignment="0" applyProtection="0"/>
    <xf numFmtId="0" fontId="19" fillId="26" borderId="174" applyNumberFormat="0" applyFont="0" applyAlignment="0" applyProtection="0"/>
    <xf numFmtId="0" fontId="19" fillId="26" borderId="216" applyNumberFormat="0" applyFont="0" applyAlignment="0" applyProtection="0"/>
    <xf numFmtId="0" fontId="43" fillId="9" borderId="173" applyNumberFormat="0" applyAlignment="0" applyProtection="0"/>
    <xf numFmtId="0" fontId="43" fillId="9" borderId="173" applyNumberFormat="0" applyAlignment="0" applyProtection="0"/>
    <xf numFmtId="0" fontId="29" fillId="26" borderId="186" applyNumberFormat="0" applyFont="0" applyAlignment="0" applyProtection="0"/>
    <xf numFmtId="10" fontId="75" fillId="0" borderId="189" applyNumberFormat="0" applyFill="0" applyBorder="0" applyAlignment="0" applyProtection="0">
      <alignment horizontal="right"/>
    </xf>
    <xf numFmtId="164" fontId="74" fillId="0" borderId="219" applyNumberFormat="0" applyFill="0" applyBorder="0" applyAlignment="0" applyProtection="0">
      <alignment horizontal="right"/>
    </xf>
    <xf numFmtId="0" fontId="29" fillId="26" borderId="204" applyNumberFormat="0" applyFont="0" applyAlignment="0" applyProtection="0"/>
    <xf numFmtId="0" fontId="43" fillId="9" borderId="215" applyNumberFormat="0" applyAlignment="0" applyProtection="0"/>
    <xf numFmtId="10" fontId="36" fillId="24" borderId="195" applyNumberFormat="0" applyBorder="0" applyAlignment="0" applyProtection="0"/>
    <xf numFmtId="0" fontId="54" fillId="0" borderId="218" applyNumberFormat="0" applyFill="0" applyAlignment="0" applyProtection="0"/>
    <xf numFmtId="0" fontId="54" fillId="0" borderId="200" applyNumberFormat="0" applyFill="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49" fillId="22" borderId="181" applyNumberFormat="0" applyAlignment="0" applyProtection="0"/>
    <xf numFmtId="10" fontId="36" fillId="24" borderId="183" applyNumberFormat="0" applyBorder="0" applyAlignment="0" applyProtection="0"/>
    <xf numFmtId="0" fontId="32" fillId="22" borderId="203" applyNumberFormat="0" applyAlignment="0" applyProtection="0"/>
    <xf numFmtId="10" fontId="36" fillId="24" borderId="177" applyNumberFormat="0" applyBorder="0" applyAlignment="0" applyProtection="0"/>
    <xf numFmtId="0" fontId="54" fillId="0" borderId="182" applyNumberFormat="0" applyFill="0" applyAlignment="0" applyProtection="0"/>
    <xf numFmtId="0" fontId="49" fillId="22" borderId="217" applyNumberFormat="0" applyAlignment="0" applyProtection="0"/>
    <xf numFmtId="10" fontId="36" fillId="24" borderId="189" applyNumberFormat="0" applyBorder="0" applyAlignment="0" applyProtection="0"/>
    <xf numFmtId="0" fontId="49" fillId="22" borderId="175" applyNumberFormat="0" applyAlignment="0" applyProtection="0"/>
    <xf numFmtId="164" fontId="76" fillId="0" borderId="207" applyNumberFormat="0" applyFill="0" applyBorder="0" applyAlignment="0" applyProtection="0">
      <alignment horizontal="right"/>
    </xf>
    <xf numFmtId="0" fontId="43" fillId="9" borderId="203" applyNumberFormat="0" applyAlignment="0" applyProtection="0"/>
    <xf numFmtId="0" fontId="29" fillId="26" borderId="198" applyNumberFormat="0" applyFont="0" applyAlignment="0" applyProtection="0"/>
    <xf numFmtId="0" fontId="49" fillId="22" borderId="199" applyNumberFormat="0" applyAlignment="0" applyProtection="0"/>
    <xf numFmtId="0" fontId="49" fillId="22" borderId="187" applyNumberFormat="0" applyAlignment="0" applyProtection="0"/>
    <xf numFmtId="0" fontId="32" fillId="22" borderId="185" applyNumberFormat="0" applyAlignment="0" applyProtection="0"/>
    <xf numFmtId="0" fontId="29" fillId="26" borderId="210" applyNumberFormat="0" applyFont="0" applyAlignment="0" applyProtection="0"/>
    <xf numFmtId="164" fontId="67" fillId="0" borderId="177" applyNumberFormat="0" applyFill="0" applyBorder="0" applyAlignment="0" applyProtection="0"/>
    <xf numFmtId="0" fontId="49" fillId="22" borderId="181" applyNumberFormat="0" applyAlignment="0" applyProtection="0"/>
    <xf numFmtId="0" fontId="43" fillId="9" borderId="179" applyNumberFormat="0" applyAlignment="0" applyProtection="0"/>
    <xf numFmtId="10" fontId="36" fillId="24" borderId="183" applyNumberFormat="0" applyBorder="0" applyAlignment="0" applyProtection="0"/>
    <xf numFmtId="0" fontId="54" fillId="0" borderId="182" applyNumberFormat="0" applyFill="0" applyAlignment="0" applyProtection="0"/>
    <xf numFmtId="0" fontId="54" fillId="0" borderId="182" applyNumberFormat="0" applyFill="0" applyAlignment="0" applyProtection="0"/>
    <xf numFmtId="0" fontId="19" fillId="26" borderId="198" applyNumberFormat="0" applyFont="0" applyAlignment="0" applyProtection="0"/>
    <xf numFmtId="0" fontId="49" fillId="22" borderId="181" applyNumberFormat="0" applyAlignment="0" applyProtection="0"/>
    <xf numFmtId="0" fontId="48" fillId="26" borderId="174" applyNumberFormat="0" applyFont="0" applyAlignment="0" applyProtection="0"/>
    <xf numFmtId="0" fontId="19" fillId="26" borderId="198" applyNumberFormat="0" applyFont="0" applyAlignment="0" applyProtection="0"/>
    <xf numFmtId="10" fontId="36" fillId="24" borderId="177" applyNumberFormat="0" applyBorder="0" applyAlignment="0" applyProtection="0"/>
    <xf numFmtId="0" fontId="43" fillId="9" borderId="197" applyNumberFormat="0" applyAlignment="0" applyProtection="0"/>
    <xf numFmtId="0" fontId="29" fillId="26" borderId="180" applyNumberFormat="0" applyFont="0" applyAlignment="0" applyProtection="0"/>
    <xf numFmtId="0" fontId="49" fillId="22" borderId="181" applyNumberFormat="0" applyAlignment="0" applyProtection="0"/>
    <xf numFmtId="0" fontId="32" fillId="22" borderId="179" applyNumberFormat="0" applyAlignment="0" applyProtection="0"/>
    <xf numFmtId="0" fontId="32" fillId="22" borderId="197" applyNumberFormat="0" applyAlignment="0" applyProtection="0"/>
    <xf numFmtId="0" fontId="29" fillId="26" borderId="204" applyNumberFormat="0" applyFont="0" applyAlignment="0" applyProtection="0"/>
    <xf numFmtId="0" fontId="49" fillId="22" borderId="181" applyNumberFormat="0" applyAlignment="0" applyProtection="0"/>
    <xf numFmtId="10" fontId="36" fillId="24" borderId="207" applyNumberFormat="0" applyBorder="0" applyAlignment="0" applyProtection="0"/>
    <xf numFmtId="0" fontId="54" fillId="0" borderId="212" applyNumberFormat="0" applyFill="0" applyAlignment="0" applyProtection="0"/>
    <xf numFmtId="0" fontId="32" fillId="22" borderId="173" applyNumberFormat="0" applyAlignment="0" applyProtection="0"/>
    <xf numFmtId="0" fontId="54" fillId="0" borderId="212" applyNumberFormat="0" applyFill="0" applyAlignment="0" applyProtection="0"/>
    <xf numFmtId="0" fontId="54" fillId="0" borderId="182" applyNumberFormat="0" applyFill="0" applyAlignment="0" applyProtection="0"/>
    <xf numFmtId="10" fontId="36" fillId="24" borderId="183" applyNumberFormat="0" applyBorder="0" applyAlignment="0" applyProtection="0"/>
    <xf numFmtId="10" fontId="36" fillId="24" borderId="195" applyNumberFormat="0" applyBorder="0" applyAlignment="0" applyProtection="0"/>
    <xf numFmtId="0" fontId="39" fillId="0" borderId="202">
      <alignment horizontal="left" vertical="center"/>
    </xf>
    <xf numFmtId="0" fontId="54" fillId="0" borderId="188" applyNumberFormat="0" applyFill="0" applyAlignment="0" applyProtection="0"/>
    <xf numFmtId="0" fontId="29" fillId="26" borderId="186" applyNumberFormat="0" applyFont="0" applyAlignment="0" applyProtection="0"/>
    <xf numFmtId="0" fontId="54" fillId="0" borderId="188" applyNumberFormat="0" applyFill="0" applyAlignment="0" applyProtection="0"/>
    <xf numFmtId="0" fontId="43" fillId="9" borderId="203" applyNumberFormat="0" applyAlignment="0" applyProtection="0"/>
    <xf numFmtId="0" fontId="43" fillId="9" borderId="185" applyNumberFormat="0" applyAlignment="0" applyProtection="0"/>
    <xf numFmtId="0" fontId="49" fillId="22" borderId="187" applyNumberFormat="0" applyAlignment="0" applyProtection="0"/>
    <xf numFmtId="0" fontId="54" fillId="0" borderId="200" applyNumberFormat="0" applyFill="0" applyAlignment="0" applyProtection="0"/>
    <xf numFmtId="0" fontId="19" fillId="26" borderId="216" applyNumberFormat="0" applyFon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19" fillId="26" borderId="216" applyNumberFormat="0" applyFont="0" applyAlignment="0" applyProtection="0"/>
    <xf numFmtId="10" fontId="36" fillId="24" borderId="183" applyNumberFormat="0" applyBorder="0" applyAlignment="0" applyProtection="0"/>
    <xf numFmtId="10" fontId="36" fillId="24" borderId="183" applyNumberFormat="0" applyBorder="0" applyAlignment="0" applyProtection="0"/>
    <xf numFmtId="0" fontId="49" fillId="22" borderId="217" applyNumberFormat="0" applyAlignment="0" applyProtection="0"/>
    <xf numFmtId="10" fontId="36" fillId="24" borderId="177" applyNumberFormat="0" applyBorder="0" applyAlignment="0" applyProtection="0"/>
    <xf numFmtId="10" fontId="75" fillId="0" borderId="171" applyNumberFormat="0" applyFill="0" applyBorder="0" applyAlignment="0" applyProtection="0">
      <alignment horizontal="right"/>
    </xf>
    <xf numFmtId="10" fontId="36" fillId="24" borderId="183" applyNumberFormat="0" applyBorder="0" applyAlignment="0" applyProtection="0"/>
    <xf numFmtId="0" fontId="54" fillId="0" borderId="182" applyNumberFormat="0" applyFill="0" applyAlignment="0" applyProtection="0"/>
    <xf numFmtId="0" fontId="49" fillId="22" borderId="217" applyNumberFormat="0" applyAlignment="0" applyProtection="0"/>
    <xf numFmtId="0" fontId="19" fillId="26" borderId="186" applyNumberFormat="0" applyFont="0" applyAlignment="0" applyProtection="0"/>
    <xf numFmtId="10" fontId="36" fillId="24" borderId="183" applyNumberFormat="0" applyBorder="0" applyAlignment="0" applyProtection="0"/>
    <xf numFmtId="0" fontId="19" fillId="26" borderId="180" applyNumberFormat="0" applyFont="0" applyAlignment="0" applyProtection="0"/>
    <xf numFmtId="0" fontId="48" fillId="26" borderId="180" applyNumberFormat="0" applyFont="0" applyAlignment="0" applyProtection="0"/>
    <xf numFmtId="0" fontId="19" fillId="26" borderId="180" applyNumberFormat="0" applyFont="0" applyAlignment="0" applyProtection="0"/>
    <xf numFmtId="164" fontId="67" fillId="0" borderId="201" applyNumberFormat="0" applyFill="0" applyBorder="0" applyAlignment="0" applyProtection="0"/>
    <xf numFmtId="0" fontId="19" fillId="26" borderId="180" applyNumberFormat="0" applyFont="0" applyAlignment="0" applyProtection="0"/>
    <xf numFmtId="164" fontId="67" fillId="0" borderId="195" applyNumberFormat="0" applyFill="0" applyBorder="0" applyAlignment="0" applyProtection="0"/>
    <xf numFmtId="0" fontId="49" fillId="22" borderId="181" applyNumberFormat="0" applyAlignment="0" applyProtection="0"/>
    <xf numFmtId="0" fontId="19" fillId="26" borderId="180" applyNumberFormat="0" applyFont="0" applyAlignment="0" applyProtection="0"/>
    <xf numFmtId="0" fontId="43" fillId="9" borderId="179" applyNumberFormat="0" applyAlignment="0" applyProtection="0"/>
    <xf numFmtId="0" fontId="32" fillId="22" borderId="179" applyNumberFormat="0" applyAlignment="0" applyProtection="0"/>
    <xf numFmtId="0" fontId="54" fillId="0" borderId="206" applyNumberFormat="0" applyFill="0" applyAlignment="0" applyProtection="0"/>
    <xf numFmtId="0" fontId="43" fillId="9" borderId="203" applyNumberFormat="0" applyAlignment="0" applyProtection="0"/>
    <xf numFmtId="0" fontId="19" fillId="26" borderId="174" applyNumberFormat="0" applyFont="0" applyAlignment="0" applyProtection="0"/>
    <xf numFmtId="0" fontId="19" fillId="26" borderId="174" applyNumberFormat="0" applyFont="0" applyAlignment="0" applyProtection="0"/>
    <xf numFmtId="0" fontId="43" fillId="9" borderId="197" applyNumberFormat="0" applyAlignment="0" applyProtection="0"/>
    <xf numFmtId="0" fontId="54" fillId="0" borderId="218" applyNumberFormat="0" applyFill="0" applyAlignment="0" applyProtection="0"/>
    <xf numFmtId="0" fontId="49" fillId="22" borderId="175" applyNumberFormat="0" applyAlignment="0" applyProtection="0"/>
    <xf numFmtId="0" fontId="54" fillId="0" borderId="176" applyNumberFormat="0" applyFill="0" applyAlignment="0" applyProtection="0"/>
    <xf numFmtId="10" fontId="36" fillId="24" borderId="207" applyNumberFormat="0" applyBorder="0" applyAlignment="0" applyProtection="0"/>
    <xf numFmtId="0" fontId="43" fillId="9" borderId="197" applyNumberFormat="0" applyAlignment="0" applyProtection="0"/>
    <xf numFmtId="10" fontId="36" fillId="24" borderId="207" applyNumberFormat="0" applyBorder="0" applyAlignment="0" applyProtection="0"/>
    <xf numFmtId="0" fontId="49" fillId="22" borderId="217" applyNumberFormat="0" applyAlignment="0" applyProtection="0"/>
    <xf numFmtId="0" fontId="43" fillId="9" borderId="185" applyNumberFormat="0" applyAlignment="0" applyProtection="0"/>
    <xf numFmtId="0" fontId="54" fillId="0" borderId="200" applyNumberFormat="0" applyFill="0" applyAlignment="0" applyProtection="0"/>
    <xf numFmtId="164" fontId="67" fillId="0" borderId="195" applyNumberFormat="0" applyFill="0" applyBorder="0" applyAlignment="0" applyProtection="0"/>
    <xf numFmtId="10" fontId="36" fillId="24" borderId="183" applyNumberFormat="0" applyBorder="0" applyAlignment="0" applyProtection="0"/>
    <xf numFmtId="0" fontId="54" fillId="0" borderId="176" applyNumberFormat="0" applyFill="0" applyAlignment="0" applyProtection="0"/>
    <xf numFmtId="0" fontId="32" fillId="22" borderId="173" applyNumberFormat="0" applyAlignment="0" applyProtection="0"/>
    <xf numFmtId="0" fontId="54" fillId="0" borderId="200" applyNumberFormat="0" applyFill="0" applyAlignment="0" applyProtection="0"/>
    <xf numFmtId="0" fontId="54" fillId="0" borderId="212" applyNumberFormat="0" applyFill="0" applyAlignment="0" applyProtection="0"/>
    <xf numFmtId="0" fontId="49" fillId="22" borderId="181" applyNumberFormat="0" applyAlignment="0" applyProtection="0"/>
    <xf numFmtId="0" fontId="32" fillId="22" borderId="173" applyNumberFormat="0" applyAlignment="0" applyProtection="0"/>
    <xf numFmtId="10" fontId="36" fillId="24" borderId="177" applyNumberFormat="0" applyBorder="0" applyAlignment="0" applyProtection="0"/>
    <xf numFmtId="0" fontId="29" fillId="26" borderId="174" applyNumberFormat="0" applyFont="0" applyAlignment="0" applyProtection="0"/>
    <xf numFmtId="0" fontId="54" fillId="0" borderId="182" applyNumberFormat="0" applyFill="0" applyAlignment="0" applyProtection="0"/>
    <xf numFmtId="0" fontId="29" fillId="26" borderId="180" applyNumberFormat="0" applyFont="0" applyAlignment="0" applyProtection="0"/>
    <xf numFmtId="0" fontId="43" fillId="9" borderId="179" applyNumberFormat="0" applyAlignment="0" applyProtection="0"/>
    <xf numFmtId="10" fontId="36" fillId="24" borderId="219" applyNumberFormat="0" applyBorder="0" applyAlignment="0" applyProtection="0"/>
    <xf numFmtId="0" fontId="54" fillId="0" borderId="188" applyNumberFormat="0" applyFill="0" applyAlignment="0" applyProtection="0"/>
    <xf numFmtId="0" fontId="19" fillId="26" borderId="204" applyNumberFormat="0" applyFont="0" applyAlignment="0" applyProtection="0"/>
    <xf numFmtId="0" fontId="54" fillId="0" borderId="176" applyNumberFormat="0" applyFill="0" applyAlignment="0" applyProtection="0"/>
    <xf numFmtId="10" fontId="36" fillId="24" borderId="183" applyNumberFormat="0" applyBorder="0" applyAlignment="0" applyProtection="0"/>
    <xf numFmtId="0" fontId="49" fillId="22" borderId="181" applyNumberFormat="0" applyAlignment="0" applyProtection="0"/>
    <xf numFmtId="0" fontId="49" fillId="22" borderId="217" applyNumberFormat="0" applyAlignment="0" applyProtection="0"/>
    <xf numFmtId="0" fontId="43" fillId="9" borderId="209" applyNumberFormat="0" applyAlignment="0" applyProtection="0"/>
    <xf numFmtId="164" fontId="67" fillId="0" borderId="207" applyNumberFormat="0" applyFill="0" applyBorder="0" applyAlignment="0" applyProtection="0"/>
    <xf numFmtId="0" fontId="54" fillId="0" borderId="176" applyNumberFormat="0" applyFill="0" applyAlignment="0" applyProtection="0"/>
    <xf numFmtId="0" fontId="43" fillId="9" borderId="209" applyNumberFormat="0" applyAlignment="0" applyProtection="0"/>
    <xf numFmtId="0" fontId="49" fillId="22" borderId="181" applyNumberFormat="0" applyAlignment="0" applyProtection="0"/>
    <xf numFmtId="0" fontId="49" fillId="22" borderId="211" applyNumberFormat="0" applyAlignment="0" applyProtection="0"/>
    <xf numFmtId="0" fontId="48" fillId="26" borderId="174" applyNumberFormat="0" applyFont="0" applyAlignment="0" applyProtection="0"/>
    <xf numFmtId="0" fontId="49" fillId="22" borderId="175" applyNumberFormat="0" applyAlignment="0" applyProtection="0"/>
    <xf numFmtId="0" fontId="19" fillId="26" borderId="198" applyNumberFormat="0" applyFont="0" applyAlignment="0" applyProtection="0"/>
    <xf numFmtId="0" fontId="32" fillId="22" borderId="215" applyNumberFormat="0" applyAlignment="0" applyProtection="0"/>
    <xf numFmtId="0" fontId="43" fillId="9" borderId="173" applyNumberFormat="0" applyAlignment="0" applyProtection="0"/>
    <xf numFmtId="0" fontId="19" fillId="26" borderId="186" applyNumberFormat="0" applyFont="0" applyAlignment="0" applyProtection="0"/>
    <xf numFmtId="10" fontId="36" fillId="24" borderId="177" applyNumberFormat="0" applyBorder="0" applyAlignment="0" applyProtection="0"/>
    <xf numFmtId="164" fontId="74" fillId="0" borderId="189" applyNumberFormat="0" applyFill="0" applyBorder="0" applyAlignment="0" applyProtection="0">
      <alignment horizontal="right"/>
    </xf>
    <xf numFmtId="10" fontId="36" fillId="24" borderId="183" applyNumberFormat="0" applyBorder="0" applyAlignment="0" applyProtection="0"/>
    <xf numFmtId="0" fontId="49" fillId="22" borderId="205" applyNumberFormat="0" applyAlignment="0" applyProtection="0"/>
    <xf numFmtId="0" fontId="54" fillId="0" borderId="206" applyNumberFormat="0" applyFill="0" applyAlignment="0" applyProtection="0"/>
    <xf numFmtId="0" fontId="49" fillId="22" borderId="217" applyNumberFormat="0" applyAlignment="0" applyProtection="0"/>
    <xf numFmtId="0" fontId="29" fillId="26" borderId="204" applyNumberFormat="0" applyFont="0" applyAlignment="0" applyProtection="0"/>
    <xf numFmtId="0" fontId="49" fillId="22" borderId="205" applyNumberFormat="0" applyAlignment="0" applyProtection="0"/>
    <xf numFmtId="0" fontId="49" fillId="22" borderId="217" applyNumberFormat="0" applyAlignment="0" applyProtection="0"/>
    <xf numFmtId="0" fontId="32" fillId="22" borderId="215"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32" fillId="22" borderId="203" applyNumberFormat="0" applyAlignment="0" applyProtection="0"/>
    <xf numFmtId="0" fontId="49" fillId="22" borderId="181" applyNumberFormat="0" applyAlignment="0" applyProtection="0"/>
    <xf numFmtId="10" fontId="36" fillId="24" borderId="177" applyNumberFormat="0" applyBorder="0" applyAlignment="0" applyProtection="0"/>
    <xf numFmtId="0" fontId="54" fillId="0" borderId="182" applyNumberFormat="0" applyFill="0" applyAlignment="0" applyProtection="0"/>
    <xf numFmtId="10" fontId="36" fillId="24" borderId="189" applyNumberFormat="0" applyBorder="0" applyAlignment="0" applyProtection="0"/>
    <xf numFmtId="0" fontId="43" fillId="9" borderId="179" applyNumberFormat="0" applyAlignment="0" applyProtection="0"/>
    <xf numFmtId="0" fontId="49" fillId="22" borderId="181" applyNumberFormat="0" applyAlignment="0" applyProtection="0"/>
    <xf numFmtId="0" fontId="54" fillId="0" borderId="212" applyNumberFormat="0" applyFill="0" applyAlignment="0" applyProtection="0"/>
    <xf numFmtId="0" fontId="54" fillId="0" borderId="200" applyNumberFormat="0" applyFill="0" applyAlignment="0" applyProtection="0"/>
    <xf numFmtId="0" fontId="19" fillId="26" borderId="180" applyNumberFormat="0" applyFont="0" applyAlignment="0" applyProtection="0"/>
    <xf numFmtId="0" fontId="54" fillId="0" borderId="182" applyNumberFormat="0" applyFill="0" applyAlignment="0" applyProtection="0"/>
    <xf numFmtId="10" fontId="36" fillId="24" borderId="177" applyNumberFormat="0" applyBorder="0" applyAlignment="0" applyProtection="0"/>
    <xf numFmtId="164" fontId="74" fillId="0" borderId="177" applyNumberFormat="0" applyFill="0" applyBorder="0" applyAlignment="0" applyProtection="0">
      <alignment horizontal="right"/>
    </xf>
    <xf numFmtId="10" fontId="36" fillId="24" borderId="183" applyNumberFormat="0" applyBorder="0" applyAlignment="0" applyProtection="0"/>
    <xf numFmtId="10" fontId="36" fillId="24" borderId="201" applyNumberFormat="0" applyBorder="0" applyAlignment="0" applyProtection="0"/>
    <xf numFmtId="0" fontId="49" fillId="22" borderId="217" applyNumberFormat="0" applyAlignment="0" applyProtection="0"/>
    <xf numFmtId="0" fontId="54" fillId="0" borderId="200" applyNumberFormat="0" applyFill="0" applyAlignment="0" applyProtection="0"/>
    <xf numFmtId="0" fontId="43" fillId="9" borderId="179" applyNumberFormat="0" applyAlignment="0" applyProtection="0"/>
    <xf numFmtId="10" fontId="36" fillId="24" borderId="177" applyNumberFormat="0" applyBorder="0" applyAlignment="0" applyProtection="0"/>
    <xf numFmtId="0" fontId="19" fillId="26" borderId="204" applyNumberFormat="0" applyFont="0" applyAlignment="0" applyProtection="0"/>
    <xf numFmtId="0" fontId="43" fillId="9" borderId="215" applyNumberFormat="0" applyAlignment="0" applyProtection="0"/>
    <xf numFmtId="0" fontId="54" fillId="0" borderId="182" applyNumberFormat="0" applyFill="0" applyAlignment="0" applyProtection="0"/>
    <xf numFmtId="0" fontId="19" fillId="26" borderId="180" applyNumberFormat="0" applyFont="0" applyAlignment="0" applyProtection="0"/>
    <xf numFmtId="0" fontId="19" fillId="26" borderId="174" applyNumberFormat="0" applyFont="0" applyAlignment="0" applyProtection="0"/>
    <xf numFmtId="0" fontId="43" fillId="9" borderId="203" applyNumberFormat="0" applyAlignment="0" applyProtection="0"/>
    <xf numFmtId="0" fontId="32" fillId="22" borderId="179" applyNumberFormat="0" applyAlignment="0" applyProtection="0"/>
    <xf numFmtId="0" fontId="49" fillId="22" borderId="205" applyNumberFormat="0" applyAlignment="0" applyProtection="0"/>
    <xf numFmtId="164" fontId="74" fillId="0" borderId="177" applyNumberFormat="0" applyFill="0" applyBorder="0" applyAlignment="0" applyProtection="0">
      <alignment horizontal="right"/>
    </xf>
    <xf numFmtId="0" fontId="29" fillId="26" borderId="180" applyNumberFormat="0" applyFont="0" applyAlignment="0" applyProtection="0"/>
    <xf numFmtId="0" fontId="32" fillId="22" borderId="179" applyNumberFormat="0" applyAlignment="0" applyProtection="0"/>
    <xf numFmtId="10" fontId="36" fillId="24" borderId="177" applyNumberFormat="0" applyBorder="0" applyAlignment="0" applyProtection="0"/>
    <xf numFmtId="0" fontId="49" fillId="22" borderId="181" applyNumberFormat="0" applyAlignment="0" applyProtection="0"/>
    <xf numFmtId="0" fontId="43" fillId="9" borderId="179" applyNumberFormat="0" applyAlignment="0" applyProtection="0"/>
    <xf numFmtId="0" fontId="48" fillId="26" borderId="204" applyNumberFormat="0" applyFont="0" applyAlignment="0" applyProtection="0"/>
    <xf numFmtId="0" fontId="32" fillId="22" borderId="173" applyNumberFormat="0" applyAlignment="0" applyProtection="0"/>
    <xf numFmtId="0" fontId="54" fillId="0" borderId="182" applyNumberFormat="0" applyFill="0" applyAlignment="0" applyProtection="0"/>
    <xf numFmtId="10" fontId="36" fillId="24" borderId="183" applyNumberFormat="0" applyBorder="0" applyAlignment="0" applyProtection="0"/>
    <xf numFmtId="164" fontId="74" fillId="0" borderId="159" applyNumberFormat="0" applyFill="0" applyBorder="0" applyAlignment="0" applyProtection="0">
      <alignment horizontal="right"/>
    </xf>
    <xf numFmtId="164" fontId="67" fillId="0" borderId="159" applyNumberFormat="0" applyFill="0" applyBorder="0" applyAlignment="0" applyProtection="0"/>
    <xf numFmtId="10" fontId="75" fillId="0" borderId="159" applyNumberFormat="0" applyFill="0" applyBorder="0" applyAlignment="0" applyProtection="0">
      <alignment horizontal="right"/>
    </xf>
    <xf numFmtId="164" fontId="76" fillId="0" borderId="159" applyNumberFormat="0" applyFill="0" applyBorder="0" applyAlignment="0" applyProtection="0">
      <alignment horizontal="right"/>
    </xf>
    <xf numFmtId="0" fontId="54" fillId="0" borderId="206" applyNumberFormat="0" applyFill="0" applyAlignment="0" applyProtection="0"/>
    <xf numFmtId="0" fontId="49" fillId="22" borderId="187" applyNumberFormat="0" applyAlignment="0" applyProtection="0"/>
    <xf numFmtId="10" fontId="36" fillId="24" borderId="207" applyNumberFormat="0" applyBorder="0" applyAlignment="0" applyProtection="0"/>
    <xf numFmtId="10" fontId="36" fillId="24" borderId="201" applyNumberFormat="0" applyBorder="0" applyAlignment="0" applyProtection="0"/>
    <xf numFmtId="10" fontId="36" fillId="24" borderId="183" applyNumberFormat="0" applyBorder="0" applyAlignment="0" applyProtection="0"/>
    <xf numFmtId="0" fontId="48" fillId="26" borderId="186" applyNumberFormat="0" applyFont="0" applyAlignment="0" applyProtection="0"/>
    <xf numFmtId="0" fontId="19" fillId="26" borderId="198" applyNumberFormat="0" applyFont="0" applyAlignment="0" applyProtection="0"/>
    <xf numFmtId="0" fontId="29" fillId="26" borderId="198" applyNumberFormat="0" applyFont="0" applyAlignment="0" applyProtection="0"/>
    <xf numFmtId="0" fontId="43" fillId="9" borderId="185"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54" fillId="0" borderId="218" applyNumberFormat="0" applyFill="0" applyAlignment="0" applyProtection="0"/>
    <xf numFmtId="0" fontId="29" fillId="26" borderId="216" applyNumberFormat="0" applyFont="0" applyAlignment="0" applyProtection="0"/>
    <xf numFmtId="10" fontId="36" fillId="24" borderId="183" applyNumberFormat="0" applyBorder="0" applyAlignment="0" applyProtection="0"/>
    <xf numFmtId="0" fontId="39" fillId="0" borderId="160">
      <alignment horizontal="left" vertical="center"/>
    </xf>
    <xf numFmtId="0" fontId="39" fillId="0" borderId="160">
      <alignment horizontal="left" vertical="center"/>
    </xf>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71" applyNumberFormat="0" applyBorder="0" applyAlignment="0" applyProtection="0"/>
    <xf numFmtId="0" fontId="43" fillId="9" borderId="215" applyNumberFormat="0" applyAlignment="0" applyProtection="0"/>
    <xf numFmtId="0" fontId="54" fillId="0" borderId="182" applyNumberFormat="0" applyFill="0" applyAlignment="0" applyProtection="0"/>
    <xf numFmtId="0" fontId="19" fillId="26" borderId="180" applyNumberFormat="0" applyFont="0" applyAlignment="0" applyProtection="0"/>
    <xf numFmtId="0" fontId="32" fillId="22" borderId="179" applyNumberFormat="0" applyAlignment="0" applyProtection="0"/>
    <xf numFmtId="0" fontId="48" fillId="26" borderId="180" applyNumberFormat="0" applyFont="0" applyAlignment="0" applyProtection="0"/>
    <xf numFmtId="0" fontId="43" fillId="9" borderId="197" applyNumberFormat="0" applyAlignment="0" applyProtection="0"/>
    <xf numFmtId="0" fontId="49" fillId="22" borderId="181" applyNumberFormat="0" applyAlignment="0" applyProtection="0"/>
    <xf numFmtId="0" fontId="29" fillId="26" borderId="180" applyNumberFormat="0" applyFont="0" applyAlignment="0" applyProtection="0"/>
    <xf numFmtId="0" fontId="43" fillId="9" borderId="179" applyNumberFormat="0" applyAlignment="0" applyProtection="0"/>
    <xf numFmtId="164" fontId="76" fillId="0" borderId="183" applyNumberFormat="0" applyFill="0" applyBorder="0" applyAlignment="0" applyProtection="0">
      <alignment horizontal="right"/>
    </xf>
    <xf numFmtId="0" fontId="29" fillId="26" borderId="174" applyNumberFormat="0" applyFont="0" applyAlignment="0" applyProtection="0"/>
    <xf numFmtId="0" fontId="29" fillId="26" borderId="180" applyNumberFormat="0" applyFont="0" applyAlignment="0" applyProtection="0"/>
    <xf numFmtId="0" fontId="43" fillId="9" borderId="215" applyNumberFormat="0" applyAlignment="0" applyProtection="0"/>
    <xf numFmtId="10" fontId="36" fillId="24" borderId="183" applyNumberFormat="0" applyBorder="0" applyAlignment="0" applyProtection="0"/>
    <xf numFmtId="10" fontId="36" fillId="24" borderId="177" applyNumberFormat="0" applyBorder="0" applyAlignment="0" applyProtection="0"/>
    <xf numFmtId="164" fontId="74" fillId="0" borderId="177" applyNumberFormat="0" applyFill="0" applyBorder="0" applyAlignment="0" applyProtection="0">
      <alignment horizontal="right"/>
    </xf>
    <xf numFmtId="0" fontId="54" fillId="0" borderId="176" applyNumberFormat="0" applyFill="0" applyAlignment="0" applyProtection="0"/>
    <xf numFmtId="10" fontId="36" fillId="24" borderId="183" applyNumberFormat="0" applyBorder="0" applyAlignment="0" applyProtection="0"/>
    <xf numFmtId="0" fontId="49" fillId="22" borderId="175" applyNumberFormat="0" applyAlignment="0" applyProtection="0"/>
    <xf numFmtId="0" fontId="29" fillId="26" borderId="216" applyNumberFormat="0" applyFont="0" applyAlignment="0" applyProtection="0"/>
    <xf numFmtId="0" fontId="49" fillId="22" borderId="181" applyNumberFormat="0" applyAlignment="0" applyProtection="0"/>
    <xf numFmtId="0" fontId="49" fillId="22" borderId="181" applyNumberFormat="0" applyAlignment="0" applyProtection="0"/>
    <xf numFmtId="0" fontId="48" fillId="26" borderId="180" applyNumberFormat="0" applyFont="0" applyAlignment="0" applyProtection="0"/>
    <xf numFmtId="0" fontId="54" fillId="0" borderId="176" applyNumberFormat="0" applyFill="0" applyAlignment="0" applyProtection="0"/>
    <xf numFmtId="10" fontId="36" fillId="24" borderId="177" applyNumberFormat="0" applyBorder="0" applyAlignment="0" applyProtection="0"/>
    <xf numFmtId="164" fontId="67" fillId="0" borderId="183" applyNumberFormat="0" applyFill="0" applyBorder="0" applyAlignment="0" applyProtection="0"/>
    <xf numFmtId="164" fontId="67" fillId="0" borderId="207" applyNumberFormat="0" applyFill="0" applyBorder="0" applyAlignment="0" applyProtection="0"/>
    <xf numFmtId="10" fontId="36" fillId="24" borderId="183" applyNumberFormat="0" applyBorder="0" applyAlignment="0" applyProtection="0"/>
    <xf numFmtId="0" fontId="32" fillId="22" borderId="173" applyNumberFormat="0" applyAlignment="0" applyProtection="0"/>
    <xf numFmtId="10" fontId="36" fillId="24" borderId="177" applyNumberFormat="0" applyBorder="0" applyAlignment="0" applyProtection="0"/>
    <xf numFmtId="10" fontId="36" fillId="24" borderId="183" applyNumberFormat="0" applyBorder="0" applyAlignment="0" applyProtection="0"/>
    <xf numFmtId="0" fontId="54" fillId="0" borderId="218" applyNumberFormat="0" applyFill="0" applyAlignment="0" applyProtection="0"/>
    <xf numFmtId="0" fontId="48" fillId="26" borderId="174" applyNumberFormat="0" applyFont="0" applyAlignment="0" applyProtection="0"/>
    <xf numFmtId="0" fontId="19" fillId="26" borderId="198" applyNumberFormat="0" applyFont="0" applyAlignment="0" applyProtection="0"/>
    <xf numFmtId="0" fontId="49" fillId="22" borderId="217" applyNumberFormat="0" applyAlignment="0" applyProtection="0"/>
    <xf numFmtId="10" fontId="36" fillId="24" borderId="171" applyNumberFormat="0" applyBorder="0" applyAlignment="0" applyProtection="0"/>
    <xf numFmtId="0" fontId="49" fillId="22" borderId="175" applyNumberFormat="0" applyAlignment="0" applyProtection="0"/>
    <xf numFmtId="0" fontId="48" fillId="26" borderId="204" applyNumberFormat="0" applyFont="0" applyAlignment="0" applyProtection="0"/>
    <xf numFmtId="0" fontId="54" fillId="0" borderId="188" applyNumberFormat="0" applyFill="0" applyAlignment="0" applyProtection="0"/>
    <xf numFmtId="0" fontId="54" fillId="0" borderId="176" applyNumberFormat="0" applyFill="0" applyAlignment="0" applyProtection="0"/>
    <xf numFmtId="0" fontId="43" fillId="9" borderId="203" applyNumberFormat="0" applyAlignment="0" applyProtection="0"/>
    <xf numFmtId="0" fontId="32" fillId="22" borderId="179" applyNumberFormat="0" applyAlignment="0" applyProtection="0"/>
    <xf numFmtId="10" fontId="36" fillId="24" borderId="177" applyNumberFormat="0" applyBorder="0" applyAlignment="0" applyProtection="0"/>
    <xf numFmtId="164" fontId="74" fillId="0" borderId="177" applyNumberFormat="0" applyFill="0" applyBorder="0" applyAlignment="0" applyProtection="0">
      <alignment horizontal="right"/>
    </xf>
    <xf numFmtId="0" fontId="29" fillId="26" borderId="210" applyNumberFormat="0" applyFont="0" applyAlignment="0" applyProtection="0"/>
    <xf numFmtId="0" fontId="43" fillId="9" borderId="215" applyNumberFormat="0" applyAlignment="0" applyProtection="0"/>
    <xf numFmtId="164" fontId="76" fillId="0" borderId="207" applyNumberFormat="0" applyFill="0" applyBorder="0" applyAlignment="0" applyProtection="0">
      <alignment horizontal="right"/>
    </xf>
    <xf numFmtId="10" fontId="36" fillId="24" borderId="195" applyNumberFormat="0" applyBorder="0" applyAlignment="0" applyProtection="0"/>
    <xf numFmtId="0" fontId="54" fillId="0" borderId="176" applyNumberFormat="0" applyFill="0" applyAlignment="0" applyProtection="0"/>
    <xf numFmtId="0" fontId="19" fillId="26" borderId="204" applyNumberFormat="0" applyFont="0" applyAlignment="0" applyProtection="0"/>
    <xf numFmtId="0" fontId="54" fillId="0" borderId="176" applyNumberFormat="0" applyFill="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80" applyNumberFormat="0" applyFont="0" applyAlignment="0" applyProtection="0"/>
    <xf numFmtId="0" fontId="19" fillId="26" borderId="186" applyNumberFormat="0" applyFont="0" applyAlignment="0" applyProtection="0"/>
    <xf numFmtId="0" fontId="43" fillId="9" borderId="173" applyNumberFormat="0" applyAlignment="0" applyProtection="0"/>
    <xf numFmtId="0" fontId="43" fillId="9" borderId="173" applyNumberFormat="0" applyAlignment="0" applyProtection="0"/>
    <xf numFmtId="0" fontId="29" fillId="26" borderId="186" applyNumberFormat="0" applyFont="0" applyAlignment="0" applyProtection="0"/>
    <xf numFmtId="0" fontId="19" fillId="26" borderId="186" applyNumberFormat="0" applyFont="0" applyAlignment="0" applyProtection="0"/>
    <xf numFmtId="164" fontId="67" fillId="0" borderId="189" applyNumberFormat="0" applyFill="0" applyBorder="0" applyAlignment="0" applyProtection="0"/>
    <xf numFmtId="0" fontId="54" fillId="0" borderId="206" applyNumberFormat="0" applyFill="0" applyAlignment="0" applyProtection="0"/>
    <xf numFmtId="10" fontId="36" fillId="24" borderId="195" applyNumberFormat="0" applyBorder="0" applyAlignment="0" applyProtection="0"/>
    <xf numFmtId="0" fontId="49" fillId="22" borderId="205" applyNumberFormat="0" applyAlignment="0" applyProtection="0"/>
    <xf numFmtId="0" fontId="43" fillId="9" borderId="215" applyNumberFormat="0" applyAlignment="0" applyProtection="0"/>
    <xf numFmtId="0" fontId="29" fillId="26" borderId="216" applyNumberFormat="0" applyFont="0" applyAlignment="0" applyProtection="0"/>
    <xf numFmtId="10" fontId="36" fillId="24" borderId="201" applyNumberFormat="0" applyBorder="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10" fontId="36" fillId="24" borderId="183" applyNumberFormat="0" applyBorder="0" applyAlignment="0" applyProtection="0"/>
    <xf numFmtId="0" fontId="49" fillId="22" borderId="181" applyNumberFormat="0" applyAlignment="0" applyProtection="0"/>
    <xf numFmtId="0" fontId="49" fillId="22" borderId="217" applyNumberFormat="0" applyAlignment="0" applyProtection="0"/>
    <xf numFmtId="0" fontId="43" fillId="9" borderId="179" applyNumberFormat="0" applyAlignment="0" applyProtection="0"/>
    <xf numFmtId="10" fontId="36" fillId="24" borderId="183" applyNumberFormat="0" applyBorder="0" applyAlignment="0" applyProtection="0"/>
    <xf numFmtId="10" fontId="36" fillId="24" borderId="207" applyNumberFormat="0" applyBorder="0" applyAlignment="0" applyProtection="0"/>
    <xf numFmtId="0" fontId="49" fillId="22" borderId="175" applyNumberFormat="0" applyAlignment="0" applyProtection="0"/>
    <xf numFmtId="0" fontId="29" fillId="26" borderId="198" applyNumberFormat="0" applyFont="0" applyAlignment="0" applyProtection="0"/>
    <xf numFmtId="0" fontId="49" fillId="22" borderId="199" applyNumberFormat="0" applyAlignment="0" applyProtection="0"/>
    <xf numFmtId="0" fontId="54" fillId="0" borderId="188" applyNumberFormat="0" applyFill="0" applyAlignment="0" applyProtection="0"/>
    <xf numFmtId="0" fontId="29" fillId="26" borderId="216" applyNumberFormat="0" applyFont="0" applyAlignment="0" applyProtection="0"/>
    <xf numFmtId="0" fontId="19" fillId="26" borderId="180" applyNumberFormat="0" applyFont="0" applyAlignment="0" applyProtection="0"/>
    <xf numFmtId="10" fontId="36" fillId="24" borderId="171" applyNumberFormat="0" applyBorder="0" applyAlignment="0" applyProtection="0"/>
    <xf numFmtId="10" fontId="36" fillId="24" borderId="177" applyNumberFormat="0" applyBorder="0" applyAlignment="0" applyProtection="0"/>
    <xf numFmtId="0" fontId="54" fillId="0" borderId="182" applyNumberFormat="0" applyFill="0" applyAlignment="0" applyProtection="0"/>
    <xf numFmtId="0" fontId="29" fillId="26" borderId="174" applyNumberFormat="0" applyFont="0" applyAlignment="0" applyProtection="0"/>
    <xf numFmtId="0" fontId="29" fillId="26" borderId="186" applyNumberFormat="0" applyFont="0" applyAlignment="0" applyProtection="0"/>
    <xf numFmtId="10" fontId="36" fillId="24" borderId="207" applyNumberFormat="0" applyBorder="0" applyAlignment="0" applyProtection="0"/>
    <xf numFmtId="10" fontId="36" fillId="24" borderId="177" applyNumberFormat="0" applyBorder="0" applyAlignment="0" applyProtection="0"/>
    <xf numFmtId="0" fontId="49" fillId="22" borderId="205"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0" fontId="19" fillId="26" borderId="162" applyNumberFormat="0" applyFont="0" applyAlignment="0" applyProtection="0"/>
    <xf numFmtId="0" fontId="19" fillId="26" borderId="162" applyNumberFormat="0" applyFont="0" applyAlignment="0" applyProtection="0"/>
    <xf numFmtId="0" fontId="49" fillId="22" borderId="163" applyNumberFormat="0" applyAlignment="0" applyProtection="0"/>
    <xf numFmtId="0" fontId="49" fillId="22" borderId="163" applyNumberFormat="0" applyAlignment="0" applyProtection="0"/>
    <xf numFmtId="0" fontId="32" fillId="22" borderId="185" applyNumberFormat="0" applyAlignment="0" applyProtection="0"/>
    <xf numFmtId="0" fontId="54" fillId="0" borderId="200" applyNumberFormat="0" applyFill="0" applyAlignment="0" applyProtection="0"/>
    <xf numFmtId="0" fontId="19" fillId="26" borderId="180" applyNumberFormat="0" applyFont="0" applyAlignment="0" applyProtection="0"/>
    <xf numFmtId="164" fontId="76" fillId="0" borderId="183" applyNumberFormat="0" applyFill="0" applyBorder="0" applyAlignment="0" applyProtection="0">
      <alignment horizontal="right"/>
    </xf>
    <xf numFmtId="10" fontId="36" fillId="24" borderId="201" applyNumberFormat="0" applyBorder="0" applyAlignment="0" applyProtection="0"/>
    <xf numFmtId="10" fontId="75" fillId="0" borderId="177" applyNumberFormat="0" applyFill="0" applyBorder="0" applyAlignment="0" applyProtection="0">
      <alignment horizontal="right"/>
    </xf>
    <xf numFmtId="0" fontId="43" fillId="9" borderId="179" applyNumberFormat="0" applyAlignment="0" applyProtection="0"/>
    <xf numFmtId="0" fontId="43" fillId="9" borderId="203" applyNumberFormat="0" applyAlignment="0" applyProtection="0"/>
    <xf numFmtId="0" fontId="54" fillId="0" borderId="218" applyNumberFormat="0" applyFill="0" applyAlignment="0" applyProtection="0"/>
    <xf numFmtId="0" fontId="54" fillId="0" borderId="164" applyNumberFormat="0" applyFill="0" applyAlignment="0" applyProtection="0"/>
    <xf numFmtId="0" fontId="32" fillId="22" borderId="173" applyNumberFormat="0" applyAlignment="0" applyProtection="0"/>
    <xf numFmtId="0" fontId="32" fillId="22" borderId="161" applyNumberFormat="0" applyAlignment="0" applyProtection="0"/>
    <xf numFmtId="0" fontId="54" fillId="0" borderId="182" applyNumberFormat="0" applyFill="0" applyAlignment="0" applyProtection="0"/>
    <xf numFmtId="10" fontId="36" fillId="24" borderId="183" applyNumberFormat="0" applyBorder="0" applyAlignment="0" applyProtection="0"/>
    <xf numFmtId="0" fontId="1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164" fontId="67" fillId="0" borderId="165" applyNumberFormat="0" applyFill="0" applyBorder="0" applyAlignment="0" applyProtection="0"/>
    <xf numFmtId="0" fontId="43" fillId="9" borderId="161" applyNumberFormat="0" applyAlignment="0" applyProtection="0"/>
    <xf numFmtId="0" fontId="43" fillId="9" borderId="161" applyNumberFormat="0" applyAlignment="0" applyProtection="0"/>
    <xf numFmtId="0" fontId="32" fillId="22" borderId="161" applyNumberFormat="0" applyAlignment="0" applyProtection="0"/>
    <xf numFmtId="0" fontId="54" fillId="0" borderId="164" applyNumberFormat="0" applyFill="0" applyAlignment="0" applyProtection="0"/>
    <xf numFmtId="164" fontId="74" fillId="0" borderId="165" applyNumberFormat="0" applyFill="0" applyBorder="0" applyAlignment="0" applyProtection="0">
      <alignment horizontal="right"/>
    </xf>
    <xf numFmtId="164" fontId="74" fillId="0" borderId="153" applyNumberFormat="0" applyFill="0" applyBorder="0" applyAlignment="0" applyProtection="0">
      <alignment horizontal="right"/>
    </xf>
    <xf numFmtId="164" fontId="76" fillId="0" borderId="165" applyNumberFormat="0" applyFill="0" applyBorder="0" applyAlignment="0" applyProtection="0">
      <alignment horizontal="right"/>
    </xf>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164" fontId="67" fillId="0" borderId="153" applyNumberFormat="0" applyFill="0" applyBorder="0" applyAlignment="0" applyProtection="0"/>
    <xf numFmtId="10" fontId="75" fillId="0" borderId="153" applyNumberFormat="0" applyFill="0" applyBorder="0" applyAlignment="0" applyProtection="0">
      <alignment horizontal="right"/>
    </xf>
    <xf numFmtId="164" fontId="76" fillId="0" borderId="153" applyNumberFormat="0" applyFill="0" applyBorder="0" applyAlignment="0" applyProtection="0">
      <alignment horizontal="right"/>
    </xf>
    <xf numFmtId="0" fontId="39" fillId="0" borderId="160">
      <alignment horizontal="left" vertical="center"/>
    </xf>
    <xf numFmtId="0" fontId="39" fillId="0" borderId="160">
      <alignment horizontal="left" vertical="center"/>
    </xf>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85"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9" fillId="22" borderId="187" applyNumberFormat="0" applyAlignment="0" applyProtection="0"/>
    <xf numFmtId="0" fontId="43" fillId="9" borderId="161" applyNumberFormat="0" applyAlignment="0" applyProtection="0"/>
    <xf numFmtId="0" fontId="43" fillId="9" borderId="161" applyNumberFormat="0" applyAlignment="0" applyProtection="0"/>
    <xf numFmtId="0" fontId="32" fillId="22" borderId="197" applyNumberFormat="0" applyAlignment="0" applyProtection="0"/>
    <xf numFmtId="0" fontId="43" fillId="9" borderId="161" applyNumberFormat="0" applyAlignment="0" applyProtection="0"/>
    <xf numFmtId="0" fontId="43" fillId="9" borderId="161" applyNumberFormat="0" applyAlignment="0" applyProtection="0"/>
    <xf numFmtId="0" fontId="54" fillId="0" borderId="218" applyNumberFormat="0" applyFill="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29" fillId="26" borderId="186" applyNumberFormat="0" applyFont="0" applyAlignment="0" applyProtection="0"/>
    <xf numFmtId="0" fontId="43" fillId="9" borderId="161" applyNumberFormat="0" applyAlignment="0" applyProtection="0"/>
    <xf numFmtId="0" fontId="43" fillId="9" borderId="197" applyNumberFormat="0" applyAlignment="0" applyProtection="0"/>
    <xf numFmtId="0" fontId="43" fillId="9" borderId="161" applyNumberFormat="0" applyAlignment="0" applyProtection="0"/>
    <xf numFmtId="164" fontId="74" fillId="0" borderId="177" applyNumberFormat="0" applyFill="0" applyBorder="0" applyAlignment="0" applyProtection="0">
      <alignment horizontal="right"/>
    </xf>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85" applyNumberFormat="0" applyAlignment="0" applyProtection="0"/>
    <xf numFmtId="0" fontId="43" fillId="9" borderId="161" applyNumberFormat="0" applyAlignment="0" applyProtection="0"/>
    <xf numFmtId="0" fontId="43" fillId="9" borderId="161" applyNumberFormat="0" applyAlignment="0" applyProtection="0"/>
    <xf numFmtId="0" fontId="49" fillId="22" borderId="187" applyNumberFormat="0" applyAlignment="0" applyProtection="0"/>
    <xf numFmtId="164" fontId="74" fillId="0" borderId="219" applyNumberFormat="0" applyFill="0" applyBorder="0" applyAlignment="0" applyProtection="0">
      <alignment horizontal="right"/>
    </xf>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83" applyNumberFormat="0" applyBorder="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2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29" fillId="26" borderId="162" applyNumberFormat="0" applyFont="0" applyAlignment="0" applyProtection="0"/>
    <xf numFmtId="0" fontId="1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71" applyNumberFormat="0" applyBorder="0" applyAlignment="0" applyProtection="0"/>
    <xf numFmtId="0" fontId="19" fillId="26" borderId="186" applyNumberFormat="0" applyFont="0" applyAlignment="0" applyProtection="0"/>
    <xf numFmtId="0" fontId="54" fillId="0" borderId="182" applyNumberFormat="0" applyFill="0" applyAlignment="0" applyProtection="0"/>
    <xf numFmtId="0" fontId="54" fillId="0" borderId="206" applyNumberFormat="0" applyFill="0" applyAlignment="0" applyProtection="0"/>
    <xf numFmtId="0" fontId="54" fillId="0" borderId="182" applyNumberFormat="0" applyFill="0" applyAlignment="0" applyProtection="0"/>
    <xf numFmtId="0" fontId="43" fillId="9" borderId="215" applyNumberFormat="0" applyAlignment="0" applyProtection="0"/>
    <xf numFmtId="0" fontId="29" fillId="26" borderId="180" applyNumberFormat="0" applyFont="0" applyAlignment="0" applyProtection="0"/>
    <xf numFmtId="0" fontId="49" fillId="22" borderId="199" applyNumberFormat="0" applyAlignment="0" applyProtection="0"/>
    <xf numFmtId="0" fontId="29" fillId="26" borderId="180" applyNumberFormat="0" applyFont="0" applyAlignment="0" applyProtection="0"/>
    <xf numFmtId="0" fontId="43" fillId="9" borderId="203" applyNumberFormat="0" applyAlignment="0" applyProtection="0"/>
    <xf numFmtId="0" fontId="49" fillId="22" borderId="181" applyNumberFormat="0" applyAlignment="0" applyProtection="0"/>
    <xf numFmtId="0" fontId="48" fillId="26" borderId="180" applyNumberFormat="0" applyFont="0" applyAlignment="0" applyProtection="0"/>
    <xf numFmtId="10" fontId="36" fillId="24" borderId="183" applyNumberFormat="0" applyBorder="0" applyAlignment="0" applyProtection="0"/>
    <xf numFmtId="0" fontId="54" fillId="0" borderId="182" applyNumberFormat="0" applyFill="0" applyAlignment="0" applyProtection="0"/>
    <xf numFmtId="0" fontId="54" fillId="0" borderId="188" applyNumberFormat="0" applyFill="0" applyAlignment="0" applyProtection="0"/>
    <xf numFmtId="0" fontId="54" fillId="0" borderId="218" applyNumberFormat="0" applyFill="0" applyAlignment="0" applyProtection="0"/>
    <xf numFmtId="0" fontId="48" fillId="26" borderId="174" applyNumberFormat="0" applyFont="0" applyAlignment="0" applyProtection="0"/>
    <xf numFmtId="0" fontId="43" fillId="9" borderId="197" applyNumberFormat="0" applyAlignment="0" applyProtection="0"/>
    <xf numFmtId="10" fontId="36" fillId="24" borderId="177" applyNumberFormat="0" applyBorder="0" applyAlignment="0" applyProtection="0"/>
    <xf numFmtId="10" fontId="36" fillId="24" borderId="183" applyNumberFormat="0" applyBorder="0" applyAlignment="0" applyProtection="0"/>
    <xf numFmtId="0" fontId="54" fillId="0" borderId="176" applyNumberFormat="0" applyFill="0" applyAlignment="0" applyProtection="0"/>
    <xf numFmtId="0" fontId="19" fillId="26" borderId="210" applyNumberFormat="0" applyFont="0" applyAlignment="0" applyProtection="0"/>
    <xf numFmtId="0" fontId="49" fillId="22" borderId="175" applyNumberFormat="0" applyAlignment="0" applyProtection="0"/>
    <xf numFmtId="0" fontId="54" fillId="0" borderId="212" applyNumberFormat="0" applyFill="0" applyAlignment="0" applyProtection="0"/>
    <xf numFmtId="0" fontId="19" fillId="26" borderId="186" applyNumberFormat="0" applyFont="0" applyAlignment="0" applyProtection="0"/>
    <xf numFmtId="0" fontId="43" fillId="9" borderId="197" applyNumberFormat="0" applyAlignment="0" applyProtection="0"/>
    <xf numFmtId="0" fontId="54" fillId="0" borderId="212" applyNumberFormat="0" applyFill="0" applyAlignment="0" applyProtection="0"/>
    <xf numFmtId="10" fontId="36" fillId="24" borderId="171" applyNumberFormat="0" applyBorder="0" applyAlignment="0" applyProtection="0"/>
    <xf numFmtId="164" fontId="67" fillId="0" borderId="171" applyNumberFormat="0" applyFill="0" applyBorder="0" applyAlignment="0" applyProtection="0"/>
    <xf numFmtId="0" fontId="49" fillId="22" borderId="205" applyNumberFormat="0" applyAlignment="0" applyProtection="0"/>
    <xf numFmtId="0" fontId="54" fillId="0" borderId="188" applyNumberFormat="0" applyFill="0" applyAlignment="0" applyProtection="0"/>
    <xf numFmtId="0" fontId="54" fillId="0" borderId="176" applyNumberFormat="0" applyFill="0" applyAlignment="0" applyProtection="0"/>
    <xf numFmtId="0" fontId="54" fillId="0" borderId="188" applyNumberFormat="0" applyFill="0" applyAlignment="0" applyProtection="0"/>
    <xf numFmtId="0" fontId="29" fillId="26" borderId="180" applyNumberFormat="0" applyFont="0" applyAlignment="0" applyProtection="0"/>
    <xf numFmtId="0" fontId="19" fillId="26" borderId="204" applyNumberFormat="0" applyFont="0" applyAlignment="0" applyProtection="0"/>
    <xf numFmtId="0" fontId="49" fillId="22" borderId="175" applyNumberFormat="0" applyAlignment="0" applyProtection="0"/>
    <xf numFmtId="0" fontId="39" fillId="0" borderId="166">
      <alignment horizontal="left" vertical="center"/>
    </xf>
    <xf numFmtId="0" fontId="49" fillId="22" borderId="205" applyNumberFormat="0" applyAlignment="0" applyProtection="0"/>
    <xf numFmtId="0" fontId="29" fillId="26" borderId="174" applyNumberFormat="0" applyFont="0" applyAlignment="0" applyProtection="0"/>
    <xf numFmtId="0" fontId="19" fillId="26" borderId="216" applyNumberFormat="0" applyFont="0" applyAlignment="0" applyProtection="0"/>
    <xf numFmtId="0" fontId="48" fillId="26" borderId="174" applyNumberFormat="0" applyFont="0" applyAlignment="0" applyProtection="0"/>
    <xf numFmtId="0" fontId="29" fillId="26" borderId="180" applyNumberFormat="0" applyFont="0" applyAlignment="0" applyProtection="0"/>
    <xf numFmtId="0" fontId="54" fillId="0" borderId="212" applyNumberFormat="0" applyFill="0" applyAlignment="0" applyProtection="0"/>
    <xf numFmtId="0" fontId="54" fillId="0" borderId="182" applyNumberFormat="0" applyFill="0" applyAlignment="0" applyProtection="0"/>
    <xf numFmtId="10" fontId="36" fillId="24" borderId="183" applyNumberFormat="0" applyBorder="0" applyAlignment="0" applyProtection="0"/>
    <xf numFmtId="10" fontId="36" fillId="24" borderId="171" applyNumberFormat="0" applyBorder="0" applyAlignment="0" applyProtection="0"/>
    <xf numFmtId="164" fontId="74" fillId="0" borderId="171" applyNumberFormat="0" applyFill="0" applyBorder="0" applyAlignment="0" applyProtection="0">
      <alignment horizontal="right"/>
    </xf>
    <xf numFmtId="0" fontId="49" fillId="22" borderId="175" applyNumberFormat="0" applyAlignment="0" applyProtection="0"/>
    <xf numFmtId="0" fontId="43" fillId="9" borderId="185" applyNumberFormat="0" applyAlignment="0" applyProtection="0"/>
    <xf numFmtId="0" fontId="54" fillId="0" borderId="176" applyNumberFormat="0" applyFill="0" applyAlignment="0" applyProtection="0"/>
    <xf numFmtId="0" fontId="54" fillId="0" borderId="218" applyNumberFormat="0" applyFill="0" applyAlignment="0" applyProtection="0"/>
    <xf numFmtId="0" fontId="19" fillId="26" borderId="198" applyNumberFormat="0" applyFont="0" applyAlignment="0" applyProtection="0"/>
    <xf numFmtId="10" fontId="36" fillId="24" borderId="177" applyNumberFormat="0" applyBorder="0" applyAlignment="0" applyProtection="0"/>
    <xf numFmtId="0" fontId="29" fillId="26" borderId="210" applyNumberFormat="0" applyFont="0" applyAlignment="0" applyProtection="0"/>
    <xf numFmtId="10" fontId="36" fillId="24" borderId="201" applyNumberFormat="0" applyBorder="0" applyAlignment="0" applyProtection="0"/>
    <xf numFmtId="0" fontId="48" fillId="26" borderId="204" applyNumberFormat="0" applyFont="0" applyAlignment="0" applyProtection="0"/>
    <xf numFmtId="10" fontId="36" fillId="24" borderId="183" applyNumberFormat="0" applyBorder="0" applyAlignment="0" applyProtection="0"/>
    <xf numFmtId="0" fontId="54" fillId="0" borderId="176" applyNumberFormat="0" applyFill="0" applyAlignment="0" applyProtection="0"/>
    <xf numFmtId="0" fontId="19" fillId="26" borderId="204" applyNumberFormat="0" applyFont="0" applyAlignment="0" applyProtection="0"/>
    <xf numFmtId="0" fontId="32" fillId="22" borderId="179" applyNumberFormat="0" applyAlignment="0" applyProtection="0"/>
    <xf numFmtId="0" fontId="49" fillId="22" borderId="175" applyNumberFormat="0" applyAlignment="0" applyProtection="0"/>
    <xf numFmtId="0" fontId="19" fillId="26" borderId="174" applyNumberFormat="0" applyFont="0" applyAlignment="0" applyProtection="0"/>
    <xf numFmtId="0" fontId="19" fillId="26" borderId="174" applyNumberFormat="0" applyFont="0" applyAlignment="0" applyProtection="0"/>
    <xf numFmtId="10" fontId="75" fillId="0" borderId="195" applyNumberFormat="0" applyFill="0" applyBorder="0" applyAlignment="0" applyProtection="0">
      <alignment horizontal="right"/>
    </xf>
    <xf numFmtId="0" fontId="43" fillId="9" borderId="215" applyNumberFormat="0" applyAlignment="0" applyProtection="0"/>
    <xf numFmtId="0" fontId="29" fillId="26" borderId="186" applyNumberFormat="0" applyFont="0" applyAlignment="0" applyProtection="0"/>
    <xf numFmtId="0" fontId="43" fillId="9" borderId="173" applyNumberFormat="0" applyAlignment="0" applyProtection="0"/>
    <xf numFmtId="0" fontId="43" fillId="9" borderId="173" applyNumberFormat="0" applyAlignment="0" applyProtection="0"/>
    <xf numFmtId="0" fontId="29" fillId="26" borderId="186" applyNumberFormat="0" applyFont="0" applyAlignment="0" applyProtection="0"/>
    <xf numFmtId="164" fontId="67" fillId="0" borderId="189" applyNumberFormat="0" applyFill="0" applyBorder="0" applyAlignment="0" applyProtection="0"/>
    <xf numFmtId="0" fontId="32" fillId="22" borderId="215" applyNumberFormat="0" applyAlignment="0" applyProtection="0"/>
    <xf numFmtId="0" fontId="48" fillId="26" borderId="216" applyNumberFormat="0" applyFont="0" applyAlignment="0" applyProtection="0"/>
    <xf numFmtId="10" fontId="36" fillId="24" borderId="201" applyNumberFormat="0" applyBorder="0" applyAlignment="0" applyProtection="0"/>
    <xf numFmtId="0" fontId="43" fillId="9" borderId="215" applyNumberFormat="0" applyAlignment="0" applyProtection="0"/>
    <xf numFmtId="0" fontId="54" fillId="0" borderId="212"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10" fontId="36" fillId="24" borderId="207" applyNumberFormat="0" applyBorder="0" applyAlignment="0" applyProtection="0"/>
    <xf numFmtId="0" fontId="49" fillId="22" borderId="205" applyNumberFormat="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10" fontId="75" fillId="0" borderId="165" applyNumberFormat="0" applyFill="0" applyBorder="0" applyAlignment="0" applyProtection="0">
      <alignment horizontal="right"/>
    </xf>
    <xf numFmtId="0" fontId="32" fillId="22" borderId="161" applyNumberFormat="0" applyAlignment="0" applyProtection="0"/>
    <xf numFmtId="0" fontId="32" fillId="22" borderId="161" applyNumberFormat="0" applyAlignment="0" applyProtection="0"/>
    <xf numFmtId="10" fontId="36" fillId="24" borderId="177" applyNumberFormat="0" applyBorder="0" applyAlignment="0" applyProtection="0"/>
    <xf numFmtId="0" fontId="43" fillId="9" borderId="185" applyNumberFormat="0" applyAlignment="0" applyProtection="0"/>
    <xf numFmtId="0" fontId="43" fillId="9" borderId="179" applyNumberFormat="0" applyAlignment="0" applyProtection="0"/>
    <xf numFmtId="0" fontId="49" fillId="22" borderId="181" applyNumberFormat="0" applyAlignment="0" applyProtection="0"/>
    <xf numFmtId="0" fontId="39" fillId="0" borderId="178">
      <alignment horizontal="left" vertical="center"/>
    </xf>
    <xf numFmtId="0" fontId="54" fillId="0" borderId="182" applyNumberFormat="0" applyFill="0" applyAlignment="0" applyProtection="0"/>
    <xf numFmtId="0" fontId="43" fillId="9" borderId="179" applyNumberFormat="0" applyAlignment="0" applyProtection="0"/>
    <xf numFmtId="10" fontId="36" fillId="24" borderId="177" applyNumberFormat="0" applyBorder="0" applyAlignment="0" applyProtection="0"/>
    <xf numFmtId="0" fontId="32" fillId="22" borderId="215" applyNumberFormat="0" applyAlignment="0" applyProtection="0"/>
    <xf numFmtId="10" fontId="36" fillId="24" borderId="219" applyNumberFormat="0" applyBorder="0" applyAlignment="0" applyProtection="0"/>
    <xf numFmtId="0" fontId="49" fillId="22" borderId="175" applyNumberFormat="0" applyAlignment="0" applyProtection="0"/>
    <xf numFmtId="0" fontId="54" fillId="0" borderId="200" applyNumberFormat="0" applyFill="0" applyAlignment="0" applyProtection="0"/>
    <xf numFmtId="0" fontId="54" fillId="0" borderId="200" applyNumberFormat="0" applyFill="0" applyAlignment="0" applyProtection="0"/>
    <xf numFmtId="164" fontId="76" fillId="0" borderId="195" applyNumberFormat="0" applyFill="0" applyBorder="0" applyAlignment="0" applyProtection="0">
      <alignment horizontal="right"/>
    </xf>
    <xf numFmtId="0" fontId="54" fillId="0" borderId="188" applyNumberFormat="0" applyFill="0" applyAlignment="0" applyProtection="0"/>
    <xf numFmtId="0" fontId="54" fillId="0" borderId="200" applyNumberFormat="0" applyFill="0" applyAlignment="0" applyProtection="0"/>
    <xf numFmtId="10" fontId="36" fillId="24" borderId="171" applyNumberFormat="0" applyBorder="0" applyAlignment="0" applyProtection="0"/>
    <xf numFmtId="0" fontId="43" fillId="9" borderId="179" applyNumberFormat="0" applyAlignment="0" applyProtection="0"/>
    <xf numFmtId="0" fontId="54" fillId="0" borderId="182" applyNumberFormat="0" applyFill="0" applyAlignment="0" applyProtection="0"/>
    <xf numFmtId="10" fontId="36" fillId="24" borderId="183" applyNumberFormat="0" applyBorder="0" applyAlignment="0" applyProtection="0"/>
    <xf numFmtId="0" fontId="54" fillId="0" borderId="182" applyNumberFormat="0" applyFill="0" applyAlignment="0" applyProtection="0"/>
    <xf numFmtId="164" fontId="76" fillId="0" borderId="207" applyNumberFormat="0" applyFill="0" applyBorder="0" applyAlignment="0" applyProtection="0">
      <alignment horizontal="right"/>
    </xf>
    <xf numFmtId="0" fontId="19" fillId="26" borderId="180" applyNumberFormat="0" applyFont="0" applyAlignment="0" applyProtection="0"/>
    <xf numFmtId="0" fontId="54" fillId="0" borderId="188" applyNumberFormat="0" applyFill="0" applyAlignment="0" applyProtection="0"/>
    <xf numFmtId="0" fontId="29" fillId="26" borderId="174" applyNumberFormat="0" applyFont="0" applyAlignment="0" applyProtection="0"/>
    <xf numFmtId="0" fontId="54" fillId="0" borderId="206" applyNumberFormat="0" applyFill="0" applyAlignment="0" applyProtection="0"/>
    <xf numFmtId="10" fontId="75" fillId="0" borderId="183" applyNumberFormat="0" applyFill="0" applyBorder="0" applyAlignment="0" applyProtection="0">
      <alignment horizontal="right"/>
    </xf>
    <xf numFmtId="0" fontId="54" fillId="0" borderId="164" applyNumberFormat="0" applyFill="0" applyAlignment="0" applyProtection="0"/>
    <xf numFmtId="0" fontId="43" fillId="9" borderId="161" applyNumberFormat="0" applyAlignment="0" applyProtection="0"/>
    <xf numFmtId="0" fontId="32" fillId="22" borderId="161" applyNumberFormat="0" applyAlignment="0" applyProtection="0"/>
    <xf numFmtId="10" fontId="36" fillId="24" borderId="177" applyNumberFormat="0" applyBorder="0" applyAlignment="0" applyProtection="0"/>
    <xf numFmtId="0" fontId="49" fillId="22" borderId="187" applyNumberFormat="0" applyAlignment="0" applyProtection="0"/>
    <xf numFmtId="0" fontId="32" fillId="22" borderId="161" applyNumberFormat="0" applyAlignment="0" applyProtection="0"/>
    <xf numFmtId="0" fontId="32" fillId="22" borderId="161" applyNumberFormat="0" applyAlignment="0" applyProtection="0"/>
    <xf numFmtId="0" fontId="19" fillId="26" borderId="162" applyNumberFormat="0" applyFont="0" applyAlignment="0" applyProtection="0"/>
    <xf numFmtId="0" fontId="49" fillId="22" borderId="163" applyNumberFormat="0" applyAlignment="0" applyProtection="0"/>
    <xf numFmtId="0" fontId="49" fillId="22" borderId="211" applyNumberFormat="0" applyAlignment="0" applyProtection="0"/>
    <xf numFmtId="10" fontId="36" fillId="24" borderId="177" applyNumberFormat="0" applyBorder="0" applyAlignment="0" applyProtection="0"/>
    <xf numFmtId="0" fontId="32" fillId="22" borderId="185" applyNumberFormat="0" applyAlignment="0" applyProtection="0"/>
    <xf numFmtId="0" fontId="49" fillId="22" borderId="181" applyNumberFormat="0" applyAlignment="0" applyProtection="0"/>
    <xf numFmtId="164" fontId="76" fillId="0" borderId="171" applyNumberFormat="0" applyFill="0" applyBorder="0" applyAlignment="0" applyProtection="0">
      <alignment horizontal="right"/>
    </xf>
    <xf numFmtId="0" fontId="54" fillId="0" borderId="212" applyNumberFormat="0" applyFill="0" applyAlignment="0" applyProtection="0"/>
    <xf numFmtId="0" fontId="54" fillId="0" borderId="206" applyNumberFormat="0" applyFill="0" applyAlignment="0" applyProtection="0"/>
    <xf numFmtId="0" fontId="49" fillId="22" borderId="181" applyNumberFormat="0" applyAlignment="0" applyProtection="0"/>
    <xf numFmtId="0" fontId="54" fillId="0" borderId="176" applyNumberFormat="0" applyFill="0" applyAlignment="0" applyProtection="0"/>
    <xf numFmtId="0" fontId="32" fillId="22" borderId="173" applyNumberFormat="0" applyAlignment="0" applyProtection="0"/>
    <xf numFmtId="0" fontId="29" fillId="26" borderId="210" applyNumberFormat="0" applyFont="0" applyAlignment="0" applyProtection="0"/>
    <xf numFmtId="0" fontId="54" fillId="0" borderId="182" applyNumberFormat="0" applyFill="0" applyAlignment="0" applyProtection="0"/>
    <xf numFmtId="164" fontId="74" fillId="0" borderId="159" applyNumberFormat="0" applyFill="0" applyBorder="0" applyAlignment="0" applyProtection="0">
      <alignment horizontal="right"/>
    </xf>
    <xf numFmtId="164" fontId="67" fillId="0" borderId="159" applyNumberFormat="0" applyFill="0" applyBorder="0" applyAlignment="0" applyProtection="0"/>
    <xf numFmtId="10" fontId="75" fillId="0" borderId="159" applyNumberFormat="0" applyFill="0" applyBorder="0" applyAlignment="0" applyProtection="0">
      <alignment horizontal="right"/>
    </xf>
    <xf numFmtId="164" fontId="76" fillId="0" borderId="159" applyNumberFormat="0" applyFill="0" applyBorder="0" applyAlignment="0" applyProtection="0">
      <alignment horizontal="right"/>
    </xf>
    <xf numFmtId="0" fontId="49" fillId="22" borderId="211" applyNumberFormat="0" applyAlignment="0" applyProtection="0"/>
    <xf numFmtId="0" fontId="43" fillId="9" borderId="185" applyNumberFormat="0" applyAlignment="0" applyProtection="0"/>
    <xf numFmtId="0" fontId="54" fillId="0" borderId="188" applyNumberFormat="0" applyFill="0" applyAlignment="0" applyProtection="0"/>
    <xf numFmtId="0" fontId="29" fillId="26" borderId="186" applyNumberFormat="0" applyFont="0" applyAlignment="0" applyProtection="0"/>
    <xf numFmtId="0" fontId="19" fillId="26" borderId="216" applyNumberFormat="0" applyFont="0" applyAlignment="0" applyProtection="0"/>
    <xf numFmtId="0" fontId="54" fillId="0" borderId="200" applyNumberFormat="0" applyFill="0" applyAlignment="0" applyProtection="0"/>
    <xf numFmtId="0" fontId="54" fillId="0" borderId="188" applyNumberFormat="0" applyFill="0" applyAlignment="0" applyProtection="0"/>
    <xf numFmtId="0" fontId="49" fillId="22" borderId="199" applyNumberFormat="0" applyAlignment="0" applyProtection="0"/>
    <xf numFmtId="0" fontId="43" fillId="9" borderId="185" applyNumberFormat="0" applyAlignment="0" applyProtection="0"/>
    <xf numFmtId="0" fontId="49" fillId="22" borderId="187" applyNumberFormat="0" applyAlignment="0" applyProtection="0"/>
    <xf numFmtId="0" fontId="54" fillId="0" borderId="206" applyNumberFormat="0" applyFill="0" applyAlignment="0" applyProtection="0"/>
    <xf numFmtId="0" fontId="29" fillId="26" borderId="198" applyNumberFormat="0" applyFont="0" applyAlignment="0" applyProtection="0"/>
    <xf numFmtId="10" fontId="36" fillId="24" borderId="177" applyNumberFormat="0" applyBorder="0" applyAlignment="0" applyProtection="0"/>
    <xf numFmtId="10" fontId="36" fillId="24" borderId="177" applyNumberFormat="0" applyBorder="0" applyAlignment="0" applyProtection="0"/>
    <xf numFmtId="0" fontId="39" fillId="0" borderId="166">
      <alignment horizontal="left" vertical="center"/>
    </xf>
    <xf numFmtId="10" fontId="36" fillId="24" borderId="177" applyNumberFormat="0" applyBorder="0" applyAlignment="0" applyProtection="0"/>
    <xf numFmtId="164" fontId="76" fillId="0" borderId="219" applyNumberFormat="0" applyFill="0" applyBorder="0" applyAlignment="0" applyProtection="0">
      <alignment horizontal="right"/>
    </xf>
    <xf numFmtId="10" fontId="36" fillId="24" borderId="183" applyNumberFormat="0" applyBorder="0" applyAlignment="0" applyProtection="0"/>
    <xf numFmtId="10" fontId="36" fillId="24" borderId="183" applyNumberFormat="0" applyBorder="0" applyAlignment="0" applyProtection="0"/>
    <xf numFmtId="10" fontId="75" fillId="0" borderId="201" applyNumberFormat="0" applyFill="0" applyBorder="0" applyAlignment="0" applyProtection="0">
      <alignment horizontal="right"/>
    </xf>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10" fontId="36" fillId="24" borderId="159" applyNumberFormat="0" applyBorder="0" applyAlignment="0" applyProtection="0"/>
    <xf numFmtId="0" fontId="29" fillId="26" borderId="180" applyNumberFormat="0" applyFont="0" applyAlignment="0" applyProtection="0"/>
    <xf numFmtId="0" fontId="43" fillId="9" borderId="215" applyNumberFormat="0" applyAlignment="0" applyProtection="0"/>
    <xf numFmtId="0" fontId="54" fillId="0" borderId="218" applyNumberFormat="0" applyFill="0" applyAlignment="0" applyProtection="0"/>
    <xf numFmtId="0" fontId="54" fillId="0" borderId="182" applyNumberFormat="0" applyFill="0" applyAlignment="0" applyProtection="0"/>
    <xf numFmtId="0" fontId="19" fillId="26" borderId="204" applyNumberFormat="0" applyFont="0" applyAlignment="0" applyProtection="0"/>
    <xf numFmtId="0" fontId="43" fillId="9" borderId="179" applyNumberFormat="0" applyAlignment="0" applyProtection="0"/>
    <xf numFmtId="0" fontId="54" fillId="0" borderId="206" applyNumberFormat="0" applyFill="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164" fontId="74" fillId="0" borderId="207" applyNumberFormat="0" applyFill="0" applyBorder="0" applyAlignment="0" applyProtection="0">
      <alignment horizontal="right"/>
    </xf>
    <xf numFmtId="10" fontId="36" fillId="24" borderId="219" applyNumberFormat="0" applyBorder="0" applyAlignment="0" applyProtection="0"/>
    <xf numFmtId="0" fontId="43" fillId="9" borderId="209" applyNumberFormat="0" applyAlignment="0" applyProtection="0"/>
    <xf numFmtId="0" fontId="54" fillId="0" borderId="182" applyNumberFormat="0" applyFill="0" applyAlignment="0" applyProtection="0"/>
    <xf numFmtId="0" fontId="29" fillId="26" borderId="180" applyNumberFormat="0" applyFont="0" applyAlignment="0" applyProtection="0"/>
    <xf numFmtId="0" fontId="43" fillId="9" borderId="179" applyNumberFormat="0" applyAlignment="0" applyProtection="0"/>
    <xf numFmtId="0" fontId="32" fillId="22" borderId="179" applyNumberFormat="0" applyAlignment="0" applyProtection="0"/>
    <xf numFmtId="0" fontId="29" fillId="26" borderId="210" applyNumberFormat="0" applyFont="0" applyAlignment="0" applyProtection="0"/>
    <xf numFmtId="0" fontId="49" fillId="22" borderId="211" applyNumberFormat="0" applyAlignment="0" applyProtection="0"/>
    <xf numFmtId="0" fontId="19" fillId="26" borderId="174" applyNumberFormat="0" applyFont="0" applyAlignment="0" applyProtection="0"/>
    <xf numFmtId="0" fontId="19" fillId="26" borderId="174" applyNumberFormat="0" applyFont="0" applyAlignment="0" applyProtection="0"/>
    <xf numFmtId="164" fontId="74" fillId="0" borderId="207" applyNumberFormat="0" applyFill="0" applyBorder="0" applyAlignment="0" applyProtection="0">
      <alignment horizontal="right"/>
    </xf>
    <xf numFmtId="0" fontId="54" fillId="0" borderId="212" applyNumberFormat="0" applyFill="0" applyAlignment="0" applyProtection="0"/>
    <xf numFmtId="164" fontId="76" fillId="0" borderId="183" applyNumberFormat="0" applyFill="0" applyBorder="0" applyAlignment="0" applyProtection="0">
      <alignment horizontal="right"/>
    </xf>
    <xf numFmtId="10" fontId="75" fillId="0" borderId="195" applyNumberFormat="0" applyFill="0" applyBorder="0" applyAlignment="0" applyProtection="0">
      <alignment horizontal="right"/>
    </xf>
    <xf numFmtId="10" fontId="36" fillId="24" borderId="183" applyNumberFormat="0" applyBorder="0" applyAlignment="0" applyProtection="0"/>
    <xf numFmtId="0" fontId="49" fillId="22" borderId="175" applyNumberFormat="0" applyAlignment="0" applyProtection="0"/>
    <xf numFmtId="0" fontId="54" fillId="0" borderId="176" applyNumberFormat="0" applyFill="0" applyAlignment="0" applyProtection="0"/>
    <xf numFmtId="0" fontId="54" fillId="0" borderId="218" applyNumberFormat="0" applyFill="0" applyAlignment="0" applyProtection="0"/>
    <xf numFmtId="0" fontId="32" fillId="22" borderId="179" applyNumberFormat="0" applyAlignment="0" applyProtection="0"/>
    <xf numFmtId="10" fontId="36" fillId="24" borderId="171" applyNumberFormat="0" applyBorder="0" applyAlignment="0" applyProtection="0"/>
    <xf numFmtId="0" fontId="19" fillId="26" borderId="186" applyNumberFormat="0" applyFont="0" applyAlignment="0" applyProtection="0"/>
    <xf numFmtId="0" fontId="54" fillId="0" borderId="176" applyNumberFormat="0" applyFill="0" applyAlignment="0" applyProtection="0"/>
    <xf numFmtId="0" fontId="54" fillId="0" borderId="176" applyNumberFormat="0" applyFill="0" applyAlignment="0" applyProtection="0"/>
    <xf numFmtId="0" fontId="19" fillId="26" borderId="210" applyNumberFormat="0" applyFont="0" applyAlignment="0" applyProtection="0"/>
    <xf numFmtId="0" fontId="43" fillId="9" borderId="173" applyNumberFormat="0" applyAlignment="0" applyProtection="0"/>
    <xf numFmtId="0" fontId="32" fillId="22" borderId="173" applyNumberFormat="0" applyAlignment="0" applyProtection="0"/>
    <xf numFmtId="10" fontId="36" fillId="24" borderId="201" applyNumberFormat="0" applyBorder="0" applyAlignment="0" applyProtection="0"/>
    <xf numFmtId="0" fontId="19" fillId="26" borderId="174" applyNumberFormat="0" applyFont="0" applyAlignment="0" applyProtection="0"/>
    <xf numFmtId="0" fontId="54" fillId="0" borderId="188" applyNumberFormat="0" applyFill="0" applyAlignment="0" applyProtection="0"/>
    <xf numFmtId="0" fontId="29" fillId="26" borderId="174" applyNumberFormat="0" applyFont="0" applyAlignment="0" applyProtection="0"/>
    <xf numFmtId="0" fontId="19" fillId="26" borderId="174" applyNumberFormat="0" applyFont="0" applyAlignment="0" applyProtection="0"/>
    <xf numFmtId="10" fontId="36" fillId="24" borderId="183" applyNumberFormat="0" applyBorder="0" applyAlignment="0" applyProtection="0"/>
    <xf numFmtId="0" fontId="43" fillId="9" borderId="179" applyNumberFormat="0" applyAlignment="0" applyProtection="0"/>
    <xf numFmtId="0" fontId="54" fillId="0" borderId="212" applyNumberFormat="0" applyFill="0" applyAlignment="0" applyProtection="0"/>
    <xf numFmtId="0" fontId="54" fillId="0" borderId="200" applyNumberFormat="0" applyFill="0" applyAlignment="0" applyProtection="0"/>
    <xf numFmtId="0" fontId="39" fillId="0" borderId="172">
      <alignment horizontal="left" vertical="center"/>
    </xf>
    <xf numFmtId="164" fontId="76" fillId="0" borderId="219" applyNumberFormat="0" applyFill="0" applyBorder="0" applyAlignment="0" applyProtection="0">
      <alignment horizontal="right"/>
    </xf>
    <xf numFmtId="0" fontId="54" fillId="0" borderId="176" applyNumberFormat="0" applyFill="0" applyAlignment="0" applyProtection="0"/>
    <xf numFmtId="0" fontId="19" fillId="26" borderId="186" applyNumberFormat="0" applyFont="0" applyAlignment="0" applyProtection="0"/>
    <xf numFmtId="0" fontId="43" fillId="9" borderId="197" applyNumberFormat="0" applyAlignment="0" applyProtection="0"/>
    <xf numFmtId="0" fontId="39" fillId="0" borderId="208">
      <alignment horizontal="left" vertical="center"/>
    </xf>
    <xf numFmtId="10" fontId="36" fillId="24" borderId="183" applyNumberFormat="0" applyBorder="0" applyAlignment="0" applyProtection="0"/>
    <xf numFmtId="0" fontId="54" fillId="0" borderId="176" applyNumberFormat="0" applyFill="0" applyAlignment="0" applyProtection="0"/>
    <xf numFmtId="0" fontId="29" fillId="26" borderId="210" applyNumberFormat="0" applyFont="0" applyAlignment="0" applyProtection="0"/>
    <xf numFmtId="0" fontId="29" fillId="26" borderId="174" applyNumberFormat="0" applyFont="0" applyAlignment="0" applyProtection="0"/>
    <xf numFmtId="0" fontId="49" fillId="22" borderId="175" applyNumberFormat="0" applyAlignment="0" applyProtection="0"/>
    <xf numFmtId="164" fontId="76" fillId="0" borderId="207" applyNumberFormat="0" applyFill="0" applyBorder="0" applyAlignment="0" applyProtection="0">
      <alignment horizontal="right"/>
    </xf>
    <xf numFmtId="0" fontId="32" fillId="22" borderId="215" applyNumberFormat="0" applyAlignment="0" applyProtection="0"/>
    <xf numFmtId="0" fontId="54" fillId="0" borderId="182" applyNumberFormat="0" applyFill="0" applyAlignment="0" applyProtection="0"/>
    <xf numFmtId="0" fontId="43" fillId="9" borderId="173" applyNumberFormat="0" applyAlignment="0" applyProtection="0"/>
    <xf numFmtId="0" fontId="29" fillId="26" borderId="186" applyNumberFormat="0" applyFont="0" applyAlignment="0" applyProtection="0"/>
    <xf numFmtId="10" fontId="36" fillId="24" borderId="177" applyNumberFormat="0" applyBorder="0" applyAlignment="0" applyProtection="0"/>
    <xf numFmtId="164" fontId="76" fillId="0" borderId="189" applyNumberFormat="0" applyFill="0" applyBorder="0" applyAlignment="0" applyProtection="0">
      <alignment horizontal="right"/>
    </xf>
    <xf numFmtId="10" fontId="36" fillId="24" borderId="183" applyNumberFormat="0" applyBorder="0" applyAlignment="0" applyProtection="0"/>
    <xf numFmtId="10" fontId="36" fillId="24" borderId="213" applyNumberFormat="0" applyBorder="0" applyAlignment="0" applyProtection="0"/>
    <xf numFmtId="10" fontId="75" fillId="0" borderId="177" applyNumberFormat="0" applyFill="0" applyBorder="0" applyAlignment="0" applyProtection="0">
      <alignment horizontal="right"/>
    </xf>
    <xf numFmtId="0" fontId="54" fillId="0" borderId="206" applyNumberFormat="0" applyFill="0" applyAlignment="0" applyProtection="0"/>
    <xf numFmtId="0" fontId="29" fillId="26" borderId="204" applyNumberFormat="0" applyFont="0" applyAlignment="0" applyProtection="0"/>
    <xf numFmtId="0" fontId="32" fillId="22" borderId="203" applyNumberFormat="0" applyAlignment="0" applyProtection="0"/>
    <xf numFmtId="0" fontId="43" fillId="9" borderId="215" applyNumberFormat="0" applyAlignment="0" applyProtection="0"/>
    <xf numFmtId="0" fontId="39" fillId="0" borderId="214">
      <alignment horizontal="left" vertical="center"/>
    </xf>
    <xf numFmtId="0" fontId="54" fillId="0" borderId="200" applyNumberFormat="0" applyFill="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10" fontId="36" fillId="24" borderId="195" applyNumberFormat="0" applyBorder="0" applyAlignment="0" applyProtection="0"/>
    <xf numFmtId="0" fontId="54" fillId="0" borderId="182" applyNumberFormat="0" applyFill="0" applyAlignment="0" applyProtection="0"/>
    <xf numFmtId="10" fontId="36" fillId="24" borderId="177" applyNumberFormat="0" applyBorder="0" applyAlignment="0" applyProtection="0"/>
    <xf numFmtId="0" fontId="54" fillId="0" borderId="182" applyNumberFormat="0" applyFill="0" applyAlignment="0" applyProtection="0"/>
    <xf numFmtId="0" fontId="54" fillId="0" borderId="206" applyNumberFormat="0" applyFill="0" applyAlignment="0" applyProtection="0"/>
    <xf numFmtId="0" fontId="43" fillId="9" borderId="179" applyNumberFormat="0" applyAlignment="0" applyProtection="0"/>
    <xf numFmtId="0" fontId="19" fillId="26" borderId="180" applyNumberFormat="0" applyFont="0" applyAlignment="0" applyProtection="0"/>
    <xf numFmtId="0" fontId="49" fillId="22" borderId="199" applyNumberFormat="0" applyAlignment="0" applyProtection="0"/>
    <xf numFmtId="0" fontId="19" fillId="26" borderId="180" applyNumberFormat="0" applyFont="0" applyAlignment="0" applyProtection="0"/>
    <xf numFmtId="0" fontId="49" fillId="22" borderId="181" applyNumberFormat="0" applyAlignment="0" applyProtection="0"/>
    <xf numFmtId="10" fontId="36" fillId="24" borderId="177" applyNumberFormat="0" applyBorder="0" applyAlignment="0" applyProtection="0"/>
    <xf numFmtId="0" fontId="49" fillId="22" borderId="217" applyNumberFormat="0" applyAlignment="0" applyProtection="0"/>
    <xf numFmtId="0" fontId="49" fillId="22" borderId="187" applyNumberFormat="0" applyAlignment="0" applyProtection="0"/>
    <xf numFmtId="164" fontId="67" fillId="0" borderId="207" applyNumberFormat="0" applyFill="0" applyBorder="0" applyAlignment="0" applyProtection="0"/>
    <xf numFmtId="0" fontId="43" fillId="9" borderId="179" applyNumberFormat="0" applyAlignment="0" applyProtection="0"/>
    <xf numFmtId="0" fontId="29" fillId="26" borderId="204" applyNumberFormat="0" applyFont="0" applyAlignment="0" applyProtection="0"/>
    <xf numFmtId="0" fontId="29" fillId="26" borderId="204" applyNumberFormat="0" applyFont="0" applyAlignment="0" applyProtection="0"/>
    <xf numFmtId="0" fontId="39" fillId="0" borderId="178">
      <alignment horizontal="left" vertical="center"/>
    </xf>
    <xf numFmtId="0" fontId="54" fillId="0" borderId="182" applyNumberFormat="0" applyFill="0" applyAlignment="0" applyProtection="0"/>
    <xf numFmtId="0" fontId="43" fillId="9" borderId="209" applyNumberFormat="0" applyAlignment="0" applyProtection="0"/>
    <xf numFmtId="0" fontId="29" fillId="26" borderId="174" applyNumberFormat="0" applyFont="0" applyAlignment="0" applyProtection="0"/>
    <xf numFmtId="0" fontId="43" fillId="9" borderId="179" applyNumberFormat="0" applyAlignment="0" applyProtection="0"/>
    <xf numFmtId="10" fontId="36" fillId="24" borderId="207" applyNumberFormat="0" applyBorder="0" applyAlignment="0" applyProtection="0"/>
    <xf numFmtId="0" fontId="49" fillId="22" borderId="199" applyNumberFormat="0" applyAlignment="0" applyProtection="0"/>
    <xf numFmtId="0" fontId="32" fillId="22" borderId="179" applyNumberFormat="0" applyAlignment="0" applyProtection="0"/>
    <xf numFmtId="10" fontId="36" fillId="24" borderId="183" applyNumberFormat="0" applyBorder="0" applyAlignment="0" applyProtection="0"/>
    <xf numFmtId="0" fontId="19" fillId="26" borderId="216" applyNumberFormat="0" applyFont="0" applyAlignment="0" applyProtection="0"/>
    <xf numFmtId="0" fontId="54" fillId="0" borderId="188" applyNumberFormat="0" applyFill="0" applyAlignment="0" applyProtection="0"/>
    <xf numFmtId="0" fontId="54" fillId="0" borderId="182" applyNumberFormat="0" applyFill="0" applyAlignment="0" applyProtection="0"/>
    <xf numFmtId="0" fontId="49" fillId="22" borderId="187" applyNumberFormat="0" applyAlignment="0" applyProtection="0"/>
    <xf numFmtId="0" fontId="43" fillId="9" borderId="203" applyNumberFormat="0" applyAlignment="0" applyProtection="0"/>
    <xf numFmtId="0" fontId="29" fillId="26" borderId="180" applyNumberFormat="0" applyFont="0" applyAlignment="0" applyProtection="0"/>
    <xf numFmtId="0" fontId="32" fillId="22" borderId="179" applyNumberFormat="0" applyAlignment="0" applyProtection="0"/>
    <xf numFmtId="0" fontId="49" fillId="22" borderId="181" applyNumberFormat="0" applyAlignment="0" applyProtection="0"/>
    <xf numFmtId="0" fontId="49" fillId="22" borderId="181" applyNumberFormat="0" applyAlignment="0" applyProtection="0"/>
    <xf numFmtId="0" fontId="43" fillId="9" borderId="179" applyNumberFormat="0" applyAlignment="0" applyProtection="0"/>
    <xf numFmtId="0" fontId="32" fillId="22" borderId="173" applyNumberFormat="0" applyAlignment="0" applyProtection="0"/>
    <xf numFmtId="0" fontId="19" fillId="26" borderId="210" applyNumberFormat="0" applyFont="0" applyAlignment="0" applyProtection="0"/>
    <xf numFmtId="0" fontId="54" fillId="0" borderId="182" applyNumberFormat="0" applyFill="0" applyAlignment="0" applyProtection="0"/>
    <xf numFmtId="10" fontId="36" fillId="24" borderId="183" applyNumberFormat="0" applyBorder="0" applyAlignment="0" applyProtection="0"/>
    <xf numFmtId="10" fontId="36" fillId="24" borderId="183" applyNumberFormat="0" applyBorder="0" applyAlignment="0" applyProtection="0"/>
    <xf numFmtId="164" fontId="74" fillId="0" borderId="153" applyNumberFormat="0" applyFill="0" applyBorder="0" applyAlignment="0" applyProtection="0">
      <alignment horizontal="right"/>
    </xf>
    <xf numFmtId="164" fontId="67" fillId="0" borderId="153" applyNumberFormat="0" applyFill="0" applyBorder="0" applyAlignment="0" applyProtection="0"/>
    <xf numFmtId="10" fontId="75" fillId="0" borderId="153" applyNumberFormat="0" applyFill="0" applyBorder="0" applyAlignment="0" applyProtection="0">
      <alignment horizontal="right"/>
    </xf>
    <xf numFmtId="164" fontId="76" fillId="0" borderId="153" applyNumberFormat="0" applyFill="0" applyBorder="0" applyAlignment="0" applyProtection="0">
      <alignment horizontal="right"/>
    </xf>
    <xf numFmtId="0" fontId="54" fillId="0" borderId="206" applyNumberFormat="0" applyFill="0" applyAlignment="0" applyProtection="0"/>
    <xf numFmtId="0" fontId="19" fillId="26" borderId="186" applyNumberFormat="0" applyFont="0" applyAlignment="0" applyProtection="0"/>
    <xf numFmtId="0" fontId="49" fillId="22" borderId="205" applyNumberFormat="0" applyAlignment="0" applyProtection="0"/>
    <xf numFmtId="0" fontId="54" fillId="0" borderId="206" applyNumberFormat="0" applyFill="0" applyAlignment="0" applyProtection="0"/>
    <xf numFmtId="0" fontId="29" fillId="26" borderId="186" applyNumberFormat="0" applyFont="0" applyAlignment="0" applyProtection="0"/>
    <xf numFmtId="0" fontId="19" fillId="26" borderId="186" applyNumberFormat="0" applyFont="0" applyAlignment="0" applyProtection="0"/>
    <xf numFmtId="0" fontId="43" fillId="9" borderId="185" applyNumberFormat="0" applyAlignment="0" applyProtection="0"/>
    <xf numFmtId="10" fontId="36" fillId="24" borderId="177" applyNumberFormat="0" applyBorder="0" applyAlignment="0" applyProtection="0"/>
    <xf numFmtId="10" fontId="36" fillId="24" borderId="195" applyNumberFormat="0" applyBorder="0" applyAlignment="0" applyProtection="0"/>
    <xf numFmtId="0" fontId="29" fillId="26" borderId="216" applyNumberFormat="0" applyFont="0" applyAlignment="0" applyProtection="0"/>
    <xf numFmtId="10" fontId="36" fillId="24" borderId="201"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19" fillId="26" borderId="216" applyNumberFormat="0" applyFont="0" applyAlignment="0" applyProtection="0"/>
    <xf numFmtId="10" fontId="36" fillId="24" borderId="183" applyNumberFormat="0" applyBorder="0" applyAlignment="0" applyProtection="0"/>
    <xf numFmtId="0" fontId="39" fillId="0" borderId="160">
      <alignment horizontal="left" vertical="center"/>
    </xf>
    <xf numFmtId="0" fontId="39" fillId="0" borderId="160">
      <alignment horizontal="left" vertical="center"/>
    </xf>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53" applyNumberFormat="0" applyBorder="0" applyAlignment="0" applyProtection="0"/>
    <xf numFmtId="10" fontId="36" fillId="24" borderId="171" applyNumberFormat="0" applyBorder="0" applyAlignment="0" applyProtection="0"/>
    <xf numFmtId="10" fontId="36" fillId="24" borderId="183" applyNumberFormat="0" applyBorder="0" applyAlignment="0" applyProtection="0"/>
    <xf numFmtId="0" fontId="54" fillId="0" borderId="188" applyNumberFormat="0" applyFill="0" applyAlignment="0" applyProtection="0"/>
    <xf numFmtId="10" fontId="36" fillId="24" borderId="183" applyNumberFormat="0" applyBorder="0" applyAlignment="0" applyProtection="0"/>
    <xf numFmtId="0" fontId="54" fillId="0" borderId="212" applyNumberFormat="0" applyFill="0" applyAlignment="0" applyProtection="0"/>
    <xf numFmtId="0" fontId="54" fillId="0" borderId="182" applyNumberFormat="0" applyFill="0" applyAlignment="0" applyProtection="0"/>
    <xf numFmtId="0" fontId="32" fillId="22" borderId="179" applyNumberFormat="0" applyAlignment="0" applyProtection="0"/>
    <xf numFmtId="0" fontId="29" fillId="26" borderId="180" applyNumberFormat="0" applyFont="0" applyAlignment="0" applyProtection="0"/>
    <xf numFmtId="0" fontId="49" fillId="22" borderId="199" applyNumberFormat="0" applyAlignment="0" applyProtection="0"/>
    <xf numFmtId="0" fontId="49" fillId="22" borderId="187" applyNumberFormat="0" applyAlignment="0" applyProtection="0"/>
    <xf numFmtId="0" fontId="49" fillId="22" borderId="181" applyNumberFormat="0" applyAlignment="0" applyProtection="0"/>
    <xf numFmtId="0" fontId="49" fillId="22" borderId="181" applyNumberFormat="0" applyAlignment="0" applyProtection="0"/>
    <xf numFmtId="0" fontId="29" fillId="26" borderId="180" applyNumberFormat="0" applyFont="0" applyAlignment="0" applyProtection="0"/>
    <xf numFmtId="0" fontId="43" fillId="9" borderId="179" applyNumberFormat="0" applyAlignment="0" applyProtection="0"/>
    <xf numFmtId="0" fontId="39" fillId="0" borderId="178">
      <alignment horizontal="left" vertical="center"/>
    </xf>
    <xf numFmtId="0" fontId="43" fillId="9" borderId="179" applyNumberFormat="0" applyAlignment="0" applyProtection="0"/>
    <xf numFmtId="0" fontId="32" fillId="22" borderId="179" applyNumberFormat="0" applyAlignment="0" applyProtection="0"/>
    <xf numFmtId="164" fontId="74" fillId="0" borderId="207" applyNumberFormat="0" applyFill="0" applyBorder="0" applyAlignment="0" applyProtection="0">
      <alignment horizontal="right"/>
    </xf>
    <xf numFmtId="0" fontId="29" fillId="26" borderId="174" applyNumberFormat="0" applyFont="0" applyAlignment="0" applyProtection="0"/>
    <xf numFmtId="0" fontId="29" fillId="26" borderId="198" applyNumberFormat="0" applyFont="0" applyAlignment="0" applyProtection="0"/>
    <xf numFmtId="0" fontId="54" fillId="0" borderId="182" applyNumberFormat="0" applyFill="0" applyAlignment="0" applyProtection="0"/>
    <xf numFmtId="10" fontId="36" fillId="24" borderId="177" applyNumberFormat="0" applyBorder="0" applyAlignment="0" applyProtection="0"/>
    <xf numFmtId="164" fontId="76" fillId="0" borderId="177" applyNumberFormat="0" applyFill="0" applyBorder="0" applyAlignment="0" applyProtection="0">
      <alignment horizontal="right"/>
    </xf>
    <xf numFmtId="0" fontId="54" fillId="0" borderId="176" applyNumberFormat="0" applyFill="0" applyAlignment="0" applyProtection="0"/>
    <xf numFmtId="0" fontId="19" fillId="26" borderId="180" applyNumberFormat="0" applyFont="0" applyAlignment="0" applyProtection="0"/>
    <xf numFmtId="0" fontId="54" fillId="0" borderId="182" applyNumberFormat="0" applyFill="0" applyAlignment="0" applyProtection="0"/>
    <xf numFmtId="0" fontId="29" fillId="26" borderId="204" applyNumberFormat="0" applyFont="0" applyAlignment="0" applyProtection="0"/>
    <xf numFmtId="0" fontId="43" fillId="9" borderId="215" applyNumberFormat="0" applyAlignment="0" applyProtection="0"/>
    <xf numFmtId="0" fontId="43" fillId="9" borderId="173" applyNumberFormat="0" applyAlignment="0" applyProtection="0"/>
    <xf numFmtId="0" fontId="29" fillId="26" borderId="186" applyNumberFormat="0" applyFont="0" applyAlignment="0" applyProtection="0"/>
    <xf numFmtId="0" fontId="54" fillId="0" borderId="206" applyNumberFormat="0" applyFill="0" applyAlignment="0" applyProtection="0"/>
    <xf numFmtId="0" fontId="32" fillId="22" borderId="203" applyNumberFormat="0" applyAlignment="0" applyProtection="0"/>
    <xf numFmtId="0" fontId="43" fillId="9" borderId="173" applyNumberFormat="0" applyAlignment="0" applyProtection="0"/>
    <xf numFmtId="164" fontId="74" fillId="0" borderId="177" applyNumberFormat="0" applyFill="0" applyBorder="0" applyAlignment="0" applyProtection="0">
      <alignment horizontal="right"/>
    </xf>
    <xf numFmtId="0" fontId="43" fillId="9" borderId="173" applyNumberFormat="0" applyAlignment="0" applyProtection="0"/>
    <xf numFmtId="10" fontId="36" fillId="24" borderId="177" applyNumberFormat="0" applyBorder="0" applyAlignment="0" applyProtection="0"/>
    <xf numFmtId="0" fontId="43" fillId="9" borderId="197" applyNumberFormat="0" applyAlignment="0" applyProtection="0"/>
    <xf numFmtId="0" fontId="43" fillId="9" borderId="215" applyNumberFormat="0" applyAlignment="0" applyProtection="0"/>
    <xf numFmtId="0" fontId="29" fillId="26" borderId="174" applyNumberFormat="0" applyFont="0" applyAlignment="0" applyProtection="0"/>
    <xf numFmtId="0" fontId="29" fillId="26" borderId="180" applyNumberFormat="0" applyFont="0" applyAlignment="0" applyProtection="0"/>
    <xf numFmtId="0" fontId="32" fillId="22" borderId="185" applyNumberFormat="0" applyAlignment="0" applyProtection="0"/>
    <xf numFmtId="10" fontId="36" fillId="24" borderId="177" applyNumberFormat="0" applyBorder="0" applyAlignment="0" applyProtection="0"/>
    <xf numFmtId="0" fontId="54" fillId="0" borderId="206" applyNumberFormat="0" applyFill="0" applyAlignment="0" applyProtection="0"/>
    <xf numFmtId="0" fontId="49" fillId="22" borderId="175" applyNumberFormat="0" applyAlignment="0" applyProtection="0"/>
    <xf numFmtId="0" fontId="19" fillId="26" borderId="186" applyNumberFormat="0" applyFont="0" applyAlignment="0" applyProtection="0"/>
    <xf numFmtId="0" fontId="49" fillId="22" borderId="205" applyNumberFormat="0" applyAlignment="0" applyProtection="0"/>
    <xf numFmtId="0" fontId="54" fillId="0" borderId="176" applyNumberFormat="0" applyFill="0" applyAlignment="0" applyProtection="0"/>
    <xf numFmtId="10" fontId="36" fillId="24" borderId="177" applyNumberFormat="0" applyBorder="0" applyAlignment="0" applyProtection="0"/>
    <xf numFmtId="10" fontId="36" fillId="24" borderId="201" applyNumberFormat="0" applyBorder="0" applyAlignment="0" applyProtection="0"/>
    <xf numFmtId="164" fontId="76" fillId="0" borderId="177" applyNumberFormat="0" applyFill="0" applyBorder="0" applyAlignment="0" applyProtection="0">
      <alignment horizontal="right"/>
    </xf>
    <xf numFmtId="0" fontId="49" fillId="22" borderId="187" applyNumberFormat="0" applyAlignment="0" applyProtection="0"/>
    <xf numFmtId="164" fontId="74" fillId="0" borderId="201" applyNumberFormat="0" applyFill="0" applyBorder="0" applyAlignment="0" applyProtection="0">
      <alignment horizontal="right"/>
    </xf>
    <xf numFmtId="10" fontId="36" fillId="24" borderId="189" applyNumberFormat="0" applyBorder="0" applyAlignment="0" applyProtection="0"/>
    <xf numFmtId="0" fontId="54" fillId="0" borderId="176" applyNumberFormat="0" applyFill="0" applyAlignment="0" applyProtection="0"/>
    <xf numFmtId="0" fontId="49" fillId="22" borderId="211" applyNumberFormat="0" applyAlignment="0" applyProtection="0"/>
    <xf numFmtId="0" fontId="29" fillId="26" borderId="174" applyNumberFormat="0" applyFont="0" applyAlignment="0" applyProtection="0"/>
    <xf numFmtId="0" fontId="29" fillId="26" borderId="174" applyNumberFormat="0" applyFont="0" applyAlignment="0" applyProtection="0"/>
    <xf numFmtId="0" fontId="43" fillId="9" borderId="179" applyNumberFormat="0" applyAlignment="0" applyProtection="0"/>
    <xf numFmtId="0" fontId="29" fillId="26" borderId="216" applyNumberFormat="0" applyFont="0" applyAlignment="0" applyProtection="0"/>
    <xf numFmtId="0" fontId="43" fillId="9" borderId="203" applyNumberFormat="0" applyAlignment="0" applyProtection="0"/>
    <xf numFmtId="10" fontId="36" fillId="24" borderId="201" applyNumberFormat="0" applyBorder="0" applyAlignment="0" applyProtection="0"/>
    <xf numFmtId="0" fontId="43" fillId="9" borderId="173" applyNumberFormat="0" applyAlignment="0" applyProtection="0"/>
    <xf numFmtId="0" fontId="29" fillId="26" borderId="186" applyNumberFormat="0" applyFont="0" applyAlignment="0" applyProtection="0"/>
    <xf numFmtId="0" fontId="29" fillId="26" borderId="186" applyNumberFormat="0" applyFont="0" applyAlignment="0" applyProtection="0"/>
    <xf numFmtId="164" fontId="67" fillId="0" borderId="189" applyNumberFormat="0" applyFill="0" applyBorder="0" applyAlignment="0" applyProtection="0"/>
    <xf numFmtId="164" fontId="74" fillId="0" borderId="213" applyNumberFormat="0" applyFill="0" applyBorder="0" applyAlignment="0" applyProtection="0">
      <alignment horizontal="right"/>
    </xf>
    <xf numFmtId="0" fontId="49" fillId="22" borderId="217" applyNumberFormat="0" applyAlignment="0" applyProtection="0"/>
    <xf numFmtId="0" fontId="49" fillId="22" borderId="205" applyNumberFormat="0" applyAlignment="0" applyProtection="0"/>
    <xf numFmtId="0" fontId="19" fillId="26" borderId="210" applyNumberFormat="0" applyFont="0" applyAlignment="0" applyProtection="0"/>
    <xf numFmtId="0" fontId="29" fillId="26" borderId="204" applyNumberFormat="0" applyFont="0" applyAlignment="0" applyProtection="0"/>
    <xf numFmtId="10" fontId="36" fillId="24" borderId="195" applyNumberFormat="0" applyBorder="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49" fillId="22" borderId="181" applyNumberFormat="0" applyAlignment="0" applyProtection="0"/>
    <xf numFmtId="164" fontId="74" fillId="0" borderId="201" applyNumberFormat="0" applyFill="0" applyBorder="0" applyAlignment="0" applyProtection="0">
      <alignment horizontal="right"/>
    </xf>
    <xf numFmtId="10" fontId="36" fillId="24" borderId="183" applyNumberFormat="0" applyBorder="0" applyAlignment="0" applyProtection="0"/>
    <xf numFmtId="10" fontId="36" fillId="24" borderId="219" applyNumberFormat="0" applyBorder="0" applyAlignment="0" applyProtection="0"/>
    <xf numFmtId="10" fontId="36" fillId="24" borderId="177" applyNumberFormat="0" applyBorder="0" applyAlignment="0" applyProtection="0"/>
    <xf numFmtId="0" fontId="29" fillId="26" borderId="216" applyNumberFormat="0" applyFont="0" applyAlignment="0" applyProtection="0"/>
    <xf numFmtId="0" fontId="54" fillId="0" borderId="182" applyNumberFormat="0" applyFill="0" applyAlignment="0" applyProtection="0"/>
    <xf numFmtId="0" fontId="48" fillId="26" borderId="198" applyNumberFormat="0" applyFont="0" applyAlignment="0" applyProtection="0"/>
    <xf numFmtId="0" fontId="54" fillId="0" borderId="200" applyNumberFormat="0" applyFill="0" applyAlignment="0" applyProtection="0"/>
    <xf numFmtId="0" fontId="54" fillId="0" borderId="188" applyNumberFormat="0" applyFill="0" applyAlignment="0" applyProtection="0"/>
    <xf numFmtId="0" fontId="43" fillId="9" borderId="203" applyNumberFormat="0" applyAlignment="0" applyProtection="0"/>
    <xf numFmtId="10" fontId="36" fillId="24" borderId="171" applyNumberFormat="0" applyBorder="0" applyAlignment="0" applyProtection="0"/>
    <xf numFmtId="10" fontId="36" fillId="24" borderId="201" applyNumberFormat="0" applyBorder="0" applyAlignment="0" applyProtection="0"/>
    <xf numFmtId="0" fontId="19" fillId="26" borderId="198" applyNumberFormat="0" applyFont="0" applyAlignment="0" applyProtection="0"/>
    <xf numFmtId="0" fontId="54" fillId="0" borderId="182" applyNumberFormat="0" applyFill="0" applyAlignment="0" applyProtection="0"/>
    <xf numFmtId="0" fontId="32" fillId="22" borderId="185" applyNumberFormat="0" applyAlignment="0" applyProtection="0"/>
    <xf numFmtId="0" fontId="43" fillId="9" borderId="179" applyNumberFormat="0" applyAlignment="0" applyProtection="0"/>
    <xf numFmtId="0" fontId="19" fillId="26" borderId="174" applyNumberFormat="0" applyFont="0" applyAlignment="0" applyProtection="0"/>
    <xf numFmtId="0" fontId="29" fillId="26" borderId="180" applyNumberFormat="0" applyFont="0" applyAlignment="0" applyProtection="0"/>
    <xf numFmtId="0" fontId="43" fillId="9" borderId="185" applyNumberFormat="0" applyAlignment="0" applyProtection="0"/>
    <xf numFmtId="10" fontId="36" fillId="24" borderId="207" applyNumberFormat="0" applyBorder="0" applyAlignment="0" applyProtection="0"/>
    <xf numFmtId="10" fontId="36" fillId="24" borderId="177" applyNumberFormat="0" applyBorder="0" applyAlignment="0" applyProtection="0"/>
    <xf numFmtId="0" fontId="49" fillId="22" borderId="181" applyNumberFormat="0" applyAlignment="0" applyProtection="0"/>
    <xf numFmtId="0" fontId="49" fillId="22" borderId="205" applyNumberFormat="0" applyAlignment="0" applyProtection="0"/>
    <xf numFmtId="0" fontId="49" fillId="22" borderId="205" applyNumberFormat="0" applyAlignment="0" applyProtection="0"/>
    <xf numFmtId="10" fontId="36" fillId="24" borderId="177" applyNumberFormat="0" applyBorder="0" applyAlignment="0" applyProtection="0"/>
    <xf numFmtId="164" fontId="74" fillId="0" borderId="165" applyNumberFormat="0" applyFill="0" applyBorder="0" applyAlignment="0" applyProtection="0">
      <alignment horizontal="right"/>
    </xf>
    <xf numFmtId="164" fontId="74" fillId="0" borderId="165" applyNumberFormat="0" applyFill="0" applyBorder="0" applyAlignment="0" applyProtection="0">
      <alignment horizontal="right"/>
    </xf>
    <xf numFmtId="164" fontId="74" fillId="0" borderId="165" applyNumberFormat="0" applyFill="0" applyBorder="0" applyAlignment="0" applyProtection="0">
      <alignment horizontal="right"/>
    </xf>
    <xf numFmtId="164" fontId="74" fillId="0" borderId="165" applyNumberFormat="0" applyFill="0" applyBorder="0" applyAlignment="0" applyProtection="0">
      <alignment horizontal="right"/>
    </xf>
    <xf numFmtId="164" fontId="74" fillId="0" borderId="165" applyNumberFormat="0" applyFill="0" applyBorder="0" applyAlignment="0" applyProtection="0">
      <alignment horizontal="right"/>
    </xf>
    <xf numFmtId="164" fontId="74" fillId="0" borderId="165" applyNumberFormat="0" applyFill="0" applyBorder="0" applyAlignment="0" applyProtection="0">
      <alignment horizontal="right"/>
    </xf>
    <xf numFmtId="164" fontId="74" fillId="0" borderId="165" applyNumberFormat="0" applyFill="0" applyBorder="0" applyAlignment="0" applyProtection="0">
      <alignment horizontal="right"/>
    </xf>
    <xf numFmtId="164" fontId="74" fillId="0" borderId="165" applyNumberFormat="0" applyFill="0" applyBorder="0" applyAlignment="0" applyProtection="0">
      <alignment horizontal="right"/>
    </xf>
    <xf numFmtId="164" fontId="74" fillId="0" borderId="165" applyNumberFormat="0" applyFill="0" applyBorder="0" applyAlignment="0" applyProtection="0">
      <alignment horizontal="right"/>
    </xf>
    <xf numFmtId="164" fontId="67" fillId="0" borderId="165" applyNumberFormat="0" applyFill="0" applyBorder="0" applyAlignment="0" applyProtection="0"/>
    <xf numFmtId="164" fontId="67" fillId="0" borderId="165" applyNumberFormat="0" applyFill="0" applyBorder="0" applyAlignment="0" applyProtection="0"/>
    <xf numFmtId="164" fontId="67" fillId="0" borderId="165" applyNumberFormat="0" applyFill="0" applyBorder="0" applyAlignment="0" applyProtection="0"/>
    <xf numFmtId="164" fontId="67" fillId="0" borderId="165" applyNumberFormat="0" applyFill="0" applyBorder="0" applyAlignment="0" applyProtection="0"/>
    <xf numFmtId="164" fontId="67" fillId="0" borderId="165" applyNumberFormat="0" applyFill="0" applyBorder="0" applyAlignment="0" applyProtection="0"/>
    <xf numFmtId="164" fontId="67" fillId="0" borderId="165" applyNumberFormat="0" applyFill="0" applyBorder="0" applyAlignment="0" applyProtection="0"/>
    <xf numFmtId="164" fontId="67" fillId="0" borderId="165" applyNumberFormat="0" applyFill="0" applyBorder="0" applyAlignment="0" applyProtection="0"/>
    <xf numFmtId="164" fontId="67" fillId="0" borderId="165" applyNumberFormat="0" applyFill="0" applyBorder="0" applyAlignment="0" applyProtection="0"/>
    <xf numFmtId="164" fontId="67" fillId="0" borderId="165" applyNumberFormat="0" applyFill="0" applyBorder="0" applyAlignment="0" applyProtection="0"/>
    <xf numFmtId="10" fontId="75" fillId="0" borderId="165" applyNumberFormat="0" applyFill="0" applyBorder="0" applyAlignment="0" applyProtection="0">
      <alignment horizontal="right"/>
    </xf>
    <xf numFmtId="10" fontId="75" fillId="0" borderId="165" applyNumberFormat="0" applyFill="0" applyBorder="0" applyAlignment="0" applyProtection="0">
      <alignment horizontal="right"/>
    </xf>
    <xf numFmtId="10" fontId="75" fillId="0" borderId="165" applyNumberFormat="0" applyFill="0" applyBorder="0" applyAlignment="0" applyProtection="0">
      <alignment horizontal="right"/>
    </xf>
    <xf numFmtId="10" fontId="75" fillId="0" borderId="165" applyNumberFormat="0" applyFill="0" applyBorder="0" applyAlignment="0" applyProtection="0">
      <alignment horizontal="right"/>
    </xf>
    <xf numFmtId="10" fontId="75" fillId="0" borderId="165" applyNumberFormat="0" applyFill="0" applyBorder="0" applyAlignment="0" applyProtection="0">
      <alignment horizontal="right"/>
    </xf>
    <xf numFmtId="10" fontId="75" fillId="0" borderId="165" applyNumberFormat="0" applyFill="0" applyBorder="0" applyAlignment="0" applyProtection="0">
      <alignment horizontal="right"/>
    </xf>
    <xf numFmtId="10" fontId="75" fillId="0" borderId="165" applyNumberFormat="0" applyFill="0" applyBorder="0" applyAlignment="0" applyProtection="0">
      <alignment horizontal="right"/>
    </xf>
    <xf numFmtId="10" fontId="75" fillId="0" borderId="165" applyNumberFormat="0" applyFill="0" applyBorder="0" applyAlignment="0" applyProtection="0">
      <alignment horizontal="right"/>
    </xf>
    <xf numFmtId="10" fontId="75" fillId="0" borderId="165" applyNumberFormat="0" applyFill="0" applyBorder="0" applyAlignment="0" applyProtection="0">
      <alignment horizontal="right"/>
    </xf>
    <xf numFmtId="164" fontId="76" fillId="0" borderId="165" applyNumberFormat="0" applyFill="0" applyBorder="0" applyAlignment="0" applyProtection="0">
      <alignment horizontal="right"/>
    </xf>
    <xf numFmtId="164" fontId="76" fillId="0" borderId="165" applyNumberFormat="0" applyFill="0" applyBorder="0" applyAlignment="0" applyProtection="0">
      <alignment horizontal="right"/>
    </xf>
    <xf numFmtId="164" fontId="76" fillId="0" borderId="165" applyNumberFormat="0" applyFill="0" applyBorder="0" applyAlignment="0" applyProtection="0">
      <alignment horizontal="right"/>
    </xf>
    <xf numFmtId="164" fontId="76" fillId="0" borderId="165" applyNumberFormat="0" applyFill="0" applyBorder="0" applyAlignment="0" applyProtection="0">
      <alignment horizontal="right"/>
    </xf>
    <xf numFmtId="164" fontId="76" fillId="0" borderId="165" applyNumberFormat="0" applyFill="0" applyBorder="0" applyAlignment="0" applyProtection="0">
      <alignment horizontal="right"/>
    </xf>
    <xf numFmtId="164" fontId="76" fillId="0" borderId="165" applyNumberFormat="0" applyFill="0" applyBorder="0" applyAlignment="0" applyProtection="0">
      <alignment horizontal="right"/>
    </xf>
    <xf numFmtId="164" fontId="76" fillId="0" borderId="165" applyNumberFormat="0" applyFill="0" applyBorder="0" applyAlignment="0" applyProtection="0">
      <alignment horizontal="right"/>
    </xf>
    <xf numFmtId="164" fontId="76" fillId="0" borderId="165" applyNumberFormat="0" applyFill="0" applyBorder="0" applyAlignment="0" applyProtection="0">
      <alignment horizontal="right"/>
    </xf>
    <xf numFmtId="164" fontId="76" fillId="0" borderId="165" applyNumberFormat="0" applyFill="0" applyBorder="0" applyAlignment="0" applyProtection="0">
      <alignment horizontal="right"/>
    </xf>
    <xf numFmtId="0" fontId="39" fillId="0" borderId="214">
      <alignment horizontal="left" vertical="center"/>
    </xf>
    <xf numFmtId="0" fontId="29" fillId="26" borderId="198" applyNumberFormat="0" applyFont="0" applyAlignment="0" applyProtection="0"/>
    <xf numFmtId="0" fontId="32" fillId="22" borderId="209" applyNumberFormat="0" applyAlignment="0" applyProtection="0"/>
    <xf numFmtId="0" fontId="43" fillId="9" borderId="185" applyNumberFormat="0" applyAlignment="0" applyProtection="0"/>
    <xf numFmtId="0" fontId="29" fillId="26" borderId="204" applyNumberFormat="0" applyFont="0" applyAlignment="0" applyProtection="0"/>
    <xf numFmtId="0" fontId="54" fillId="0" borderId="206" applyNumberFormat="0" applyFill="0" applyAlignment="0" applyProtection="0"/>
    <xf numFmtId="0" fontId="43" fillId="9" borderId="203" applyNumberFormat="0" applyAlignment="0" applyProtection="0"/>
    <xf numFmtId="0" fontId="19" fillId="26" borderId="210" applyNumberFormat="0" applyFont="0" applyAlignment="0" applyProtection="0"/>
    <xf numFmtId="0" fontId="54" fillId="0" borderId="200" applyNumberFormat="0" applyFill="0" applyAlignment="0" applyProtection="0"/>
    <xf numFmtId="0" fontId="19" fillId="26" borderId="198" applyNumberFormat="0" applyFont="0" applyAlignment="0" applyProtection="0"/>
    <xf numFmtId="10" fontId="36" fillId="24" borderId="195" applyNumberFormat="0" applyBorder="0" applyAlignment="0" applyProtection="0"/>
    <xf numFmtId="0" fontId="29" fillId="26" borderId="210" applyNumberFormat="0" applyFont="0" applyAlignment="0" applyProtection="0"/>
    <xf numFmtId="0" fontId="19" fillId="26" borderId="186" applyNumberFormat="0" applyFont="0" applyAlignment="0" applyProtection="0"/>
    <xf numFmtId="0" fontId="29" fillId="26" borderId="198" applyNumberFormat="0" applyFont="0" applyAlignment="0" applyProtection="0"/>
    <xf numFmtId="0" fontId="19" fillId="26" borderId="186" applyNumberFormat="0" applyFont="0" applyAlignment="0" applyProtection="0"/>
    <xf numFmtId="0" fontId="49" fillId="22" borderId="187" applyNumberFormat="0" applyAlignment="0" applyProtection="0"/>
    <xf numFmtId="0" fontId="29" fillId="26" borderId="186" applyNumberFormat="0" applyFont="0" applyAlignment="0" applyProtection="0"/>
    <xf numFmtId="0" fontId="29" fillId="26" borderId="186" applyNumberFormat="0" applyFont="0" applyAlignment="0" applyProtection="0"/>
    <xf numFmtId="0" fontId="48" fillId="26" borderId="186" applyNumberFormat="0" applyFont="0" applyAlignment="0" applyProtection="0"/>
    <xf numFmtId="0" fontId="29" fillId="26" borderId="186" applyNumberFormat="0" applyFont="0" applyAlignment="0" applyProtection="0"/>
    <xf numFmtId="0" fontId="49" fillId="22" borderId="187" applyNumberFormat="0" applyAlignment="0" applyProtection="0"/>
    <xf numFmtId="0" fontId="29" fillId="26" borderId="186" applyNumberFormat="0" applyFont="0" applyAlignment="0" applyProtection="0"/>
    <xf numFmtId="0" fontId="19" fillId="26" borderId="186" applyNumberFormat="0" applyFon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10" fontId="36" fillId="24" borderId="219" applyNumberFormat="0" applyBorder="0" applyAlignment="0" applyProtection="0"/>
    <xf numFmtId="0" fontId="49" fillId="22" borderId="217" applyNumberFormat="0" applyAlignment="0" applyProtection="0"/>
    <xf numFmtId="0" fontId="49" fillId="22" borderId="205" applyNumberFormat="0" applyAlignment="0" applyProtection="0"/>
    <xf numFmtId="0" fontId="49" fillId="22" borderId="205" applyNumberFormat="0" applyAlignment="0" applyProtection="0"/>
    <xf numFmtId="0" fontId="19" fillId="26" borderId="216" applyNumberFormat="0" applyFont="0" applyAlignment="0" applyProtection="0"/>
    <xf numFmtId="164" fontId="67" fillId="0" borderId="201" applyNumberFormat="0" applyFill="0" applyBorder="0" applyAlignment="0" applyProtection="0"/>
    <xf numFmtId="0" fontId="49" fillId="22" borderId="217" applyNumberFormat="0" applyAlignment="0" applyProtection="0"/>
    <xf numFmtId="0" fontId="54" fillId="0" borderId="206" applyNumberFormat="0" applyFill="0" applyAlignment="0" applyProtection="0"/>
    <xf numFmtId="0" fontId="19" fillId="26" borderId="216" applyNumberFormat="0" applyFont="0" applyAlignment="0" applyProtection="0"/>
    <xf numFmtId="0" fontId="19" fillId="26" borderId="204" applyNumberFormat="0" applyFont="0" applyAlignment="0" applyProtection="0"/>
    <xf numFmtId="0" fontId="49" fillId="22" borderId="187" applyNumberFormat="0" applyAlignment="0" applyProtection="0"/>
    <xf numFmtId="0" fontId="49" fillId="22" borderId="199" applyNumberFormat="0" applyAlignment="0" applyProtection="0"/>
    <xf numFmtId="0" fontId="43" fillId="9" borderId="215" applyNumberFormat="0" applyAlignment="0" applyProtection="0"/>
    <xf numFmtId="0" fontId="54" fillId="0" borderId="200" applyNumberFormat="0" applyFill="0" applyAlignment="0" applyProtection="0"/>
    <xf numFmtId="0" fontId="48" fillId="26" borderId="198" applyNumberFormat="0" applyFon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10" fontId="36" fillId="24" borderId="207" applyNumberFormat="0" applyBorder="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49" fillId="22" borderId="187" applyNumberFormat="0" applyAlignment="0" applyProtection="0"/>
    <xf numFmtId="0" fontId="43" fillId="9" borderId="203" applyNumberFormat="0" applyAlignment="0" applyProtection="0"/>
    <xf numFmtId="0" fontId="49" fillId="22" borderId="205" applyNumberFormat="0" applyAlignment="0" applyProtection="0"/>
    <xf numFmtId="0" fontId="19" fillId="26" borderId="204" applyNumberFormat="0" applyFont="0" applyAlignment="0" applyProtection="0"/>
    <xf numFmtId="0" fontId="54" fillId="0" borderId="188" applyNumberFormat="0" applyFill="0" applyAlignment="0" applyProtection="0"/>
    <xf numFmtId="164" fontId="76" fillId="0" borderId="219" applyNumberFormat="0" applyFill="0" applyBorder="0" applyAlignment="0" applyProtection="0">
      <alignment horizontal="right"/>
    </xf>
    <xf numFmtId="0" fontId="29" fillId="26" borderId="204" applyNumberFormat="0" applyFont="0" applyAlignment="0" applyProtection="0"/>
    <xf numFmtId="10" fontId="36" fillId="24" borderId="207" applyNumberFormat="0" applyBorder="0" applyAlignment="0" applyProtection="0"/>
    <xf numFmtId="0" fontId="32" fillId="22" borderId="197" applyNumberFormat="0" applyAlignment="0" applyProtection="0"/>
    <xf numFmtId="164" fontId="74" fillId="0" borderId="183" applyNumberFormat="0" applyFill="0" applyBorder="0" applyAlignment="0" applyProtection="0">
      <alignment horizontal="right"/>
    </xf>
    <xf numFmtId="164" fontId="67" fillId="0" borderId="183" applyNumberFormat="0" applyFill="0" applyBorder="0" applyAlignment="0" applyProtection="0"/>
    <xf numFmtId="10" fontId="36" fillId="24" borderId="201"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95" applyNumberFormat="0" applyBorder="0" applyAlignment="0" applyProtection="0"/>
    <xf numFmtId="0" fontId="29" fillId="26" borderId="198" applyNumberFormat="0" applyFont="0" applyAlignment="0" applyProtection="0"/>
    <xf numFmtId="164" fontId="76" fillId="0" borderId="207" applyNumberFormat="0" applyFill="0" applyBorder="0" applyAlignment="0" applyProtection="0">
      <alignment horizontal="right"/>
    </xf>
    <xf numFmtId="0" fontId="29" fillId="26" borderId="204" applyNumberFormat="0" applyFont="0" applyAlignment="0" applyProtection="0"/>
    <xf numFmtId="0" fontId="49" fillId="22" borderId="199" applyNumberFormat="0" applyAlignment="0" applyProtection="0"/>
    <xf numFmtId="0" fontId="29" fillId="26" borderId="186" applyNumberFormat="0" applyFont="0" applyAlignment="0" applyProtection="0"/>
    <xf numFmtId="0" fontId="54" fillId="0" borderId="200" applyNumberFormat="0" applyFill="0" applyAlignment="0" applyProtection="0"/>
    <xf numFmtId="0" fontId="19" fillId="26" borderId="198" applyNumberFormat="0" applyFont="0" applyAlignment="0" applyProtection="0"/>
    <xf numFmtId="0" fontId="19" fillId="26" borderId="186" applyNumberFormat="0" applyFont="0" applyAlignment="0" applyProtection="0"/>
    <xf numFmtId="0" fontId="29" fillId="26" borderId="186" applyNumberFormat="0" applyFont="0" applyAlignment="0" applyProtection="0"/>
    <xf numFmtId="0" fontId="19" fillId="26" borderId="186"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19" fillId="26" borderId="186" applyNumberFormat="0" applyFont="0" applyAlignment="0" applyProtection="0"/>
    <xf numFmtId="0" fontId="29" fillId="26" borderId="186" applyNumberFormat="0" applyFont="0" applyAlignment="0" applyProtection="0"/>
    <xf numFmtId="0" fontId="32" fillId="22" borderId="185" applyNumberFormat="0" applyAlignment="0" applyProtection="0"/>
    <xf numFmtId="10" fontId="36" fillId="24" borderId="189" applyNumberFormat="0" applyBorder="0" applyAlignment="0" applyProtection="0"/>
    <xf numFmtId="10" fontId="36" fillId="24" borderId="189" applyNumberFormat="0" applyBorder="0" applyAlignment="0" applyProtection="0"/>
    <xf numFmtId="10" fontId="36" fillId="24" borderId="189" applyNumberFormat="0" applyBorder="0" applyAlignment="0" applyProtection="0"/>
    <xf numFmtId="0" fontId="43" fillId="9" borderId="203" applyNumberFormat="0" applyAlignment="0" applyProtection="0"/>
    <xf numFmtId="0" fontId="54" fillId="0" borderId="188" applyNumberFormat="0" applyFill="0" applyAlignment="0" applyProtection="0"/>
    <xf numFmtId="164" fontId="67" fillId="0" borderId="189" applyNumberFormat="0" applyFill="0" applyBorder="0" applyAlignment="0" applyProtection="0"/>
    <xf numFmtId="0" fontId="29" fillId="26" borderId="186" applyNumberFormat="0" applyFont="0" applyAlignment="0" applyProtection="0"/>
    <xf numFmtId="0" fontId="29" fillId="26" borderId="186" applyNumberFormat="0" applyFont="0" applyAlignment="0" applyProtection="0"/>
    <xf numFmtId="10" fontId="75" fillId="0" borderId="201" applyNumberFormat="0" applyFill="0" applyBorder="0" applyAlignment="0" applyProtection="0">
      <alignment horizontal="right"/>
    </xf>
    <xf numFmtId="0" fontId="32" fillId="22" borderId="185" applyNumberFormat="0" applyAlignment="0" applyProtection="0"/>
    <xf numFmtId="164" fontId="74" fillId="0" borderId="189" applyNumberFormat="0" applyFill="0" applyBorder="0" applyAlignment="0" applyProtection="0">
      <alignment horizontal="right"/>
    </xf>
    <xf numFmtId="0" fontId="32" fillId="22"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10" fontId="36" fillId="24" borderId="189" applyNumberFormat="0" applyBorder="0" applyAlignment="0" applyProtection="0"/>
    <xf numFmtId="164" fontId="67" fillId="0" borderId="213" applyNumberFormat="0" applyFill="0" applyBorder="0" applyAlignment="0" applyProtection="0"/>
    <xf numFmtId="0" fontId="43" fillId="9" borderId="185" applyNumberFormat="0" applyAlignment="0" applyProtection="0"/>
    <xf numFmtId="0" fontId="43" fillId="9" borderId="185" applyNumberFormat="0" applyAlignment="0" applyProtection="0"/>
    <xf numFmtId="10" fontId="36" fillId="24" borderId="177" applyNumberFormat="0" applyBorder="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0" fontId="29" fillId="26" borderId="204" applyNumberFormat="0" applyFont="0" applyAlignment="0" applyProtection="0"/>
    <xf numFmtId="10" fontId="36" fillId="24" borderId="195" applyNumberFormat="0" applyBorder="0" applyAlignment="0" applyProtection="0"/>
    <xf numFmtId="0" fontId="29" fillId="26" borderId="186" applyNumberFormat="0" applyFont="0" applyAlignment="0" applyProtection="0"/>
    <xf numFmtId="164" fontId="67" fillId="0" borderId="195" applyNumberFormat="0" applyFill="0" applyBorder="0" applyAlignment="0" applyProtection="0"/>
    <xf numFmtId="0" fontId="49" fillId="22" borderId="199" applyNumberFormat="0" applyAlignment="0" applyProtection="0"/>
    <xf numFmtId="0" fontId="54" fillId="0" borderId="188" applyNumberFormat="0" applyFill="0" applyAlignment="0" applyProtection="0"/>
    <xf numFmtId="0" fontId="43" fillId="9" borderId="197" applyNumberFormat="0" applyAlignment="0" applyProtection="0"/>
    <xf numFmtId="0" fontId="19" fillId="26" borderId="198" applyNumberFormat="0" applyFont="0" applyAlignment="0" applyProtection="0"/>
    <xf numFmtId="0" fontId="54" fillId="0" borderId="200"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32" fillId="22" borderId="185" applyNumberFormat="0" applyAlignment="0" applyProtection="0"/>
    <xf numFmtId="10" fontId="36" fillId="24" borderId="189" applyNumberFormat="0" applyBorder="0" applyAlignment="0" applyProtection="0"/>
    <xf numFmtId="10" fontId="36" fillId="24" borderId="189" applyNumberFormat="0" applyBorder="0" applyAlignment="0" applyProtection="0"/>
    <xf numFmtId="0" fontId="54" fillId="0" borderId="188" applyNumberFormat="0" applyFill="0" applyAlignment="0" applyProtection="0"/>
    <xf numFmtId="10" fontId="36" fillId="24" borderId="201" applyNumberFormat="0" applyBorder="0" applyAlignment="0" applyProtection="0"/>
    <xf numFmtId="0" fontId="54" fillId="0" borderId="206" applyNumberFormat="0" applyFill="0" applyAlignment="0" applyProtection="0"/>
    <xf numFmtId="0" fontId="49" fillId="22" borderId="199" applyNumberFormat="0" applyAlignment="0" applyProtection="0"/>
    <xf numFmtId="10" fontId="36" fillId="24" borderId="207" applyNumberFormat="0" applyBorder="0" applyAlignment="0" applyProtection="0"/>
    <xf numFmtId="164" fontId="76" fillId="0" borderId="195" applyNumberFormat="0" applyFill="0" applyBorder="0" applyAlignment="0" applyProtection="0">
      <alignment horizontal="right"/>
    </xf>
    <xf numFmtId="0" fontId="54" fillId="0" borderId="206" applyNumberFormat="0" applyFill="0" applyAlignment="0" applyProtection="0"/>
    <xf numFmtId="0" fontId="32" fillId="22" borderId="215" applyNumberFormat="0" applyAlignment="0" applyProtection="0"/>
    <xf numFmtId="164" fontId="74" fillId="0" borderId="183" applyNumberFormat="0" applyFill="0" applyBorder="0" applyAlignment="0" applyProtection="0">
      <alignment horizontal="right"/>
    </xf>
    <xf numFmtId="0" fontId="32" fillId="22" borderId="197" applyNumberFormat="0" applyAlignment="0" applyProtection="0"/>
    <xf numFmtId="0" fontId="54" fillId="0" borderId="200" applyNumberFormat="0" applyFill="0" applyAlignment="0" applyProtection="0"/>
    <xf numFmtId="0" fontId="54" fillId="0" borderId="218" applyNumberFormat="0" applyFill="0" applyAlignment="0" applyProtection="0"/>
    <xf numFmtId="10" fontId="36" fillId="24" borderId="183" applyNumberFormat="0" applyBorder="0" applyAlignment="0" applyProtection="0"/>
    <xf numFmtId="10" fontId="36" fillId="24" borderId="183" applyNumberFormat="0" applyBorder="0" applyAlignment="0" applyProtection="0"/>
    <xf numFmtId="0" fontId="54" fillId="0" borderId="206" applyNumberFormat="0" applyFill="0" applyAlignment="0" applyProtection="0"/>
    <xf numFmtId="164" fontId="76" fillId="0" borderId="213" applyNumberFormat="0" applyFill="0" applyBorder="0" applyAlignment="0" applyProtection="0">
      <alignment horizontal="right"/>
    </xf>
    <xf numFmtId="0" fontId="43" fillId="9" borderId="203" applyNumberFormat="0" applyAlignment="0" applyProtection="0"/>
    <xf numFmtId="0" fontId="49" fillId="22" borderId="199" applyNumberFormat="0" applyAlignment="0" applyProtection="0"/>
    <xf numFmtId="0" fontId="54" fillId="0" borderId="200" applyNumberFormat="0" applyFill="0" applyAlignment="0" applyProtection="0"/>
    <xf numFmtId="0" fontId="29" fillId="26" borderId="198" applyNumberFormat="0" applyFont="0" applyAlignment="0" applyProtection="0"/>
    <xf numFmtId="0" fontId="49" fillId="22" borderId="187" applyNumberFormat="0" applyAlignment="0" applyProtection="0"/>
    <xf numFmtId="0" fontId="49" fillId="22" borderId="199" applyNumberFormat="0" applyAlignment="0" applyProtection="0"/>
    <xf numFmtId="10" fontId="75" fillId="0" borderId="201" applyNumberFormat="0" applyFill="0" applyBorder="0" applyAlignment="0" applyProtection="0">
      <alignment horizontal="right"/>
    </xf>
    <xf numFmtId="0" fontId="54" fillId="0" borderId="188" applyNumberFormat="0" applyFill="0" applyAlignment="0" applyProtection="0"/>
    <xf numFmtId="0" fontId="49" fillId="22" borderId="187" applyNumberFormat="0" applyAlignment="0" applyProtection="0"/>
    <xf numFmtId="0" fontId="49" fillId="22" borderId="187" applyNumberFormat="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19" fillId="26" borderId="204" applyNumberFormat="0" applyFont="0" applyAlignment="0" applyProtection="0"/>
    <xf numFmtId="0" fontId="54" fillId="0" borderId="206" applyNumberFormat="0" applyFill="0" applyAlignment="0" applyProtection="0"/>
    <xf numFmtId="0" fontId="32" fillId="22" borderId="197" applyNumberFormat="0" applyAlignment="0" applyProtection="0"/>
    <xf numFmtId="164" fontId="74" fillId="0" borderId="177" applyNumberFormat="0" applyFill="0" applyBorder="0" applyAlignment="0" applyProtection="0">
      <alignment horizontal="right"/>
    </xf>
    <xf numFmtId="164" fontId="76" fillId="0" borderId="177" applyNumberFormat="0" applyFill="0" applyBorder="0" applyAlignment="0" applyProtection="0">
      <alignment horizontal="right"/>
    </xf>
    <xf numFmtId="0" fontId="43" fillId="9" borderId="215"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43" fillId="9" borderId="197" applyNumberFormat="0" applyAlignment="0" applyProtection="0"/>
    <xf numFmtId="0" fontId="19" fillId="26" borderId="210" applyNumberFormat="0" applyFont="0" applyAlignment="0" applyProtection="0"/>
    <xf numFmtId="0" fontId="29" fillId="26" borderId="216" applyNumberFormat="0" applyFont="0" applyAlignment="0" applyProtection="0"/>
    <xf numFmtId="0" fontId="43" fillId="9" borderId="197"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39" fillId="0" borderId="166">
      <alignment horizontal="left" vertical="center"/>
    </xf>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39" fillId="0" borderId="166">
      <alignment horizontal="left" vertical="center"/>
    </xf>
    <xf numFmtId="0" fontId="49" fillId="22" borderId="217" applyNumberFormat="0" applyAlignment="0" applyProtection="0"/>
    <xf numFmtId="0" fontId="19" fillId="26" borderId="216" applyNumberFormat="0" applyFont="0" applyAlignment="0" applyProtection="0"/>
    <xf numFmtId="10" fontId="36" fillId="24" borderId="219" applyNumberFormat="0" applyBorder="0" applyAlignment="0" applyProtection="0"/>
    <xf numFmtId="0" fontId="19" fillId="26" borderId="216" applyNumberFormat="0" applyFont="0" applyAlignment="0" applyProtection="0"/>
    <xf numFmtId="0" fontId="32" fillId="22" borderId="215" applyNumberFormat="0" applyAlignment="0" applyProtection="0"/>
    <xf numFmtId="0" fontId="19" fillId="26" borderId="216" applyNumberFormat="0" applyFont="0" applyAlignment="0" applyProtection="0"/>
    <xf numFmtId="0" fontId="29" fillId="26" borderId="216" applyNumberFormat="0" applyFont="0" applyAlignment="0" applyProtection="0"/>
    <xf numFmtId="0" fontId="43" fillId="9" borderId="215" applyNumberForma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0" fontId="39" fillId="0" borderId="202">
      <alignment horizontal="left" vertical="center"/>
    </xf>
    <xf numFmtId="0" fontId="54" fillId="0" borderId="206" applyNumberFormat="0" applyFill="0" applyAlignment="0" applyProtection="0"/>
    <xf numFmtId="0" fontId="54" fillId="0" borderId="206" applyNumberFormat="0" applyFill="0" applyAlignment="0" applyProtection="0"/>
    <xf numFmtId="0" fontId="49" fillId="22" borderId="205" applyNumberFormat="0" applyAlignment="0" applyProtection="0"/>
    <xf numFmtId="0" fontId="49" fillId="22" borderId="205" applyNumberFormat="0" applyAlignment="0" applyProtection="0"/>
    <xf numFmtId="0" fontId="49" fillId="22" borderId="211" applyNumberFormat="0" applyAlignment="0" applyProtection="0"/>
    <xf numFmtId="0" fontId="54" fillId="0" borderId="206" applyNumberFormat="0" applyFill="0" applyAlignment="0" applyProtection="0"/>
    <xf numFmtId="0" fontId="39" fillId="0" borderId="154">
      <alignment horizontal="left" vertical="center"/>
    </xf>
    <xf numFmtId="0" fontId="39" fillId="0" borderId="154">
      <alignment horizontal="left" vertical="center"/>
    </xf>
    <xf numFmtId="0" fontId="39" fillId="0" borderId="154">
      <alignment horizontal="left" vertical="center"/>
    </xf>
    <xf numFmtId="0" fontId="39" fillId="0" borderId="154">
      <alignment horizontal="left" vertical="center"/>
    </xf>
    <xf numFmtId="0" fontId="39" fillId="0" borderId="154">
      <alignment horizontal="left" vertical="center"/>
    </xf>
    <xf numFmtId="0" fontId="39" fillId="0" borderId="154">
      <alignment horizontal="left" vertical="center"/>
    </xf>
    <xf numFmtId="0" fontId="39" fillId="0" borderId="154">
      <alignment horizontal="left" vertical="center"/>
    </xf>
    <xf numFmtId="0" fontId="39" fillId="0" borderId="154">
      <alignment horizontal="left" vertical="center"/>
    </xf>
    <xf numFmtId="164" fontId="67" fillId="0" borderId="201" applyNumberFormat="0" applyFill="0" applyBorder="0" applyAlignment="0" applyProtection="0"/>
    <xf numFmtId="0" fontId="54" fillId="0" borderId="218" applyNumberFormat="0" applyFill="0" applyAlignment="0" applyProtection="0"/>
    <xf numFmtId="0" fontId="54" fillId="0" borderId="206" applyNumberFormat="0" applyFill="0" applyAlignment="0" applyProtection="0"/>
    <xf numFmtId="10" fontId="36" fillId="24" borderId="213" applyNumberFormat="0" applyBorder="0" applyAlignment="0" applyProtection="0"/>
    <xf numFmtId="0" fontId="19" fillId="26" borderId="216" applyNumberFormat="0" applyFont="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49" fillId="22" borderId="205" applyNumberFormat="0" applyAlignment="0" applyProtection="0"/>
    <xf numFmtId="10" fontId="36" fillId="24" borderId="201" applyNumberFormat="0" applyBorder="0" applyAlignment="0" applyProtection="0"/>
    <xf numFmtId="0" fontId="49" fillId="22" borderId="205" applyNumberFormat="0" applyAlignment="0" applyProtection="0"/>
    <xf numFmtId="0" fontId="54" fillId="0" borderId="212" applyNumberFormat="0" applyFill="0" applyAlignment="0" applyProtection="0"/>
    <xf numFmtId="0" fontId="54" fillId="0" borderId="212" applyNumberFormat="0" applyFill="0" applyAlignment="0" applyProtection="0"/>
    <xf numFmtId="164" fontId="76" fillId="0" borderId="183" applyNumberFormat="0" applyFill="0" applyBorder="0" applyAlignment="0" applyProtection="0">
      <alignment horizontal="right"/>
    </xf>
    <xf numFmtId="164" fontId="76" fillId="0" borderId="183" applyNumberFormat="0" applyFill="0" applyBorder="0" applyAlignment="0" applyProtection="0">
      <alignment horizontal="right"/>
    </xf>
    <xf numFmtId="164" fontId="76" fillId="0" borderId="183" applyNumberFormat="0" applyFill="0" applyBorder="0" applyAlignment="0" applyProtection="0">
      <alignment horizontal="right"/>
    </xf>
    <xf numFmtId="164" fontId="76" fillId="0" borderId="183" applyNumberFormat="0" applyFill="0" applyBorder="0" applyAlignment="0" applyProtection="0">
      <alignment horizontal="right"/>
    </xf>
    <xf numFmtId="10" fontId="75" fillId="0" borderId="183" applyNumberFormat="0" applyFill="0" applyBorder="0" applyAlignment="0" applyProtection="0">
      <alignment horizontal="right"/>
    </xf>
    <xf numFmtId="164" fontId="76" fillId="0" borderId="183" applyNumberFormat="0" applyFill="0" applyBorder="0" applyAlignment="0" applyProtection="0">
      <alignment horizontal="right"/>
    </xf>
    <xf numFmtId="164" fontId="76" fillId="0" borderId="183" applyNumberFormat="0" applyFill="0" applyBorder="0" applyAlignment="0" applyProtection="0">
      <alignment horizontal="right"/>
    </xf>
    <xf numFmtId="164" fontId="76" fillId="0" borderId="183" applyNumberFormat="0" applyFill="0" applyBorder="0" applyAlignment="0" applyProtection="0">
      <alignment horizontal="right"/>
    </xf>
    <xf numFmtId="10" fontId="75" fillId="0" borderId="183" applyNumberFormat="0" applyFill="0" applyBorder="0" applyAlignment="0" applyProtection="0">
      <alignment horizontal="right"/>
    </xf>
    <xf numFmtId="10" fontId="75" fillId="0" borderId="183" applyNumberFormat="0" applyFill="0" applyBorder="0" applyAlignment="0" applyProtection="0">
      <alignment horizontal="right"/>
    </xf>
    <xf numFmtId="10" fontId="75" fillId="0" borderId="183" applyNumberFormat="0" applyFill="0" applyBorder="0" applyAlignment="0" applyProtection="0">
      <alignment horizontal="right"/>
    </xf>
    <xf numFmtId="10" fontId="75" fillId="0" borderId="183" applyNumberFormat="0" applyFill="0" applyBorder="0" applyAlignment="0" applyProtection="0">
      <alignment horizontal="right"/>
    </xf>
    <xf numFmtId="164" fontId="67" fillId="0" borderId="183" applyNumberFormat="0" applyFill="0" applyBorder="0" applyAlignment="0" applyProtection="0"/>
    <xf numFmtId="10" fontId="75" fillId="0" borderId="183" applyNumberFormat="0" applyFill="0" applyBorder="0" applyAlignment="0" applyProtection="0">
      <alignment horizontal="right"/>
    </xf>
    <xf numFmtId="10" fontId="75" fillId="0" borderId="183" applyNumberFormat="0" applyFill="0" applyBorder="0" applyAlignment="0" applyProtection="0">
      <alignment horizontal="right"/>
    </xf>
    <xf numFmtId="164" fontId="67" fillId="0" borderId="183" applyNumberFormat="0" applyFill="0" applyBorder="0" applyAlignment="0" applyProtection="0"/>
    <xf numFmtId="164" fontId="67" fillId="0" borderId="183" applyNumberFormat="0" applyFill="0" applyBorder="0" applyAlignment="0" applyProtection="0"/>
    <xf numFmtId="164" fontId="67" fillId="0" borderId="183" applyNumberFormat="0" applyFill="0" applyBorder="0" applyAlignment="0" applyProtection="0"/>
    <xf numFmtId="164" fontId="67" fillId="0" borderId="183" applyNumberFormat="0" applyFill="0" applyBorder="0" applyAlignment="0" applyProtection="0"/>
    <xf numFmtId="164" fontId="67" fillId="0" borderId="183" applyNumberFormat="0" applyFill="0" applyBorder="0" applyAlignment="0" applyProtection="0"/>
    <xf numFmtId="164" fontId="74" fillId="0" borderId="183" applyNumberFormat="0" applyFill="0" applyBorder="0" applyAlignment="0" applyProtection="0">
      <alignment horizontal="right"/>
    </xf>
    <xf numFmtId="164" fontId="67" fillId="0" borderId="183" applyNumberFormat="0" applyFill="0" applyBorder="0" applyAlignment="0" applyProtection="0"/>
    <xf numFmtId="164" fontId="74" fillId="0" borderId="183" applyNumberFormat="0" applyFill="0" applyBorder="0" applyAlignment="0" applyProtection="0">
      <alignment horizontal="right"/>
    </xf>
    <xf numFmtId="164" fontId="74" fillId="0" borderId="183" applyNumberFormat="0" applyFill="0" applyBorder="0" applyAlignment="0" applyProtection="0">
      <alignment horizontal="right"/>
    </xf>
    <xf numFmtId="164" fontId="74" fillId="0" borderId="183" applyNumberFormat="0" applyFill="0" applyBorder="0" applyAlignment="0" applyProtection="0">
      <alignment horizontal="right"/>
    </xf>
    <xf numFmtId="164" fontId="74" fillId="0" borderId="183" applyNumberFormat="0" applyFill="0" applyBorder="0" applyAlignment="0" applyProtection="0">
      <alignment horizontal="right"/>
    </xf>
    <xf numFmtId="164" fontId="74" fillId="0" borderId="183" applyNumberFormat="0" applyFill="0" applyBorder="0" applyAlignment="0" applyProtection="0">
      <alignment horizontal="right"/>
    </xf>
    <xf numFmtId="164" fontId="74" fillId="0" borderId="183" applyNumberFormat="0" applyFill="0" applyBorder="0" applyAlignment="0" applyProtection="0">
      <alignment horizontal="right"/>
    </xf>
    <xf numFmtId="0" fontId="49" fillId="22" borderId="199" applyNumberFormat="0" applyAlignment="0" applyProtection="0"/>
    <xf numFmtId="10" fontId="36" fillId="24" borderId="183" applyNumberFormat="0" applyBorder="0" applyAlignment="0" applyProtection="0"/>
    <xf numFmtId="0" fontId="43" fillId="9" borderId="203" applyNumberFormat="0" applyAlignment="0" applyProtection="0"/>
    <xf numFmtId="0" fontId="32" fillId="22" borderId="203" applyNumberFormat="0" applyAlignment="0" applyProtection="0"/>
    <xf numFmtId="0" fontId="19" fillId="26" borderId="180" applyNumberFormat="0" applyFont="0" applyAlignment="0" applyProtection="0"/>
    <xf numFmtId="0" fontId="43" fillId="9" borderId="197" applyNumberFormat="0" applyAlignment="0" applyProtection="0"/>
    <xf numFmtId="0" fontId="19" fillId="26" borderId="210" applyNumberFormat="0" applyFont="0" applyAlignment="0" applyProtection="0"/>
    <xf numFmtId="10" fontId="36" fillId="24" borderId="21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0" fontId="54" fillId="0" borderId="212" applyNumberFormat="0" applyFill="0" applyAlignment="0" applyProtection="0"/>
    <xf numFmtId="0" fontId="54" fillId="0" borderId="200" applyNumberFormat="0" applyFill="0" applyAlignment="0" applyProtection="0"/>
    <xf numFmtId="10" fontId="36" fillId="24" borderId="183" applyNumberFormat="0" applyBorder="0" applyAlignment="0" applyProtection="0"/>
    <xf numFmtId="10" fontId="36" fillId="24" borderId="189" applyNumberFormat="0" applyBorder="0" applyAlignment="0" applyProtection="0"/>
    <xf numFmtId="0" fontId="49" fillId="22" borderId="187" applyNumberForma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48"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54" fillId="0" borderId="212" applyNumberFormat="0" applyFill="0" applyAlignment="0" applyProtection="0"/>
    <xf numFmtId="10" fontId="36" fillId="24" borderId="207" applyNumberFormat="0" applyBorder="0" applyAlignment="0" applyProtection="0"/>
    <xf numFmtId="10" fontId="36" fillId="24" borderId="213" applyNumberFormat="0" applyBorder="0" applyAlignment="0" applyProtection="0"/>
    <xf numFmtId="0" fontId="54" fillId="0" borderId="182" applyNumberFormat="0" applyFill="0" applyAlignment="0" applyProtection="0"/>
    <xf numFmtId="0" fontId="29" fillId="26" borderId="180" applyNumberFormat="0" applyFont="0" applyAlignment="0" applyProtection="0"/>
    <xf numFmtId="0" fontId="49" fillId="22" borderId="205" applyNumberFormat="0" applyAlignment="0" applyProtection="0"/>
    <xf numFmtId="10" fontId="36" fillId="24" borderId="207" applyNumberFormat="0" applyBorder="0" applyAlignment="0" applyProtection="0"/>
    <xf numFmtId="0" fontId="54" fillId="0" borderId="182" applyNumberFormat="0" applyFill="0" applyAlignment="0" applyProtection="0"/>
    <xf numFmtId="10" fontId="36" fillId="24" borderId="183" applyNumberFormat="0" applyBorder="0" applyAlignment="0" applyProtection="0"/>
    <xf numFmtId="0" fontId="43" fillId="9" borderId="179" applyNumberFormat="0" applyAlignment="0" applyProtection="0"/>
    <xf numFmtId="0" fontId="29" fillId="26" borderId="198" applyNumberFormat="0" applyFont="0" applyAlignment="0" applyProtection="0"/>
    <xf numFmtId="0" fontId="43" fillId="9" borderId="179" applyNumberFormat="0" applyAlignment="0" applyProtection="0"/>
    <xf numFmtId="0" fontId="54" fillId="0" borderId="218" applyNumberFormat="0" applyFill="0" applyAlignment="0" applyProtection="0"/>
    <xf numFmtId="0" fontId="32" fillId="22" borderId="215" applyNumberFormat="0" applyAlignment="0" applyProtection="0"/>
    <xf numFmtId="0" fontId="29" fillId="26" borderId="204" applyNumberFormat="0" applyFont="0" applyAlignment="0" applyProtection="0"/>
    <xf numFmtId="0" fontId="29" fillId="26" borderId="216" applyNumberFormat="0" applyFont="0" applyAlignment="0" applyProtection="0"/>
    <xf numFmtId="0" fontId="19" fillId="26" borderId="198" applyNumberFormat="0" applyFont="0" applyAlignment="0" applyProtection="0"/>
    <xf numFmtId="10" fontId="36" fillId="24" borderId="183" applyNumberFormat="0" applyBorder="0" applyAlignment="0" applyProtection="0"/>
    <xf numFmtId="0" fontId="29" fillId="26" borderId="180" applyNumberFormat="0" applyFont="0" applyAlignment="0" applyProtection="0"/>
    <xf numFmtId="0" fontId="49" fillId="22" borderId="187" applyNumberFormat="0" applyAlignment="0" applyProtection="0"/>
    <xf numFmtId="0" fontId="39" fillId="0" borderId="184">
      <alignment horizontal="left" vertical="center"/>
    </xf>
    <xf numFmtId="0" fontId="43" fillId="9" borderId="185" applyNumberFormat="0" applyAlignment="0" applyProtection="0"/>
    <xf numFmtId="0" fontId="29" fillId="26" borderId="186" applyNumberFormat="0" applyFont="0" applyAlignment="0" applyProtection="0"/>
    <xf numFmtId="0" fontId="49" fillId="22" borderId="211" applyNumberFormat="0" applyAlignment="0" applyProtection="0"/>
    <xf numFmtId="0" fontId="49" fillId="22" borderId="199" applyNumberFormat="0" applyAlignment="0" applyProtection="0"/>
    <xf numFmtId="10" fontId="36" fillId="24" borderId="171" applyNumberFormat="0" applyBorder="0" applyAlignment="0" applyProtection="0"/>
    <xf numFmtId="0" fontId="19" fillId="26" borderId="216" applyNumberFormat="0" applyFont="0" applyAlignment="0" applyProtection="0"/>
    <xf numFmtId="0" fontId="54" fillId="0" borderId="206" applyNumberFormat="0" applyFill="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0" fontId="39" fillId="0" borderId="178">
      <alignment horizontal="left" vertical="center"/>
    </xf>
    <xf numFmtId="0" fontId="49" fillId="22" borderId="205" applyNumberFormat="0" applyAlignment="0" applyProtection="0"/>
    <xf numFmtId="10" fontId="36" fillId="24" borderId="183" applyNumberFormat="0" applyBorder="0" applyAlignment="0" applyProtection="0"/>
    <xf numFmtId="0" fontId="49" fillId="22" borderId="205" applyNumberFormat="0" applyAlignment="0" applyProtection="0"/>
    <xf numFmtId="0" fontId="29" fillId="26" borderId="204" applyNumberFormat="0" applyFont="0" applyAlignment="0" applyProtection="0"/>
    <xf numFmtId="164" fontId="74" fillId="0" borderId="171" applyNumberFormat="0" applyFill="0" applyBorder="0" applyAlignment="0" applyProtection="0">
      <alignment horizontal="right"/>
    </xf>
    <xf numFmtId="164" fontId="76" fillId="0" borderId="171" applyNumberFormat="0" applyFill="0" applyBorder="0" applyAlignment="0" applyProtection="0">
      <alignment horizontal="right"/>
    </xf>
    <xf numFmtId="164" fontId="67" fillId="0" borderId="171" applyNumberFormat="0" applyFill="0" applyBorder="0" applyAlignment="0" applyProtection="0"/>
    <xf numFmtId="0" fontId="32" fillId="22" borderId="179" applyNumberFormat="0" applyAlignment="0" applyProtection="0"/>
    <xf numFmtId="0" fontId="43" fillId="9" borderId="185" applyNumberFormat="0" applyAlignment="0" applyProtection="0"/>
    <xf numFmtId="0" fontId="49" fillId="22" borderId="187" applyNumberFormat="0" applyAlignment="0" applyProtection="0"/>
    <xf numFmtId="0" fontId="54" fillId="0" borderId="200" applyNumberFormat="0" applyFill="0" applyAlignment="0" applyProtection="0"/>
    <xf numFmtId="0" fontId="49" fillId="22" borderId="205" applyNumberFormat="0" applyAlignment="0" applyProtection="0"/>
    <xf numFmtId="10" fontId="36" fillId="24" borderId="195" applyNumberFormat="0" applyBorder="0" applyAlignment="0" applyProtection="0"/>
    <xf numFmtId="0" fontId="43" fillId="9" borderId="197" applyNumberFormat="0" applyAlignment="0" applyProtection="0"/>
    <xf numFmtId="0" fontId="39" fillId="0" borderId="184">
      <alignment horizontal="left" vertical="center"/>
    </xf>
    <xf numFmtId="10" fontId="36" fillId="24" borderId="183" applyNumberFormat="0" applyBorder="0" applyAlignment="0" applyProtection="0"/>
    <xf numFmtId="10" fontId="36" fillId="24" borderId="183" applyNumberFormat="0" applyBorder="0" applyAlignment="0" applyProtection="0"/>
    <xf numFmtId="0" fontId="19" fillId="26" borderId="210" applyNumberFormat="0" applyFont="0" applyAlignment="0" applyProtection="0"/>
    <xf numFmtId="0" fontId="49" fillId="22" borderId="211" applyNumberFormat="0" applyAlignment="0" applyProtection="0"/>
    <xf numFmtId="0" fontId="19" fillId="26" borderId="186" applyNumberFormat="0" applyFont="0" applyAlignment="0" applyProtection="0"/>
    <xf numFmtId="0" fontId="54" fillId="0" borderId="188"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10" fontId="75" fillId="0" borderId="183" applyNumberFormat="0" applyFill="0" applyBorder="0" applyAlignment="0" applyProtection="0">
      <alignment horizontal="right"/>
    </xf>
    <xf numFmtId="0" fontId="29" fillId="26" borderId="216" applyNumberFormat="0" applyFont="0" applyAlignment="0" applyProtection="0"/>
    <xf numFmtId="164" fontId="76" fillId="0" borderId="207" applyNumberFormat="0" applyFill="0" applyBorder="0" applyAlignment="0" applyProtection="0">
      <alignment horizontal="right"/>
    </xf>
    <xf numFmtId="0" fontId="29" fillId="26" borderId="204" applyNumberFormat="0" applyFont="0" applyAlignment="0" applyProtection="0"/>
    <xf numFmtId="10" fontId="36" fillId="24" borderId="183" applyNumberFormat="0" applyBorder="0" applyAlignment="0" applyProtection="0"/>
    <xf numFmtId="0" fontId="43" fillId="9" borderId="179" applyNumberFormat="0" applyAlignment="0" applyProtection="0"/>
    <xf numFmtId="0" fontId="49" fillId="22" borderId="181" applyNumberFormat="0" applyAlignment="0" applyProtection="0"/>
    <xf numFmtId="0" fontId="43" fillId="9" borderId="179" applyNumberFormat="0" applyAlignment="0" applyProtection="0"/>
    <xf numFmtId="0" fontId="54" fillId="0" borderId="182" applyNumberFormat="0" applyFill="0" applyAlignment="0" applyProtection="0"/>
    <xf numFmtId="0" fontId="19" fillId="26" borderId="216" applyNumberFormat="0" applyFont="0" applyAlignment="0" applyProtection="0"/>
    <xf numFmtId="0" fontId="43" fillId="9" borderId="197" applyNumberFormat="0" applyAlignment="0" applyProtection="0"/>
    <xf numFmtId="0" fontId="29" fillId="26" borderId="180" applyNumberFormat="0" applyFont="0" applyAlignment="0" applyProtection="0"/>
    <xf numFmtId="10" fontId="36" fillId="24" borderId="213" applyNumberFormat="0" applyBorder="0" applyAlignment="0" applyProtection="0"/>
    <xf numFmtId="0" fontId="19" fillId="26" borderId="180" applyNumberFormat="0" applyFont="0" applyAlignment="0" applyProtection="0"/>
    <xf numFmtId="0" fontId="49" fillId="22" borderId="181" applyNumberFormat="0" applyAlignment="0" applyProtection="0"/>
    <xf numFmtId="0" fontId="54" fillId="0" borderId="182" applyNumberFormat="0" applyFill="0" applyAlignment="0" applyProtection="0"/>
    <xf numFmtId="0" fontId="19" fillId="26" borderId="180" applyNumberFormat="0" applyFont="0" applyAlignment="0" applyProtection="0"/>
    <xf numFmtId="164" fontId="76" fillId="0" borderId="201" applyNumberFormat="0" applyFill="0" applyBorder="0" applyAlignment="0" applyProtection="0">
      <alignment horizontal="right"/>
    </xf>
    <xf numFmtId="0" fontId="43" fillId="9" borderId="185" applyNumberFormat="0" applyAlignment="0" applyProtection="0"/>
    <xf numFmtId="10" fontId="36" fillId="24" borderId="177" applyNumberFormat="0" applyBorder="0" applyAlignment="0" applyProtection="0"/>
    <xf numFmtId="0" fontId="19" fillId="26" borderId="186" applyNumberFormat="0" applyFont="0" applyAlignment="0" applyProtection="0"/>
    <xf numFmtId="0" fontId="19" fillId="26" borderId="186" applyNumberFormat="0" applyFont="0" applyAlignment="0" applyProtection="0"/>
    <xf numFmtId="0" fontId="54" fillId="0" borderId="188" applyNumberFormat="0" applyFill="0" applyAlignment="0" applyProtection="0"/>
    <xf numFmtId="0" fontId="19" fillId="26" borderId="216" applyNumberFormat="0" applyFont="0" applyAlignment="0" applyProtection="0"/>
    <xf numFmtId="10" fontId="36" fillId="24" borderId="177" applyNumberFormat="0" applyBorder="0" applyAlignment="0" applyProtection="0"/>
    <xf numFmtId="0" fontId="29" fillId="26" borderId="198" applyNumberFormat="0" applyFont="0" applyAlignment="0" applyProtection="0"/>
    <xf numFmtId="10" fontId="36" fillId="24" borderId="177" applyNumberFormat="0" applyBorder="0" applyAlignment="0" applyProtection="0"/>
    <xf numFmtId="0" fontId="54" fillId="0" borderId="218" applyNumberFormat="0" applyFill="0" applyAlignment="0" applyProtection="0"/>
    <xf numFmtId="0" fontId="49" fillId="22" borderId="217"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0" fontId="49" fillId="22" borderId="217" applyNumberFormat="0" applyAlignment="0" applyProtection="0"/>
    <xf numFmtId="0" fontId="19" fillId="26" borderId="204" applyNumberFormat="0" applyFont="0" applyAlignment="0" applyProtection="0"/>
    <xf numFmtId="0" fontId="54" fillId="0" borderId="212" applyNumberFormat="0" applyFill="0" applyAlignment="0" applyProtection="0"/>
    <xf numFmtId="10" fontId="36" fillId="24" borderId="195" applyNumberFormat="0" applyBorder="0" applyAlignment="0" applyProtection="0"/>
    <xf numFmtId="0" fontId="48" fillId="26" borderId="210" applyNumberFormat="0" applyFont="0" applyAlignment="0" applyProtection="0"/>
    <xf numFmtId="0" fontId="54" fillId="0" borderId="206" applyNumberFormat="0" applyFill="0" applyAlignment="0" applyProtection="0"/>
    <xf numFmtId="10" fontId="75" fillId="0" borderId="177" applyNumberFormat="0" applyFill="0" applyBorder="0" applyAlignment="0" applyProtection="0">
      <alignment horizontal="right"/>
    </xf>
    <xf numFmtId="164" fontId="76" fillId="0" borderId="177" applyNumberFormat="0" applyFill="0" applyBorder="0" applyAlignment="0" applyProtection="0">
      <alignment horizontal="right"/>
    </xf>
    <xf numFmtId="164" fontId="74" fillId="0" borderId="177" applyNumberFormat="0" applyFill="0" applyBorder="0" applyAlignment="0" applyProtection="0">
      <alignment horizontal="right"/>
    </xf>
    <xf numFmtId="0" fontId="32" fillId="22" borderId="179" applyNumberFormat="0" applyAlignment="0" applyProtection="0"/>
    <xf numFmtId="0" fontId="54" fillId="0" borderId="182" applyNumberFormat="0" applyFill="0" applyAlignment="0" applyProtection="0"/>
    <xf numFmtId="0" fontId="49" fillId="22" borderId="187" applyNumberFormat="0" applyAlignment="0" applyProtection="0"/>
    <xf numFmtId="0" fontId="54" fillId="0" borderId="218" applyNumberFormat="0" applyFill="0" applyAlignment="0" applyProtection="0"/>
    <xf numFmtId="164" fontId="76" fillId="0" borderId="177" applyNumberFormat="0" applyFill="0" applyBorder="0" applyAlignment="0" applyProtection="0">
      <alignment horizontal="right"/>
    </xf>
    <xf numFmtId="0" fontId="32" fillId="22" borderId="203" applyNumberFormat="0" applyAlignment="0" applyProtection="0"/>
    <xf numFmtId="0" fontId="54" fillId="0" borderId="188" applyNumberFormat="0" applyFill="0" applyAlignment="0" applyProtection="0"/>
    <xf numFmtId="0" fontId="54" fillId="0" borderId="182" applyNumberFormat="0" applyFill="0" applyAlignment="0" applyProtection="0"/>
    <xf numFmtId="0" fontId="49" fillId="22" borderId="205" applyNumberFormat="0" applyAlignment="0" applyProtection="0"/>
    <xf numFmtId="0" fontId="43" fillId="9" borderId="179" applyNumberFormat="0" applyAlignment="0" applyProtection="0"/>
    <xf numFmtId="0" fontId="32" fillId="22" borderId="215" applyNumberFormat="0" applyAlignment="0" applyProtection="0"/>
    <xf numFmtId="10" fontId="36" fillId="24" borderId="183" applyNumberFormat="0" applyBorder="0" applyAlignment="0" applyProtection="0"/>
    <xf numFmtId="0" fontId="54" fillId="0" borderId="206" applyNumberFormat="0" applyFill="0" applyAlignment="0" applyProtection="0"/>
    <xf numFmtId="0" fontId="29" fillId="26" borderId="180" applyNumberFormat="0" applyFont="0" applyAlignment="0" applyProtection="0"/>
    <xf numFmtId="0" fontId="49" fillId="22" borderId="181" applyNumberFormat="0" applyAlignment="0" applyProtection="0"/>
    <xf numFmtId="10" fontId="36" fillId="24" borderId="183" applyNumberFormat="0" applyBorder="0" applyAlignment="0" applyProtection="0"/>
    <xf numFmtId="0" fontId="54" fillId="0" borderId="212" applyNumberFormat="0" applyFill="0" applyAlignment="0" applyProtection="0"/>
    <xf numFmtId="10" fontId="36" fillId="24" borderId="183" applyNumberFormat="0" applyBorder="0" applyAlignment="0" applyProtection="0"/>
    <xf numFmtId="0" fontId="43" fillId="9" borderId="215" applyNumberFormat="0" applyAlignment="0" applyProtection="0"/>
    <xf numFmtId="10" fontId="36" fillId="24" borderId="183" applyNumberFormat="0" applyBorder="0" applyAlignment="0" applyProtection="0"/>
    <xf numFmtId="0" fontId="54" fillId="0" borderId="188" applyNumberFormat="0" applyFill="0" applyAlignment="0" applyProtection="0"/>
    <xf numFmtId="0" fontId="43" fillId="9" borderId="203" applyNumberFormat="0" applyAlignment="0" applyProtection="0"/>
    <xf numFmtId="0" fontId="43" fillId="9" borderId="197" applyNumberFormat="0" applyAlignment="0" applyProtection="0"/>
    <xf numFmtId="0" fontId="32" fillId="22" borderId="179" applyNumberFormat="0" applyAlignment="0" applyProtection="0"/>
    <xf numFmtId="0" fontId="54" fillId="0" borderId="182" applyNumberFormat="0" applyFill="0" applyAlignment="0" applyProtection="0"/>
    <xf numFmtId="0" fontId="54" fillId="0" borderId="212" applyNumberFormat="0" applyFill="0" applyAlignment="0" applyProtection="0"/>
    <xf numFmtId="10" fontId="36" fillId="24" borderId="183" applyNumberFormat="0" applyBorder="0" applyAlignment="0" applyProtection="0"/>
    <xf numFmtId="10" fontId="36" fillId="24" borderId="183" applyNumberFormat="0" applyBorder="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29" fillId="26" borderId="204" applyNumberFormat="0" applyFont="0" applyAlignment="0" applyProtection="0"/>
    <xf numFmtId="0" fontId="29" fillId="26" borderId="204" applyNumberFormat="0" applyFont="0" applyAlignment="0" applyProtection="0"/>
    <xf numFmtId="0" fontId="43" fillId="9" borderId="179" applyNumberFormat="0" applyAlignment="0" applyProtection="0"/>
    <xf numFmtId="10" fontId="75" fillId="0" borderId="207" applyNumberFormat="0" applyFill="0" applyBorder="0" applyAlignment="0" applyProtection="0">
      <alignment horizontal="right"/>
    </xf>
    <xf numFmtId="0" fontId="19" fillId="26" borderId="180" applyNumberFormat="0" applyFont="0" applyAlignment="0" applyProtection="0"/>
    <xf numFmtId="0" fontId="32" fillId="22" borderId="197" applyNumberFormat="0" applyAlignment="0" applyProtection="0"/>
    <xf numFmtId="10" fontId="36" fillId="24" borderId="183" applyNumberFormat="0" applyBorder="0" applyAlignment="0" applyProtection="0"/>
    <xf numFmtId="10" fontId="36" fillId="24" borderId="177" applyNumberFormat="0" applyBorder="0" applyAlignment="0" applyProtection="0"/>
    <xf numFmtId="0" fontId="49" fillId="22" borderId="181" applyNumberFormat="0" applyAlignment="0" applyProtection="0"/>
    <xf numFmtId="0" fontId="48" fillId="26" borderId="180" applyNumberFormat="0" applyFont="0" applyAlignment="0" applyProtection="0"/>
    <xf numFmtId="0" fontId="29" fillId="26" borderId="180" applyNumberFormat="0" applyFont="0" applyAlignment="0" applyProtection="0"/>
    <xf numFmtId="164" fontId="67" fillId="0" borderId="177" applyNumberFormat="0" applyFill="0" applyBorder="0" applyAlignment="0" applyProtection="0"/>
    <xf numFmtId="0" fontId="49" fillId="22" borderId="217" applyNumberFormat="0" applyAlignment="0" applyProtection="0"/>
    <xf numFmtId="10" fontId="36" fillId="24" borderId="177" applyNumberFormat="0" applyBorder="0" applyAlignment="0" applyProtection="0"/>
    <xf numFmtId="0" fontId="54" fillId="0" borderId="182" applyNumberFormat="0" applyFill="0" applyAlignment="0" applyProtection="0"/>
    <xf numFmtId="0" fontId="49" fillId="22" borderId="181" applyNumberFormat="0" applyAlignment="0" applyProtection="0"/>
    <xf numFmtId="10" fontId="36" fillId="24" borderId="183" applyNumberFormat="0" applyBorder="0" applyAlignment="0" applyProtection="0"/>
    <xf numFmtId="0" fontId="43" fillId="9" borderId="209" applyNumberFormat="0" applyAlignment="0" applyProtection="0"/>
    <xf numFmtId="0" fontId="54" fillId="0" borderId="188" applyNumberFormat="0" applyFill="0" applyAlignment="0" applyProtection="0"/>
    <xf numFmtId="0" fontId="54" fillId="0" borderId="188" applyNumberFormat="0" applyFill="0" applyAlignment="0" applyProtection="0"/>
    <xf numFmtId="0" fontId="29" fillId="26" borderId="198" applyNumberFormat="0" applyFont="0" applyAlignment="0" applyProtection="0"/>
    <xf numFmtId="0" fontId="43" fillId="9" borderId="215" applyNumberFormat="0" applyAlignment="0" applyProtection="0"/>
    <xf numFmtId="0" fontId="29" fillId="26" borderId="186" applyNumberFormat="0" applyFont="0" applyAlignment="0" applyProtection="0"/>
    <xf numFmtId="0" fontId="49" fillId="22" borderId="181" applyNumberFormat="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43" fillId="9" borderId="179" applyNumberFormat="0" applyAlignment="0" applyProtection="0"/>
    <xf numFmtId="10" fontId="36" fillId="24" borderId="183" applyNumberFormat="0" applyBorder="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216" applyNumberFormat="0" applyFont="0" applyAlignment="0" applyProtection="0"/>
    <xf numFmtId="10" fontId="36" fillId="24" borderId="183" applyNumberFormat="0" applyBorder="0" applyAlignment="0" applyProtection="0"/>
    <xf numFmtId="0" fontId="43" fillId="9" borderId="203" applyNumberFormat="0" applyAlignment="0" applyProtection="0"/>
    <xf numFmtId="0" fontId="43" fillId="9" borderId="179" applyNumberFormat="0" applyAlignment="0" applyProtection="0"/>
    <xf numFmtId="10" fontId="36" fillId="24" borderId="201" applyNumberFormat="0" applyBorder="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54" fillId="0" borderId="206" applyNumberFormat="0" applyFill="0" applyAlignment="0" applyProtection="0"/>
    <xf numFmtId="0" fontId="43" fillId="9" borderId="179" applyNumberFormat="0" applyAlignment="0" applyProtection="0"/>
    <xf numFmtId="0" fontId="43" fillId="9" borderId="179" applyNumberFormat="0" applyAlignment="0" applyProtection="0"/>
    <xf numFmtId="10" fontId="36" fillId="24" borderId="183" applyNumberFormat="0" applyBorder="0" applyAlignment="0" applyProtection="0"/>
    <xf numFmtId="0" fontId="43" fillId="9" borderId="215"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10" fontId="36" fillId="24" borderId="183" applyNumberFormat="0" applyBorder="0" applyAlignment="0" applyProtection="0"/>
    <xf numFmtId="0" fontId="32" fillId="22" borderId="179" applyNumberFormat="0" applyAlignment="0" applyProtection="0"/>
    <xf numFmtId="164" fontId="67" fillId="0" borderId="171" applyNumberFormat="0" applyFill="0" applyBorder="0" applyAlignment="0" applyProtection="0"/>
    <xf numFmtId="10" fontId="75" fillId="0" borderId="171" applyNumberFormat="0" applyFill="0" applyBorder="0" applyAlignment="0" applyProtection="0">
      <alignment horizontal="right"/>
    </xf>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164" fontId="74" fillId="0" borderId="183" applyNumberFormat="0" applyFill="0" applyBorder="0" applyAlignment="0" applyProtection="0">
      <alignment horizontal="right"/>
    </xf>
    <xf numFmtId="164" fontId="74" fillId="0" borderId="171" applyNumberFormat="0" applyFill="0" applyBorder="0" applyAlignment="0" applyProtection="0">
      <alignment horizontal="right"/>
    </xf>
    <xf numFmtId="0" fontId="32" fillId="22" borderId="179" applyNumberFormat="0" applyAlignment="0" applyProtection="0"/>
    <xf numFmtId="164" fontId="67" fillId="0" borderId="183" applyNumberFormat="0" applyFill="0" applyBorder="0" applyAlignment="0" applyProtection="0"/>
    <xf numFmtId="10" fontId="75" fillId="0" borderId="183" applyNumberFormat="0" applyFill="0" applyBorder="0" applyAlignment="0" applyProtection="0">
      <alignment horizontal="right"/>
    </xf>
    <xf numFmtId="0" fontId="2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54" fillId="0" borderId="182" applyNumberFormat="0" applyFill="0" applyAlignment="0" applyProtection="0"/>
    <xf numFmtId="0" fontId="43" fillId="9" borderId="185" applyNumberFormat="0" applyAlignment="0" applyProtection="0"/>
    <xf numFmtId="0" fontId="19" fillId="26" borderId="180" applyNumberFormat="0" applyFont="0" applyAlignment="0" applyProtection="0"/>
    <xf numFmtId="0" fontId="32" fillId="22" borderId="203" applyNumberFormat="0" applyAlignment="0" applyProtection="0"/>
    <xf numFmtId="0" fontId="49" fillId="22" borderId="181" applyNumberFormat="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0" fontId="39" fillId="0" borderId="214">
      <alignment horizontal="left" vertical="center"/>
    </xf>
    <xf numFmtId="0" fontId="29" fillId="26" borderId="180" applyNumberFormat="0" applyFont="0" applyAlignment="0" applyProtection="0"/>
    <xf numFmtId="10" fontId="36" fillId="24" borderId="195" applyNumberFormat="0" applyBorder="0" applyAlignment="0" applyProtection="0"/>
    <xf numFmtId="0" fontId="19" fillId="26" borderId="198" applyNumberFormat="0" applyFont="0" applyAlignment="0" applyProtection="0"/>
    <xf numFmtId="10" fontId="36" fillId="24" borderId="183" applyNumberFormat="0" applyBorder="0" applyAlignment="0" applyProtection="0"/>
    <xf numFmtId="0" fontId="49" fillId="22" borderId="181" applyNumberFormat="0" applyAlignment="0" applyProtection="0"/>
    <xf numFmtId="0" fontId="43" fillId="9" borderId="185" applyNumberFormat="0" applyAlignment="0" applyProtection="0"/>
    <xf numFmtId="10" fontId="36" fillId="24" borderId="189" applyNumberFormat="0" applyBorder="0" applyAlignment="0" applyProtection="0"/>
    <xf numFmtId="0" fontId="2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49" fillId="22" borderId="217" applyNumberFormat="0" applyAlignment="0" applyProtection="0"/>
    <xf numFmtId="164" fontId="76" fillId="0" borderId="219" applyNumberFormat="0" applyFill="0" applyBorder="0" applyAlignment="0" applyProtection="0">
      <alignment horizontal="right"/>
    </xf>
    <xf numFmtId="0" fontId="43" fillId="9" borderId="179" applyNumberFormat="0" applyAlignment="0" applyProtection="0"/>
    <xf numFmtId="0" fontId="43" fillId="9" borderId="179" applyNumberFormat="0" applyAlignment="0" applyProtection="0"/>
    <xf numFmtId="0" fontId="19" fillId="26" borderId="180" applyNumberFormat="0" applyFont="0" applyAlignment="0" applyProtection="0"/>
    <xf numFmtId="0" fontId="19" fillId="26" borderId="180" applyNumberFormat="0" applyFont="0" applyAlignment="0" applyProtection="0"/>
    <xf numFmtId="10" fontId="36" fillId="24" borderId="207" applyNumberFormat="0" applyBorder="0" applyAlignment="0" applyProtection="0"/>
    <xf numFmtId="0" fontId="54" fillId="0" borderId="182" applyNumberFormat="0" applyFill="0" applyAlignment="0" applyProtection="0"/>
    <xf numFmtId="10" fontId="36" fillId="24" borderId="183" applyNumberFormat="0" applyBorder="0" applyAlignment="0" applyProtection="0"/>
    <xf numFmtId="0" fontId="43" fillId="9" borderId="215" applyNumberFormat="0" applyAlignment="0" applyProtection="0"/>
    <xf numFmtId="0" fontId="48" fillId="26" borderId="180" applyNumberFormat="0" applyFont="0" applyAlignment="0" applyProtection="0"/>
    <xf numFmtId="164" fontId="76" fillId="0" borderId="219" applyNumberFormat="0" applyFill="0" applyBorder="0" applyAlignment="0" applyProtection="0">
      <alignment horizontal="right"/>
    </xf>
    <xf numFmtId="0" fontId="54" fillId="0" borderId="182" applyNumberFormat="0" applyFill="0" applyAlignment="0" applyProtection="0"/>
    <xf numFmtId="10" fontId="36" fillId="24" borderId="183" applyNumberFormat="0" applyBorder="0" applyAlignment="0" applyProtection="0"/>
    <xf numFmtId="0" fontId="49" fillId="22" borderId="181" applyNumberFormat="0" applyAlignment="0" applyProtection="0"/>
    <xf numFmtId="0" fontId="29" fillId="26" borderId="198" applyNumberFormat="0" applyFont="0" applyAlignment="0" applyProtection="0"/>
    <xf numFmtId="0" fontId="29" fillId="26" borderId="180" applyNumberFormat="0" applyFont="0" applyAlignment="0" applyProtection="0"/>
    <xf numFmtId="0" fontId="29" fillId="26" borderId="186" applyNumberFormat="0" applyFont="0" applyAlignment="0" applyProtection="0"/>
    <xf numFmtId="0" fontId="43" fillId="9" borderId="185" applyNumberFormat="0" applyAlignment="0" applyProtection="0"/>
    <xf numFmtId="164" fontId="76" fillId="0" borderId="189" applyNumberFormat="0" applyFill="0" applyBorder="0" applyAlignment="0" applyProtection="0">
      <alignment horizontal="right"/>
    </xf>
    <xf numFmtId="0" fontId="43" fillId="9" borderId="209" applyNumberFormat="0" applyAlignment="0" applyProtection="0"/>
    <xf numFmtId="10" fontId="36" fillId="24" borderId="177" applyNumberFormat="0" applyBorder="0" applyAlignment="0" applyProtection="0"/>
    <xf numFmtId="0" fontId="54" fillId="0" borderId="188" applyNumberFormat="0" applyFill="0" applyAlignment="0" applyProtection="0"/>
    <xf numFmtId="0" fontId="19" fillId="26" borderId="198" applyNumberFormat="0" applyFon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39" fillId="0" borderId="178">
      <alignment horizontal="left" vertical="center"/>
    </xf>
    <xf numFmtId="10" fontId="36" fillId="24" borderId="183" applyNumberFormat="0" applyBorder="0" applyAlignment="0" applyProtection="0"/>
    <xf numFmtId="0" fontId="49" fillId="22" borderId="205" applyNumberFormat="0" applyAlignment="0" applyProtection="0"/>
    <xf numFmtId="0" fontId="29" fillId="26" borderId="204" applyNumberFormat="0" applyFont="0" applyAlignment="0" applyProtection="0"/>
    <xf numFmtId="0" fontId="29" fillId="26" borderId="204" applyNumberFormat="0" applyFont="0" applyAlignment="0" applyProtection="0"/>
    <xf numFmtId="0" fontId="43" fillId="9" borderId="215" applyNumberFormat="0" applyAlignment="0" applyProtection="0"/>
    <xf numFmtId="0" fontId="29" fillId="26" borderId="216" applyNumberFormat="0" applyFont="0" applyAlignment="0" applyProtection="0"/>
    <xf numFmtId="164" fontId="74" fillId="0" borderId="177" applyNumberFormat="0" applyFill="0" applyBorder="0" applyAlignment="0" applyProtection="0">
      <alignment horizontal="right"/>
    </xf>
    <xf numFmtId="164" fontId="67" fillId="0" borderId="177" applyNumberFormat="0" applyFill="0" applyBorder="0" applyAlignment="0" applyProtection="0"/>
    <xf numFmtId="0" fontId="43" fillId="9" borderId="185" applyNumberFormat="0" applyAlignment="0" applyProtection="0"/>
    <xf numFmtId="0" fontId="32" fillId="22" borderId="179" applyNumberFormat="0" applyAlignment="0" applyProtection="0"/>
    <xf numFmtId="0" fontId="29" fillId="26" borderId="186" applyNumberFormat="0" applyFont="0" applyAlignment="0" applyProtection="0"/>
    <xf numFmtId="10" fontId="36" fillId="24" borderId="195" applyNumberFormat="0" applyBorder="0" applyAlignment="0" applyProtection="0"/>
    <xf numFmtId="0" fontId="32" fillId="22" borderId="185" applyNumberFormat="0" applyAlignment="0" applyProtection="0"/>
    <xf numFmtId="0" fontId="49" fillId="22" borderId="217" applyNumberFormat="0" applyAlignment="0" applyProtection="0"/>
    <xf numFmtId="0" fontId="43" fillId="9" borderId="197" applyNumberFormat="0" applyAlignment="0" applyProtection="0"/>
    <xf numFmtId="0" fontId="19" fillId="26" borderId="216" applyNumberFormat="0" applyFont="0" applyAlignment="0" applyProtection="0"/>
    <xf numFmtId="10" fontId="36" fillId="24" borderId="195" applyNumberFormat="0" applyBorder="0" applyAlignment="0" applyProtection="0"/>
    <xf numFmtId="10" fontId="36" fillId="24" borderId="183" applyNumberFormat="0" applyBorder="0" applyAlignment="0" applyProtection="0"/>
    <xf numFmtId="0" fontId="54" fillId="0" borderId="212" applyNumberFormat="0" applyFill="0" applyAlignment="0" applyProtection="0"/>
    <xf numFmtId="10" fontId="36" fillId="24" borderId="183" applyNumberFormat="0" applyBorder="0" applyAlignment="0" applyProtection="0"/>
    <xf numFmtId="0" fontId="54" fillId="0" borderId="182" applyNumberFormat="0" applyFill="0" applyAlignment="0" applyProtection="0"/>
    <xf numFmtId="10" fontId="36" fillId="24" borderId="183" applyNumberFormat="0" applyBorder="0" applyAlignment="0" applyProtection="0"/>
    <xf numFmtId="0" fontId="19" fillId="26" borderId="186" applyNumberFormat="0" applyFont="0" applyAlignment="0" applyProtection="0"/>
    <xf numFmtId="10" fontId="36" fillId="24" borderId="183" applyNumberFormat="0" applyBorder="0" applyAlignment="0" applyProtection="0"/>
    <xf numFmtId="0" fontId="43" fillId="9" borderId="185" applyNumberFormat="0" applyAlignment="0" applyProtection="0"/>
    <xf numFmtId="0" fontId="49" fillId="22" borderId="187" applyNumberFormat="0" applyAlignment="0" applyProtection="0"/>
    <xf numFmtId="0" fontId="54" fillId="0" borderId="188"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49" fillId="22" borderId="181" applyNumberFormat="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10" fontId="36" fillId="24" borderId="207" applyNumberFormat="0" applyBorder="0" applyAlignment="0" applyProtection="0"/>
    <xf numFmtId="0" fontId="43" fillId="9" borderId="179" applyNumberFormat="0" applyAlignment="0" applyProtection="0"/>
    <xf numFmtId="0" fontId="48" fillId="26" borderId="180" applyNumberFormat="0" applyFont="0" applyAlignment="0" applyProtection="0"/>
    <xf numFmtId="0" fontId="49" fillId="22" borderId="199" applyNumberFormat="0" applyAlignment="0" applyProtection="0"/>
    <xf numFmtId="0" fontId="49" fillId="22" borderId="199" applyNumberFormat="0" applyAlignment="0" applyProtection="0"/>
    <xf numFmtId="10" fontId="36" fillId="24" borderId="183" applyNumberFormat="0" applyBorder="0" applyAlignment="0" applyProtection="0"/>
    <xf numFmtId="0" fontId="54" fillId="0" borderId="206" applyNumberFormat="0" applyFill="0" applyAlignment="0" applyProtection="0"/>
    <xf numFmtId="0" fontId="29" fillId="26" borderId="198" applyNumberFormat="0" applyFont="0" applyAlignment="0" applyProtection="0"/>
    <xf numFmtId="0" fontId="54" fillId="0" borderId="182" applyNumberFormat="0" applyFill="0" applyAlignment="0" applyProtection="0"/>
    <xf numFmtId="0" fontId="32" fillId="22" borderId="179" applyNumberFormat="0" applyAlignment="0" applyProtection="0"/>
    <xf numFmtId="0" fontId="43" fillId="9" borderId="209" applyNumberFormat="0" applyAlignment="0" applyProtection="0"/>
    <xf numFmtId="0" fontId="43" fillId="9" borderId="203" applyNumberFormat="0" applyAlignment="0" applyProtection="0"/>
    <xf numFmtId="0" fontId="49" fillId="22" borderId="181" applyNumberFormat="0" applyAlignment="0" applyProtection="0"/>
    <xf numFmtId="0" fontId="54" fillId="0" borderId="182" applyNumberFormat="0" applyFill="0" applyAlignment="0" applyProtection="0"/>
    <xf numFmtId="0" fontId="43" fillId="9" borderId="215" applyNumberFormat="0" applyAlignment="0" applyProtection="0"/>
    <xf numFmtId="0" fontId="19" fillId="26" borderId="180" applyNumberFormat="0" applyFont="0" applyAlignment="0" applyProtection="0"/>
    <xf numFmtId="0" fontId="49" fillId="22" borderId="187" applyNumberFormat="0" applyAlignment="0" applyProtection="0"/>
    <xf numFmtId="0" fontId="43" fillId="9" borderId="185" applyNumberFormat="0" applyAlignment="0" applyProtection="0"/>
    <xf numFmtId="0" fontId="19" fillId="26" borderId="186" applyNumberFormat="0" applyFont="0" applyAlignment="0" applyProtection="0"/>
    <xf numFmtId="10" fontId="75" fillId="0" borderId="219" applyNumberFormat="0" applyFill="0" applyBorder="0" applyAlignment="0" applyProtection="0">
      <alignment horizontal="right"/>
    </xf>
    <xf numFmtId="0" fontId="19" fillId="26" borderId="204" applyNumberFormat="0" applyFont="0" applyAlignment="0" applyProtection="0"/>
    <xf numFmtId="10" fontId="36" fillId="24" borderId="189" applyNumberFormat="0" applyBorder="0" applyAlignment="0" applyProtection="0"/>
    <xf numFmtId="0" fontId="54" fillId="0" borderId="188" applyNumberFormat="0" applyFill="0" applyAlignment="0" applyProtection="0"/>
    <xf numFmtId="10" fontId="36" fillId="24" borderId="195" applyNumberFormat="0" applyBorder="0" applyAlignment="0" applyProtection="0"/>
    <xf numFmtId="0" fontId="19" fillId="26" borderId="216" applyNumberFormat="0" applyFont="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95" applyNumberFormat="0" applyBorder="0" applyAlignment="0" applyProtection="0"/>
    <xf numFmtId="164" fontId="67" fillId="0" borderId="207" applyNumberFormat="0" applyFill="0" applyBorder="0" applyAlignment="0" applyProtection="0"/>
    <xf numFmtId="0" fontId="54" fillId="0" borderId="218" applyNumberFormat="0" applyFill="0" applyAlignment="0" applyProtection="0"/>
    <xf numFmtId="0" fontId="49" fillId="22" borderId="211" applyNumberFormat="0" applyAlignment="0" applyProtection="0"/>
    <xf numFmtId="0" fontId="29" fillId="26" borderId="198" applyNumberFormat="0" applyFont="0" applyAlignment="0" applyProtection="0"/>
    <xf numFmtId="0" fontId="32" fillId="22" borderId="179" applyNumberFormat="0" applyAlignment="0" applyProtection="0"/>
    <xf numFmtId="0" fontId="54" fillId="0" borderId="188" applyNumberFormat="0" applyFill="0" applyAlignment="0" applyProtection="0"/>
    <xf numFmtId="0" fontId="49" fillId="22" borderId="187" applyNumberFormat="0" applyAlignment="0" applyProtection="0"/>
    <xf numFmtId="0" fontId="49" fillId="22" borderId="187" applyNumberFormat="0" applyAlignment="0" applyProtection="0"/>
    <xf numFmtId="0" fontId="32" fillId="22" borderId="185" applyNumberFormat="0" applyAlignment="0" applyProtection="0"/>
    <xf numFmtId="164" fontId="67" fillId="0" borderId="183" applyNumberFormat="0" applyFill="0" applyBorder="0" applyAlignment="0" applyProtection="0"/>
    <xf numFmtId="0" fontId="54" fillId="0" borderId="188" applyNumberFormat="0" applyFill="0" applyAlignment="0" applyProtection="0"/>
    <xf numFmtId="0" fontId="48" fillId="26" borderId="180" applyNumberFormat="0" applyFont="0" applyAlignment="0" applyProtection="0"/>
    <xf numFmtId="0" fontId="19" fillId="26" borderId="210" applyNumberFormat="0" applyFont="0" applyAlignment="0" applyProtection="0"/>
    <xf numFmtId="0" fontId="43" fillId="9" borderId="185" applyNumberFormat="0" applyAlignment="0" applyProtection="0"/>
    <xf numFmtId="0" fontId="49" fillId="22" borderId="187" applyNumberFormat="0" applyAlignment="0" applyProtection="0"/>
    <xf numFmtId="10" fontId="36" fillId="24" borderId="219" applyNumberFormat="0" applyBorder="0" applyAlignment="0" applyProtection="0"/>
    <xf numFmtId="0" fontId="49" fillId="22" borderId="205" applyNumberFormat="0" applyAlignment="0" applyProtection="0"/>
    <xf numFmtId="10" fontId="36" fillId="24" borderId="183" applyNumberFormat="0" applyBorder="0" applyAlignment="0" applyProtection="0"/>
    <xf numFmtId="10" fontId="36" fillId="24" borderId="207" applyNumberFormat="0" applyBorder="0" applyAlignment="0" applyProtection="0"/>
    <xf numFmtId="0" fontId="54" fillId="0" borderId="188" applyNumberFormat="0" applyFill="0" applyAlignment="0" applyProtection="0"/>
    <xf numFmtId="164" fontId="74" fillId="0" borderId="219" applyNumberFormat="0" applyFill="0" applyBorder="0" applyAlignment="0" applyProtection="0">
      <alignment horizontal="right"/>
    </xf>
    <xf numFmtId="0" fontId="29" fillId="26" borderId="216" applyNumberFormat="0" applyFont="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29" fillId="26" borderId="180" applyNumberFormat="0" applyFont="0" applyAlignment="0" applyProtection="0"/>
    <xf numFmtId="0" fontId="49" fillId="22" borderId="181" applyNumberFormat="0" applyAlignment="0" applyProtection="0"/>
    <xf numFmtId="0" fontId="49" fillId="22" borderId="181" applyNumberFormat="0" applyAlignment="0" applyProtection="0"/>
    <xf numFmtId="0" fontId="54" fillId="0" borderId="182" applyNumberFormat="0" applyFill="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204" applyNumberFormat="0" applyFont="0" applyAlignment="0" applyProtection="0"/>
    <xf numFmtId="10" fontId="75" fillId="0" borderId="207" applyNumberFormat="0" applyFill="0" applyBorder="0" applyAlignment="0" applyProtection="0">
      <alignment horizontal="right"/>
    </xf>
    <xf numFmtId="0" fontId="29" fillId="26" borderId="180" applyNumberFormat="0" applyFont="0" applyAlignment="0" applyProtection="0"/>
    <xf numFmtId="0" fontId="19" fillId="26" borderId="198" applyNumberFormat="0" applyFont="0" applyAlignment="0" applyProtection="0"/>
    <xf numFmtId="10" fontId="36" fillId="24" borderId="207" applyNumberFormat="0" applyBorder="0" applyAlignment="0" applyProtection="0"/>
    <xf numFmtId="0" fontId="49" fillId="22" borderId="181" applyNumberFormat="0" applyAlignment="0" applyProtection="0"/>
    <xf numFmtId="0" fontId="54" fillId="0" borderId="182" applyNumberFormat="0" applyFill="0" applyAlignment="0" applyProtection="0"/>
    <xf numFmtId="0" fontId="29" fillId="26" borderId="198" applyNumberFormat="0" applyFont="0" applyAlignment="0" applyProtection="0"/>
    <xf numFmtId="0" fontId="54" fillId="0" borderId="206" applyNumberFormat="0" applyFill="0" applyAlignment="0" applyProtection="0"/>
    <xf numFmtId="0" fontId="49" fillId="22" borderId="217" applyNumberFormat="0" applyAlignment="0" applyProtection="0"/>
    <xf numFmtId="10" fontId="36" fillId="24" borderId="177" applyNumberFormat="0" applyBorder="0" applyAlignment="0" applyProtection="0"/>
    <xf numFmtId="0" fontId="43" fillId="9" borderId="179" applyNumberFormat="0" applyAlignment="0" applyProtection="0"/>
    <xf numFmtId="0" fontId="43" fillId="9" borderId="215" applyNumberFormat="0" applyAlignment="0" applyProtection="0"/>
    <xf numFmtId="0" fontId="19" fillId="26" borderId="180" applyNumberFormat="0" applyFont="0" applyAlignment="0" applyProtection="0"/>
    <xf numFmtId="0" fontId="54" fillId="0" borderId="182" applyNumberFormat="0" applyFill="0" applyAlignment="0" applyProtection="0"/>
    <xf numFmtId="10" fontId="36" fillId="24" borderId="177" applyNumberFormat="0" applyBorder="0" applyAlignment="0" applyProtection="0"/>
    <xf numFmtId="0" fontId="19" fillId="26" borderId="198" applyNumberFormat="0" applyFont="0" applyAlignment="0" applyProtection="0"/>
    <xf numFmtId="0" fontId="49" fillId="22" borderId="199" applyNumberFormat="0" applyAlignment="0" applyProtection="0"/>
    <xf numFmtId="0" fontId="32" fillId="22" borderId="197" applyNumberFormat="0" applyAlignment="0" applyProtection="0"/>
    <xf numFmtId="0" fontId="29" fillId="26" borderId="180" applyNumberFormat="0" applyFont="0" applyAlignment="0" applyProtection="0"/>
    <xf numFmtId="0" fontId="43" fillId="9" borderId="185" applyNumberFormat="0" applyAlignment="0" applyProtection="0"/>
    <xf numFmtId="0" fontId="32" fillId="22" borderId="185" applyNumberFormat="0" applyAlignment="0" applyProtection="0"/>
    <xf numFmtId="0" fontId="29" fillId="26" borderId="216" applyNumberFormat="0" applyFont="0" applyAlignment="0" applyProtection="0"/>
    <xf numFmtId="0" fontId="54" fillId="0" borderId="188" applyNumberFormat="0" applyFill="0" applyAlignment="0" applyProtection="0"/>
    <xf numFmtId="0" fontId="29" fillId="26" borderId="186" applyNumberFormat="0" applyFont="0" applyAlignment="0" applyProtection="0"/>
    <xf numFmtId="0" fontId="54" fillId="0" borderId="188" applyNumberFormat="0" applyFill="0" applyAlignment="0" applyProtection="0"/>
    <xf numFmtId="10" fontId="36" fillId="24" borderId="183" applyNumberFormat="0" applyBorder="0" applyAlignment="0" applyProtection="0"/>
    <xf numFmtId="0" fontId="29" fillId="26" borderId="210" applyNumberFormat="0" applyFont="0" applyAlignment="0" applyProtection="0"/>
    <xf numFmtId="0" fontId="32" fillId="22" borderId="197" applyNumberFormat="0" applyAlignment="0" applyProtection="0"/>
    <xf numFmtId="0" fontId="43" fillId="9" borderId="179" applyNumberFormat="0" applyAlignment="0" applyProtection="0"/>
    <xf numFmtId="0" fontId="39" fillId="0" borderId="184">
      <alignment horizontal="left" vertical="center"/>
    </xf>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10" fontId="36" fillId="24" borderId="183" applyNumberFormat="0" applyBorder="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10" fontId="36" fillId="24" borderId="183" applyNumberFormat="0" applyBorder="0" applyAlignment="0" applyProtection="0"/>
    <xf numFmtId="0" fontId="43" fillId="9" borderId="179" applyNumberFormat="0" applyAlignment="0" applyProtection="0"/>
    <xf numFmtId="0" fontId="43" fillId="9" borderId="179" applyNumberFormat="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0" fontId="43" fillId="9" borderId="215" applyNumberFormat="0" applyAlignment="0" applyProtection="0"/>
    <xf numFmtId="10" fontId="36" fillId="24" borderId="183" applyNumberFormat="0" applyBorder="0" applyAlignment="0" applyProtection="0"/>
    <xf numFmtId="0" fontId="32" fillId="22" borderId="179" applyNumberFormat="0" applyAlignment="0" applyProtection="0"/>
    <xf numFmtId="0" fontId="54" fillId="0" borderId="218" applyNumberFormat="0" applyFill="0" applyAlignment="0" applyProtection="0"/>
    <xf numFmtId="0" fontId="49" fillId="22" borderId="205" applyNumberFormat="0" applyAlignment="0" applyProtection="0"/>
    <xf numFmtId="164" fontId="74" fillId="0" borderId="201" applyNumberFormat="0" applyFill="0" applyBorder="0" applyAlignment="0" applyProtection="0">
      <alignment horizontal="right"/>
    </xf>
    <xf numFmtId="0" fontId="32" fillId="22" borderId="179" applyNumberFormat="0" applyAlignment="0" applyProtection="0"/>
    <xf numFmtId="0" fontId="49" fillId="22" borderId="205"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164" fontId="67" fillId="0" borderId="183" applyNumberFormat="0" applyFill="0" applyBorder="0" applyAlignment="0" applyProtection="0"/>
    <xf numFmtId="0" fontId="32" fillId="22" borderId="179" applyNumberFormat="0" applyAlignment="0" applyProtection="0"/>
    <xf numFmtId="0" fontId="32" fillId="22" borderId="179" applyNumberFormat="0" applyAlignment="0" applyProtection="0"/>
    <xf numFmtId="10" fontId="75" fillId="0" borderId="183" applyNumberFormat="0" applyFill="0" applyBorder="0" applyAlignment="0" applyProtection="0">
      <alignment horizontal="right"/>
    </xf>
    <xf numFmtId="0" fontId="19" fillId="26" borderId="180" applyNumberFormat="0" applyFont="0" applyAlignment="0" applyProtection="0"/>
    <xf numFmtId="0" fontId="49" fillId="22" borderId="181" applyNumberFormat="0" applyAlignment="0" applyProtection="0"/>
    <xf numFmtId="0" fontId="32" fillId="22" borderId="179" applyNumberFormat="0" applyAlignment="0" applyProtection="0"/>
    <xf numFmtId="0" fontId="29" fillId="26" borderId="174" applyNumberFormat="0" applyFont="0" applyAlignment="0" applyProtection="0"/>
    <xf numFmtId="0" fontId="19" fillId="26" borderId="180" applyNumberFormat="0" applyFont="0" applyAlignment="0" applyProtection="0"/>
    <xf numFmtId="0" fontId="49" fillId="22" borderId="199" applyNumberFormat="0" applyAlignment="0" applyProtection="0"/>
    <xf numFmtId="0" fontId="43" fillId="9" borderId="185" applyNumberFormat="0" applyAlignment="0" applyProtection="0"/>
    <xf numFmtId="0" fontId="54" fillId="0" borderId="188" applyNumberFormat="0" applyFill="0" applyAlignment="0" applyProtection="0"/>
    <xf numFmtId="0" fontId="29" fillId="26" borderId="216" applyNumberFormat="0" applyFont="0" applyAlignment="0" applyProtection="0"/>
    <xf numFmtId="10" fontId="36" fillId="24" borderId="183" applyNumberFormat="0" applyBorder="0" applyAlignment="0" applyProtection="0"/>
    <xf numFmtId="10" fontId="36" fillId="24" borderId="183" applyNumberFormat="0" applyBorder="0" applyAlignment="0" applyProtection="0"/>
    <xf numFmtId="0" fontId="29" fillId="26" borderId="210" applyNumberFormat="0" applyFont="0" applyAlignment="0" applyProtection="0"/>
    <xf numFmtId="0" fontId="43" fillId="9" borderId="185" applyNumberFormat="0" applyAlignment="0" applyProtection="0"/>
    <xf numFmtId="10" fontId="36" fillId="24" borderId="189" applyNumberFormat="0" applyBorder="0" applyAlignment="0" applyProtection="0"/>
    <xf numFmtId="0" fontId="49" fillId="22" borderId="187" applyNumberFormat="0" applyAlignment="0" applyProtection="0"/>
    <xf numFmtId="0" fontId="2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48"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48"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29" fillId="26" borderId="174" applyNumberFormat="0" applyFont="0" applyAlignment="0" applyProtection="0"/>
    <xf numFmtId="10" fontId="36" fillId="24" borderId="207" applyNumberFormat="0" applyBorder="0" applyAlignment="0" applyProtection="0"/>
    <xf numFmtId="164" fontId="67" fillId="0" borderId="207" applyNumberFormat="0" applyFill="0" applyBorder="0" applyAlignment="0" applyProtection="0"/>
    <xf numFmtId="0" fontId="54" fillId="0" borderId="182" applyNumberFormat="0" applyFill="0" applyAlignment="0" applyProtection="0"/>
    <xf numFmtId="0" fontId="19" fillId="26" borderId="204" applyNumberFormat="0" applyFont="0" applyAlignment="0" applyProtection="0"/>
    <xf numFmtId="0" fontId="43" fillId="9" borderId="179" applyNumberFormat="0" applyAlignment="0" applyProtection="0"/>
    <xf numFmtId="0" fontId="29" fillId="26" borderId="180" applyNumberFormat="0" applyFont="0" applyAlignment="0" applyProtection="0"/>
    <xf numFmtId="0" fontId="54" fillId="0" borderId="182" applyNumberFormat="0" applyFill="0" applyAlignment="0" applyProtection="0"/>
    <xf numFmtId="0" fontId="29" fillId="26" borderId="216" applyNumberFormat="0" applyFont="0" applyAlignment="0" applyProtection="0"/>
    <xf numFmtId="10" fontId="36" fillId="24" borderId="183" applyNumberFormat="0" applyBorder="0" applyAlignment="0" applyProtection="0"/>
    <xf numFmtId="0" fontId="49" fillId="22" borderId="181" applyNumberFormat="0" applyAlignment="0" applyProtection="0"/>
    <xf numFmtId="0" fontId="49" fillId="22" borderId="199" applyNumberFormat="0" applyAlignment="0" applyProtection="0"/>
    <xf numFmtId="0" fontId="29" fillId="26" borderId="180" applyNumberFormat="0" applyFont="0" applyAlignment="0" applyProtection="0"/>
    <xf numFmtId="0" fontId="19" fillId="26" borderId="216" applyNumberFormat="0" applyFont="0" applyAlignment="0" applyProtection="0"/>
    <xf numFmtId="0" fontId="19" fillId="26" borderId="198" applyNumberFormat="0" applyFont="0" applyAlignment="0" applyProtection="0"/>
    <xf numFmtId="0" fontId="54" fillId="0" borderId="182" applyNumberFormat="0" applyFill="0" applyAlignment="0" applyProtection="0"/>
    <xf numFmtId="10" fontId="36" fillId="24" borderId="183" applyNumberFormat="0" applyBorder="0" applyAlignment="0" applyProtection="0"/>
    <xf numFmtId="0" fontId="29" fillId="26" borderId="198" applyNumberFormat="0" applyFont="0" applyAlignment="0" applyProtection="0"/>
    <xf numFmtId="0" fontId="43" fillId="9" borderId="185" applyNumberFormat="0" applyAlignment="0" applyProtection="0"/>
    <xf numFmtId="0" fontId="32" fillId="22" borderId="185" applyNumberFormat="0" applyAlignment="0" applyProtection="0"/>
    <xf numFmtId="0" fontId="49" fillId="22" borderId="187" applyNumberFormat="0" applyAlignment="0" applyProtection="0"/>
    <xf numFmtId="0" fontId="19" fillId="26" borderId="186" applyNumberFormat="0" applyFont="0" applyAlignment="0" applyProtection="0"/>
    <xf numFmtId="0" fontId="39" fillId="0" borderId="166">
      <alignment horizontal="left" vertical="center"/>
    </xf>
    <xf numFmtId="0" fontId="32" fillId="22" borderId="203"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39" fillId="0" borderId="166">
      <alignment horizontal="left" vertical="center"/>
    </xf>
    <xf numFmtId="164" fontId="67" fillId="0" borderId="207" applyNumberFormat="0" applyFill="0" applyBorder="0" applyAlignment="0" applyProtection="0"/>
    <xf numFmtId="10" fontId="36" fillId="24" borderId="183" applyNumberFormat="0" applyBorder="0" applyAlignment="0" applyProtection="0"/>
    <xf numFmtId="10" fontId="36" fillId="24" borderId="213" applyNumberFormat="0" applyBorder="0" applyAlignment="0" applyProtection="0"/>
    <xf numFmtId="0" fontId="48" fillId="26" borderId="210" applyNumberFormat="0" applyFont="0" applyAlignment="0" applyProtection="0"/>
    <xf numFmtId="0" fontId="39" fillId="0" borderId="208">
      <alignment horizontal="left" vertical="center"/>
    </xf>
    <xf numFmtId="0" fontId="54" fillId="0" borderId="206" applyNumberFormat="0" applyFill="0" applyAlignment="0" applyProtection="0"/>
    <xf numFmtId="164" fontId="67" fillId="0" borderId="177" applyNumberFormat="0" applyFill="0" applyBorder="0" applyAlignment="0" applyProtection="0"/>
    <xf numFmtId="10" fontId="75" fillId="0" borderId="177" applyNumberFormat="0" applyFill="0" applyBorder="0" applyAlignment="0" applyProtection="0">
      <alignment horizontal="right"/>
    </xf>
    <xf numFmtId="0" fontId="32" fillId="22" borderId="185" applyNumberFormat="0" applyAlignment="0" applyProtection="0"/>
    <xf numFmtId="0" fontId="49" fillId="22" borderId="187" applyNumberFormat="0" applyAlignment="0" applyProtection="0"/>
    <xf numFmtId="0" fontId="32" fillId="22" borderId="215" applyNumberFormat="0" applyAlignment="0" applyProtection="0"/>
    <xf numFmtId="0" fontId="54" fillId="0" borderId="176" applyNumberFormat="0" applyFill="0" applyAlignment="0" applyProtection="0"/>
    <xf numFmtId="0" fontId="19" fillId="26" borderId="216" applyNumberFormat="0" applyFont="0" applyAlignment="0" applyProtection="0"/>
    <xf numFmtId="10" fontId="36" fillId="24" borderId="183" applyNumberFormat="0" applyBorder="0" applyAlignment="0" applyProtection="0"/>
    <xf numFmtId="0" fontId="19" fillId="26" borderId="216" applyNumberFormat="0" applyFont="0" applyAlignment="0" applyProtection="0"/>
    <xf numFmtId="10" fontId="36" fillId="24" borderId="183" applyNumberFormat="0" applyBorder="0" applyAlignment="0" applyProtection="0"/>
    <xf numFmtId="0" fontId="54" fillId="0" borderId="188" applyNumberFormat="0" applyFill="0" applyAlignment="0" applyProtection="0"/>
    <xf numFmtId="0" fontId="19" fillId="26" borderId="186" applyNumberFormat="0" applyFont="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49" fillId="22" borderId="175" applyNumberFormat="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49" fillId="22" borderId="175" applyNumberFormat="0" applyAlignment="0" applyProtection="0"/>
    <xf numFmtId="0" fontId="54" fillId="0" borderId="176" applyNumberFormat="0" applyFill="0" applyAlignment="0" applyProtection="0"/>
    <xf numFmtId="0" fontId="54" fillId="0" borderId="176" applyNumberFormat="0" applyFill="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29" fillId="26" borderId="216" applyNumberFormat="0" applyFont="0" applyAlignment="0" applyProtection="0"/>
    <xf numFmtId="0" fontId="19" fillId="26" borderId="180" applyNumberFormat="0" applyFont="0" applyAlignment="0" applyProtection="0"/>
    <xf numFmtId="0" fontId="29" fillId="26" borderId="204" applyNumberFormat="0" applyFont="0" applyAlignment="0" applyProtection="0"/>
    <xf numFmtId="10" fontId="36" fillId="24" borderId="183" applyNumberFormat="0" applyBorder="0" applyAlignment="0" applyProtection="0"/>
    <xf numFmtId="0" fontId="43" fillId="9" borderId="179" applyNumberFormat="0" applyAlignment="0" applyProtection="0"/>
    <xf numFmtId="0" fontId="29" fillId="26" borderId="180" applyNumberFormat="0" applyFont="0" applyAlignment="0" applyProtection="0"/>
    <xf numFmtId="0" fontId="54" fillId="0" borderId="182" applyNumberFormat="0" applyFill="0" applyAlignment="0" applyProtection="0"/>
    <xf numFmtId="10" fontId="36" fillId="24" borderId="195" applyNumberFormat="0" applyBorder="0" applyAlignment="0" applyProtection="0"/>
    <xf numFmtId="0" fontId="54" fillId="0" borderId="182" applyNumberFormat="0" applyFill="0" applyAlignment="0" applyProtection="0"/>
    <xf numFmtId="0" fontId="29" fillId="26" borderId="204" applyNumberFormat="0" applyFont="0" applyAlignment="0" applyProtection="0"/>
    <xf numFmtId="0" fontId="19" fillId="26" borderId="180" applyNumberFormat="0" applyFont="0" applyAlignment="0" applyProtection="0"/>
    <xf numFmtId="0" fontId="49" fillId="22" borderId="181" applyNumberFormat="0" applyAlignment="0" applyProtection="0"/>
    <xf numFmtId="0" fontId="19" fillId="26" borderId="204" applyNumberFormat="0" applyFont="0" applyAlignment="0" applyProtection="0"/>
    <xf numFmtId="0" fontId="43" fillId="9" borderId="179" applyNumberFormat="0" applyAlignment="0" applyProtection="0"/>
    <xf numFmtId="0" fontId="54" fillId="0" borderId="182" applyNumberFormat="0" applyFill="0" applyAlignment="0" applyProtection="0"/>
    <xf numFmtId="0" fontId="54" fillId="0" borderId="206" applyNumberFormat="0" applyFill="0" applyAlignment="0" applyProtection="0"/>
    <xf numFmtId="0" fontId="43" fillId="9" borderId="185" applyNumberFormat="0" applyAlignment="0" applyProtection="0"/>
    <xf numFmtId="0" fontId="32" fillId="22" borderId="185" applyNumberFormat="0" applyAlignment="0" applyProtection="0"/>
    <xf numFmtId="0" fontId="54" fillId="0" borderId="188" applyNumberFormat="0" applyFill="0" applyAlignment="0" applyProtection="0"/>
    <xf numFmtId="10" fontId="36" fillId="24" borderId="171" applyNumberFormat="0" applyBorder="0" applyAlignment="0" applyProtection="0"/>
    <xf numFmtId="0" fontId="54" fillId="0" borderId="200" applyNumberFormat="0" applyFill="0" applyAlignment="0" applyProtection="0"/>
    <xf numFmtId="0" fontId="29" fillId="26" borderId="186" applyNumberFormat="0" applyFont="0" applyAlignment="0" applyProtection="0"/>
    <xf numFmtId="10" fontId="36" fillId="24" borderId="171" applyNumberFormat="0" applyBorder="0" applyAlignment="0" applyProtection="0"/>
    <xf numFmtId="0" fontId="39" fillId="0" borderId="214">
      <alignment horizontal="left" vertical="center"/>
    </xf>
    <xf numFmtId="0" fontId="43" fillId="9" borderId="209" applyNumberFormat="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0" fontId="49" fillId="22" borderId="217" applyNumberFormat="0" applyAlignment="0" applyProtection="0"/>
    <xf numFmtId="10" fontId="36" fillId="24" borderId="171" applyNumberFormat="0" applyBorder="0" applyAlignment="0" applyProtection="0"/>
    <xf numFmtId="0" fontId="32" fillId="22" borderId="215" applyNumberFormat="0" applyAlignment="0" applyProtection="0"/>
    <xf numFmtId="0" fontId="39" fillId="0" borderId="178">
      <alignment horizontal="left" vertical="center"/>
    </xf>
    <xf numFmtId="10" fontId="36" fillId="24" borderId="183" applyNumberFormat="0" applyBorder="0" applyAlignment="0" applyProtection="0"/>
    <xf numFmtId="0" fontId="32" fillId="22" borderId="173" applyNumberFormat="0" applyAlignment="0" applyProtection="0"/>
    <xf numFmtId="0" fontId="43" fillId="9" borderId="215" applyNumberFormat="0" applyAlignment="0" applyProtection="0"/>
    <xf numFmtId="10" fontId="36" fillId="24" borderId="195" applyNumberFormat="0" applyBorder="0" applyAlignment="0" applyProtection="0"/>
    <xf numFmtId="164" fontId="76" fillId="0" borderId="171" applyNumberFormat="0" applyFill="0" applyBorder="0" applyAlignment="0" applyProtection="0">
      <alignment horizontal="right"/>
    </xf>
    <xf numFmtId="0" fontId="54" fillId="0" borderId="206" applyNumberFormat="0" applyFill="0" applyAlignment="0" applyProtection="0"/>
    <xf numFmtId="164" fontId="74" fillId="0" borderId="171" applyNumberFormat="0" applyFill="0" applyBorder="0" applyAlignment="0" applyProtection="0">
      <alignment horizontal="right"/>
    </xf>
    <xf numFmtId="0" fontId="54" fillId="0" borderId="188" applyNumberFormat="0" applyFill="0" applyAlignment="0" applyProtection="0"/>
    <xf numFmtId="0" fontId="49" fillId="22" borderId="187" applyNumberFormat="0" applyAlignment="0" applyProtection="0"/>
    <xf numFmtId="0" fontId="54" fillId="0" borderId="218" applyNumberFormat="0" applyFill="0" applyAlignment="0" applyProtection="0"/>
    <xf numFmtId="0" fontId="54" fillId="0" borderId="182" applyNumberFormat="0" applyFill="0" applyAlignment="0" applyProtection="0"/>
    <xf numFmtId="0" fontId="19" fillId="26" borderId="204" applyNumberFormat="0" applyFont="0" applyAlignment="0" applyProtection="0"/>
    <xf numFmtId="0" fontId="49" fillId="22" borderId="187" applyNumberFormat="0" applyAlignment="0" applyProtection="0"/>
    <xf numFmtId="0" fontId="39" fillId="0" borderId="184">
      <alignment horizontal="left" vertical="center"/>
    </xf>
    <xf numFmtId="0" fontId="49" fillId="22" borderId="175" applyNumberFormat="0" applyAlignment="0" applyProtection="0"/>
    <xf numFmtId="0" fontId="32" fillId="22" borderId="173" applyNumberFormat="0" applyAlignment="0" applyProtection="0"/>
    <xf numFmtId="10" fontId="36" fillId="24" borderId="177" applyNumberFormat="0" applyBorder="0" applyAlignment="0" applyProtection="0"/>
    <xf numFmtId="10" fontId="36" fillId="24" borderId="183" applyNumberFormat="0" applyBorder="0" applyAlignment="0" applyProtection="0"/>
    <xf numFmtId="0" fontId="29" fillId="26" borderId="204" applyNumberFormat="0" applyFont="0" applyAlignment="0" applyProtection="0"/>
    <xf numFmtId="0" fontId="49" fillId="22" borderId="217" applyNumberFormat="0" applyAlignment="0" applyProtection="0"/>
    <xf numFmtId="0" fontId="19" fillId="26" borderId="198" applyNumberFormat="0" applyFont="0" applyAlignment="0" applyProtection="0"/>
    <xf numFmtId="10" fontId="36" fillId="24" borderId="183" applyNumberFormat="0" applyBorder="0" applyAlignment="0" applyProtection="0"/>
    <xf numFmtId="10" fontId="36" fillId="24" borderId="183" applyNumberFormat="0" applyBorder="0" applyAlignment="0" applyProtection="0"/>
    <xf numFmtId="0" fontId="19" fillId="26" borderId="216" applyNumberFormat="0" applyFont="0" applyAlignment="0" applyProtection="0"/>
    <xf numFmtId="0" fontId="43" fillId="9" borderId="173" applyNumberFormat="0" applyAlignment="0" applyProtection="0"/>
    <xf numFmtId="0" fontId="32" fillId="22" borderId="173" applyNumberFormat="0" applyAlignment="0" applyProtection="0"/>
    <xf numFmtId="10" fontId="75" fillId="0" borderId="177" applyNumberFormat="0" applyFill="0" applyBorder="0" applyAlignment="0" applyProtection="0">
      <alignment horizontal="right"/>
    </xf>
    <xf numFmtId="0" fontId="54" fillId="0" borderId="212" applyNumberFormat="0" applyFill="0" applyAlignment="0" applyProtection="0"/>
    <xf numFmtId="10" fontId="36" fillId="24" borderId="177" applyNumberFormat="0" applyBorder="0" applyAlignment="0" applyProtection="0"/>
    <xf numFmtId="10" fontId="36" fillId="24" borderId="177" applyNumberFormat="0" applyBorder="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43" fillId="9" borderId="179" applyNumberFormat="0" applyAlignment="0" applyProtection="0"/>
    <xf numFmtId="164" fontId="67" fillId="0" borderId="207" applyNumberFormat="0" applyFill="0" applyBorder="0" applyAlignment="0" applyProtection="0"/>
    <xf numFmtId="0" fontId="49" fillId="22" borderId="181" applyNumberFormat="0" applyAlignment="0" applyProtection="0"/>
    <xf numFmtId="0" fontId="32" fillId="22" borderId="209" applyNumberFormat="0" applyAlignment="0" applyProtection="0"/>
    <xf numFmtId="0" fontId="54" fillId="0" borderId="182" applyNumberFormat="0" applyFill="0" applyAlignment="0" applyProtection="0"/>
    <xf numFmtId="10" fontId="36" fillId="24" borderId="213" applyNumberFormat="0" applyBorder="0" applyAlignment="0" applyProtection="0"/>
    <xf numFmtId="0" fontId="29" fillId="26" borderId="180" applyNumberFormat="0" applyFont="0" applyAlignment="0" applyProtection="0"/>
    <xf numFmtId="0" fontId="43" fillId="9" borderId="179" applyNumberFormat="0" applyAlignment="0" applyProtection="0"/>
    <xf numFmtId="0" fontId="39" fillId="0" borderId="178">
      <alignment horizontal="left" vertical="center"/>
    </xf>
    <xf numFmtId="0" fontId="54" fillId="0" borderId="182" applyNumberFormat="0" applyFill="0" applyAlignment="0" applyProtection="0"/>
    <xf numFmtId="164" fontId="74" fillId="0" borderId="189" applyNumberFormat="0" applyFill="0" applyBorder="0" applyAlignment="0" applyProtection="0">
      <alignment horizontal="right"/>
    </xf>
    <xf numFmtId="0" fontId="39" fillId="0" borderId="196">
      <alignment horizontal="left" vertical="center"/>
    </xf>
    <xf numFmtId="0" fontId="49" fillId="22" borderId="217" applyNumberFormat="0" applyAlignment="0" applyProtection="0"/>
    <xf numFmtId="10" fontId="36" fillId="24" borderId="183" applyNumberFormat="0" applyBorder="0" applyAlignment="0" applyProtection="0"/>
    <xf numFmtId="0" fontId="39" fillId="0" borderId="202">
      <alignment horizontal="left" vertical="center"/>
    </xf>
    <xf numFmtId="10" fontId="36" fillId="24" borderId="195" applyNumberFormat="0" applyBorder="0" applyAlignment="0" applyProtection="0"/>
    <xf numFmtId="10" fontId="36" fillId="24" borderId="213" applyNumberFormat="0" applyBorder="0" applyAlignment="0" applyProtection="0"/>
    <xf numFmtId="10" fontId="36" fillId="24" borderId="177" applyNumberFormat="0" applyBorder="0" applyAlignment="0" applyProtection="0"/>
    <xf numFmtId="164" fontId="74" fillId="0" borderId="207" applyNumberFormat="0" applyFill="0" applyBorder="0" applyAlignment="0" applyProtection="0">
      <alignment horizontal="right"/>
    </xf>
    <xf numFmtId="0" fontId="54" fillId="0" borderId="212" applyNumberFormat="0" applyFill="0" applyAlignment="0" applyProtection="0"/>
    <xf numFmtId="0" fontId="54" fillId="0" borderId="218" applyNumberFormat="0" applyFill="0" applyAlignment="0" applyProtection="0"/>
    <xf numFmtId="0" fontId="54" fillId="0" borderId="188" applyNumberFormat="0" applyFill="0" applyAlignment="0" applyProtection="0"/>
    <xf numFmtId="0" fontId="29" fillId="26" borderId="198" applyNumberFormat="0" applyFont="0" applyAlignment="0" applyProtection="0"/>
    <xf numFmtId="0" fontId="49" fillId="22" borderId="211" applyNumberFormat="0" applyAlignment="0" applyProtection="0"/>
    <xf numFmtId="10" fontId="36" fillId="24" borderId="213" applyNumberFormat="0" applyBorder="0" applyAlignment="0" applyProtection="0"/>
    <xf numFmtId="0" fontId="49" fillId="22" borderId="175"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49" fillId="22" borderId="175" applyNumberFormat="0" applyAlignment="0" applyProtection="0"/>
    <xf numFmtId="0" fontId="49" fillId="22" borderId="175" applyNumberFormat="0" applyAlignment="0" applyProtection="0"/>
    <xf numFmtId="10" fontId="36" fillId="24" borderId="177" applyNumberFormat="0" applyBorder="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19" fillId="26" borderId="174" applyNumberFormat="0" applyFont="0" applyAlignment="0" applyProtection="0"/>
    <xf numFmtId="0" fontId="19" fillId="26" borderId="174" applyNumberFormat="0" applyFont="0" applyAlignment="0" applyProtection="0"/>
    <xf numFmtId="0" fontId="2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43" fillId="9" borderId="173" applyNumberFormat="0" applyAlignment="0" applyProtection="0"/>
    <xf numFmtId="0" fontId="43" fillId="9" borderId="173" applyNumberFormat="0" applyAlignment="0" applyProtection="0"/>
    <xf numFmtId="10" fontId="36" fillId="24" borderId="183" applyNumberFormat="0" applyBorder="0" applyAlignment="0" applyProtection="0"/>
    <xf numFmtId="0" fontId="43" fillId="9" borderId="173" applyNumberFormat="0" applyAlignment="0" applyProtection="0"/>
    <xf numFmtId="0" fontId="54" fillId="0" borderId="206" applyNumberFormat="0" applyFill="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29" fillId="26" borderId="210" applyNumberFormat="0" applyFont="0" applyAlignment="0" applyProtection="0"/>
    <xf numFmtId="0" fontId="43" fillId="9" borderId="173" applyNumberFormat="0" applyAlignment="0" applyProtection="0"/>
    <xf numFmtId="0" fontId="29" fillId="26" borderId="174" applyNumberFormat="0" applyFont="0" applyAlignment="0" applyProtection="0"/>
    <xf numFmtId="0" fontId="32" fillId="22"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10" fontId="36" fillId="24" borderId="177" applyNumberFormat="0" applyBorder="0" applyAlignment="0" applyProtection="0"/>
    <xf numFmtId="0" fontId="43" fillId="9" borderId="173" applyNumberFormat="0" applyAlignment="0" applyProtection="0"/>
    <xf numFmtId="0" fontId="43" fillId="9" borderId="173" applyNumberFormat="0" applyAlignment="0" applyProtection="0"/>
    <xf numFmtId="10" fontId="36" fillId="24" borderId="177" applyNumberFormat="0" applyBorder="0" applyAlignment="0" applyProtection="0"/>
    <xf numFmtId="10" fontId="75" fillId="0" borderId="177" applyNumberFormat="0" applyFill="0" applyBorder="0" applyAlignment="0" applyProtection="0">
      <alignment horizontal="right"/>
    </xf>
    <xf numFmtId="164" fontId="76" fillId="0" borderId="177" applyNumberFormat="0" applyFill="0" applyBorder="0" applyAlignment="0" applyProtection="0">
      <alignment horizontal="right"/>
    </xf>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43" fillId="9" borderId="173" applyNumberFormat="0" applyAlignment="0" applyProtection="0"/>
    <xf numFmtId="0" fontId="54" fillId="0" borderId="176" applyNumberFormat="0" applyFill="0" applyAlignment="0" applyProtection="0"/>
    <xf numFmtId="164" fontId="74" fillId="0" borderId="177" applyNumberFormat="0" applyFill="0" applyBorder="0" applyAlignment="0" applyProtection="0">
      <alignment horizontal="right"/>
    </xf>
    <xf numFmtId="0" fontId="43" fillId="9" borderId="173" applyNumberFormat="0" applyAlignment="0" applyProtection="0"/>
    <xf numFmtId="0" fontId="49" fillId="22" borderId="175" applyNumberFormat="0" applyAlignment="0" applyProtection="0"/>
    <xf numFmtId="0" fontId="49" fillId="22" borderId="175" applyNumberFormat="0" applyAlignment="0" applyProtection="0"/>
    <xf numFmtId="0" fontId="19" fillId="26" borderId="174" applyNumberFormat="0" applyFont="0" applyAlignment="0" applyProtection="0"/>
    <xf numFmtId="0" fontId="54" fillId="0" borderId="176" applyNumberFormat="0" applyFill="0" applyAlignment="0" applyProtection="0"/>
    <xf numFmtId="0" fontId="32" fillId="22" borderId="173" applyNumberFormat="0" applyAlignment="0" applyProtection="0"/>
    <xf numFmtId="0" fontId="32" fillId="22" borderId="179" applyNumberFormat="0" applyAlignment="0" applyProtection="0"/>
    <xf numFmtId="164" fontId="76" fillId="0" borderId="183" applyNumberFormat="0" applyFill="0" applyBorder="0" applyAlignment="0" applyProtection="0">
      <alignment horizontal="right"/>
    </xf>
    <xf numFmtId="0" fontId="43" fillId="9" borderId="185" applyNumberFormat="0" applyAlignment="0" applyProtection="0"/>
    <xf numFmtId="0" fontId="19" fillId="26" borderId="186" applyNumberFormat="0" applyFont="0" applyAlignment="0" applyProtection="0"/>
    <xf numFmtId="0" fontId="32" fillId="22" borderId="185" applyNumberFormat="0" applyAlignment="0" applyProtection="0"/>
    <xf numFmtId="10" fontId="36" fillId="24" borderId="177" applyNumberFormat="0" applyBorder="0" applyAlignment="0" applyProtection="0"/>
    <xf numFmtId="0" fontId="19" fillId="26" borderId="174" applyNumberFormat="0" applyFon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83" applyNumberFormat="0" applyBorder="0" applyAlignment="0" applyProtection="0"/>
    <xf numFmtId="0" fontId="29" fillId="26" borderId="174" applyNumberFormat="0" applyFont="0" applyAlignment="0" applyProtection="0"/>
    <xf numFmtId="0" fontId="54" fillId="0" borderId="218" applyNumberFormat="0" applyFill="0" applyAlignment="0" applyProtection="0"/>
    <xf numFmtId="0" fontId="54" fillId="0" borderId="188" applyNumberFormat="0" applyFill="0" applyAlignment="0" applyProtection="0"/>
    <xf numFmtId="0" fontId="54" fillId="0" borderId="206" applyNumberFormat="0" applyFill="0" applyAlignment="0" applyProtection="0"/>
    <xf numFmtId="10" fontId="36" fillId="24" borderId="183" applyNumberFormat="0" applyBorder="0" applyAlignment="0" applyProtection="0"/>
    <xf numFmtId="0" fontId="29" fillId="26" borderId="210" applyNumberFormat="0" applyFont="0" applyAlignment="0" applyProtection="0"/>
    <xf numFmtId="0" fontId="54" fillId="0" borderId="212" applyNumberFormat="0" applyFill="0" applyAlignment="0" applyProtection="0"/>
    <xf numFmtId="0" fontId="19" fillId="26" borderId="186" applyNumberFormat="0" applyFont="0" applyAlignment="0" applyProtection="0"/>
    <xf numFmtId="0" fontId="54" fillId="0" borderId="218" applyNumberFormat="0" applyFill="0" applyAlignment="0" applyProtection="0"/>
    <xf numFmtId="0" fontId="29" fillId="26" borderId="198" applyNumberFormat="0" applyFont="0" applyAlignment="0" applyProtection="0"/>
    <xf numFmtId="0" fontId="49" fillId="22" borderId="187" applyNumberFormat="0" applyAlignment="0" applyProtection="0"/>
    <xf numFmtId="0" fontId="49" fillId="22" borderId="217" applyNumberFormat="0" applyAlignment="0" applyProtection="0"/>
    <xf numFmtId="0" fontId="29" fillId="26" borderId="174" applyNumberFormat="0" applyFont="0" applyAlignment="0" applyProtection="0"/>
    <xf numFmtId="0" fontId="2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1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48" fillId="26" borderId="174" applyNumberFormat="0" applyFont="0" applyAlignment="0" applyProtection="0"/>
    <xf numFmtId="0" fontId="2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43" fillId="9" borderId="215" applyNumberFormat="0" applyAlignment="0" applyProtection="0"/>
    <xf numFmtId="10" fontId="36" fillId="24" borderId="183" applyNumberFormat="0" applyBorder="0" applyAlignment="0" applyProtection="0"/>
    <xf numFmtId="0" fontId="54" fillId="0" borderId="218" applyNumberFormat="0" applyFill="0" applyAlignment="0" applyProtection="0"/>
    <xf numFmtId="0" fontId="54" fillId="0" borderId="206" applyNumberFormat="0" applyFill="0" applyAlignment="0" applyProtection="0"/>
    <xf numFmtId="0" fontId="48" fillId="26" borderId="216" applyNumberFormat="0" applyFont="0" applyAlignment="0" applyProtection="0"/>
    <xf numFmtId="0" fontId="54" fillId="0" borderId="200" applyNumberFormat="0" applyFill="0" applyAlignment="0" applyProtection="0"/>
    <xf numFmtId="0" fontId="48" fillId="26" borderId="210" applyNumberFormat="0" applyFont="0" applyAlignment="0" applyProtection="0"/>
    <xf numFmtId="10" fontId="36" fillId="24" borderId="195" applyNumberFormat="0" applyBorder="0" applyAlignment="0" applyProtection="0"/>
    <xf numFmtId="0" fontId="29" fillId="26" borderId="204" applyNumberFormat="0" applyFont="0" applyAlignment="0" applyProtection="0"/>
    <xf numFmtId="0" fontId="49" fillId="22" borderId="217" applyNumberFormat="0" applyAlignment="0" applyProtection="0"/>
    <xf numFmtId="0" fontId="54" fillId="0" borderId="182" applyNumberFormat="0" applyFill="0" applyAlignment="0" applyProtection="0"/>
    <xf numFmtId="10" fontId="36" fillId="24" borderId="213" applyNumberFormat="0" applyBorder="0" applyAlignment="0" applyProtection="0"/>
    <xf numFmtId="0" fontId="54" fillId="0" borderId="206" applyNumberFormat="0" applyFill="0" applyAlignment="0" applyProtection="0"/>
    <xf numFmtId="0" fontId="19" fillId="26" borderId="216" applyNumberFormat="0" applyFont="0" applyAlignment="0" applyProtection="0"/>
    <xf numFmtId="0" fontId="49" fillId="22" borderId="211" applyNumberFormat="0" applyAlignment="0" applyProtection="0"/>
    <xf numFmtId="0" fontId="49" fillId="22" borderId="187" applyNumberFormat="0" applyAlignment="0" applyProtection="0"/>
    <xf numFmtId="10" fontId="36" fillId="24" borderId="189" applyNumberFormat="0" applyBorder="0" applyAlignment="0" applyProtection="0"/>
    <xf numFmtId="0" fontId="43" fillId="9" borderId="185" applyNumberFormat="0" applyAlignment="0" applyProtection="0"/>
    <xf numFmtId="0" fontId="19" fillId="26" borderId="186" applyNumberFormat="0" applyFont="0" applyAlignment="0" applyProtection="0"/>
    <xf numFmtId="0" fontId="54" fillId="0" borderId="200" applyNumberFormat="0" applyFill="0" applyAlignment="0" applyProtection="0"/>
    <xf numFmtId="10" fontId="36" fillId="24" borderId="171" applyNumberFormat="0" applyBorder="0" applyAlignment="0" applyProtection="0"/>
    <xf numFmtId="0" fontId="39" fillId="0" borderId="196">
      <alignment horizontal="left" vertical="center"/>
    </xf>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64" fontId="74" fillId="0" borderId="207" applyNumberFormat="0" applyFill="0" applyBorder="0" applyAlignment="0" applyProtection="0">
      <alignment horizontal="right"/>
    </xf>
    <xf numFmtId="164" fontId="74" fillId="0" borderId="195" applyNumberFormat="0" applyFill="0" applyBorder="0" applyAlignment="0" applyProtection="0">
      <alignment horizontal="right"/>
    </xf>
    <xf numFmtId="0" fontId="43" fillId="9" borderId="209" applyNumberFormat="0" applyAlignment="0" applyProtection="0"/>
    <xf numFmtId="0" fontId="32" fillId="22" borderId="185" applyNumberFormat="0" applyAlignment="0" applyProtection="0"/>
    <xf numFmtId="0" fontId="29" fillId="26" borderId="210" applyNumberFormat="0" applyFont="0" applyAlignment="0" applyProtection="0"/>
    <xf numFmtId="0" fontId="43" fillId="9" borderId="203" applyNumberFormat="0" applyAlignment="0" applyProtection="0"/>
    <xf numFmtId="10" fontId="75" fillId="0" borderId="171" applyNumberFormat="0" applyFill="0" applyBorder="0" applyAlignment="0" applyProtection="0">
      <alignment horizontal="right"/>
    </xf>
    <xf numFmtId="164" fontId="76" fillId="0" borderId="171" applyNumberFormat="0" applyFill="0" applyBorder="0" applyAlignment="0" applyProtection="0">
      <alignment horizontal="right"/>
    </xf>
    <xf numFmtId="0" fontId="54" fillId="0" borderId="188" applyNumberFormat="0" applyFill="0" applyAlignment="0" applyProtection="0"/>
    <xf numFmtId="10" fontId="75" fillId="0" borderId="189" applyNumberFormat="0" applyFill="0" applyBorder="0" applyAlignment="0" applyProtection="0">
      <alignment horizontal="right"/>
    </xf>
    <xf numFmtId="164" fontId="74" fillId="0" borderId="189" applyNumberFormat="0" applyFill="0" applyBorder="0" applyAlignment="0" applyProtection="0">
      <alignment horizontal="right"/>
    </xf>
    <xf numFmtId="0" fontId="29" fillId="26" borderId="198" applyNumberFormat="0" applyFont="0" applyAlignment="0" applyProtection="0"/>
    <xf numFmtId="0" fontId="43" fillId="9" borderId="185" applyNumberFormat="0" applyAlignment="0" applyProtection="0"/>
    <xf numFmtId="0" fontId="32" fillId="22" borderId="179" applyNumberFormat="0" applyAlignment="0" applyProtection="0"/>
    <xf numFmtId="0" fontId="49" fillId="22" borderId="187" applyNumberFormat="0" applyAlignment="0" applyProtection="0"/>
    <xf numFmtId="0" fontId="54" fillId="0" borderId="218" applyNumberFormat="0" applyFill="0" applyAlignment="0" applyProtection="0"/>
    <xf numFmtId="0" fontId="54" fillId="0" borderId="218" applyNumberFormat="0" applyFill="0" applyAlignment="0" applyProtection="0"/>
    <xf numFmtId="0" fontId="49" fillId="22" borderId="217" applyNumberFormat="0" applyAlignment="0" applyProtection="0"/>
    <xf numFmtId="10" fontId="36" fillId="24" borderId="183" applyNumberFormat="0" applyBorder="0" applyAlignment="0" applyProtection="0"/>
    <xf numFmtId="10" fontId="36" fillId="24" borderId="219" applyNumberFormat="0" applyBorder="0" applyAlignment="0" applyProtection="0"/>
    <xf numFmtId="10" fontId="36" fillId="24" borderId="183" applyNumberFormat="0" applyBorder="0" applyAlignment="0" applyProtection="0"/>
    <xf numFmtId="0" fontId="54" fillId="0" borderId="206" applyNumberFormat="0" applyFill="0" applyAlignment="0" applyProtection="0"/>
    <xf numFmtId="0" fontId="49" fillId="22" borderId="181" applyNumberFormat="0" applyAlignment="0" applyProtection="0"/>
    <xf numFmtId="0" fontId="19" fillId="26" borderId="210" applyNumberFormat="0" applyFont="0" applyAlignment="0" applyProtection="0"/>
    <xf numFmtId="0" fontId="54" fillId="0" borderId="212" applyNumberFormat="0" applyFill="0" applyAlignment="0" applyProtection="0"/>
    <xf numFmtId="0" fontId="19" fillId="26" borderId="204" applyNumberFormat="0" applyFont="0" applyAlignment="0" applyProtection="0"/>
    <xf numFmtId="0" fontId="19" fillId="26" borderId="186" applyNumberFormat="0" applyFont="0" applyAlignment="0" applyProtection="0"/>
    <xf numFmtId="10" fontId="36" fillId="24" borderId="183" applyNumberFormat="0" applyBorder="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200" applyNumberFormat="0" applyFill="0" applyAlignment="0" applyProtection="0"/>
    <xf numFmtId="10" fontId="36" fillId="24" borderId="183" applyNumberFormat="0" applyBorder="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49" fillId="22" borderId="175" applyNumberFormat="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10" fontId="36" fillId="24" borderId="207" applyNumberFormat="0" applyBorder="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182" applyNumberFormat="0" applyFill="0" applyAlignment="0" applyProtection="0"/>
    <xf numFmtId="0" fontId="32" fillId="22" borderId="179" applyNumberFormat="0" applyAlignment="0" applyProtection="0"/>
    <xf numFmtId="0" fontId="19" fillId="26" borderId="180" applyNumberFormat="0" applyFont="0" applyAlignment="0" applyProtection="0"/>
    <xf numFmtId="0" fontId="19" fillId="26" borderId="180" applyNumberFormat="0" applyFont="0" applyAlignment="0" applyProtection="0"/>
    <xf numFmtId="0" fontId="43" fillId="9" borderId="179" applyNumberFormat="0" applyAlignment="0" applyProtection="0"/>
    <xf numFmtId="0" fontId="49" fillId="22" borderId="181" applyNumberFormat="0" applyAlignment="0" applyProtection="0"/>
    <xf numFmtId="0" fontId="29" fillId="26" borderId="204" applyNumberFormat="0" applyFont="0" applyAlignment="0" applyProtection="0"/>
    <xf numFmtId="10" fontId="36" fillId="24" borderId="195" applyNumberFormat="0" applyBorder="0" applyAlignment="0" applyProtection="0"/>
    <xf numFmtId="0" fontId="54" fillId="0" borderId="182" applyNumberFormat="0" applyFill="0" applyAlignment="0" applyProtection="0"/>
    <xf numFmtId="0" fontId="49" fillId="22" borderId="199" applyNumberFormat="0" applyAlignment="0" applyProtection="0"/>
    <xf numFmtId="10" fontId="36" fillId="24" borderId="177" applyNumberFormat="0" applyBorder="0" applyAlignment="0" applyProtection="0"/>
    <xf numFmtId="0" fontId="19" fillId="26" borderId="180" applyNumberFormat="0" applyFont="0" applyAlignment="0" applyProtection="0"/>
    <xf numFmtId="0" fontId="49" fillId="22" borderId="217" applyNumberFormat="0" applyAlignment="0" applyProtection="0"/>
    <xf numFmtId="0" fontId="43" fillId="9" borderId="185" applyNumberFormat="0" applyAlignment="0" applyProtection="0"/>
    <xf numFmtId="0" fontId="39" fillId="0" borderId="208">
      <alignment horizontal="left" vertical="center"/>
    </xf>
    <xf numFmtId="0" fontId="54" fillId="0" borderId="188" applyNumberFormat="0" applyFill="0" applyAlignment="0" applyProtection="0"/>
    <xf numFmtId="0" fontId="19" fillId="26" borderId="186" applyNumberFormat="0" applyFont="0" applyAlignment="0" applyProtection="0"/>
    <xf numFmtId="0" fontId="19" fillId="26" borderId="204" applyNumberFormat="0" applyFont="0" applyAlignment="0" applyProtection="0"/>
    <xf numFmtId="0" fontId="49" fillId="22" borderId="187" applyNumberFormat="0" applyAlignment="0" applyProtection="0"/>
    <xf numFmtId="0" fontId="49" fillId="22" borderId="187" applyNumberFormat="0" applyAlignment="0" applyProtection="0"/>
    <xf numFmtId="0" fontId="19" fillId="26" borderId="186" applyNumberFormat="0" applyFont="0" applyAlignment="0" applyProtection="0"/>
    <xf numFmtId="0" fontId="32" fillId="22" borderId="203" applyNumberFormat="0" applyAlignment="0" applyProtection="0"/>
    <xf numFmtId="0" fontId="54" fillId="0" borderId="206" applyNumberFormat="0" applyFill="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54" fillId="0" borderId="218" applyNumberFormat="0" applyFill="0" applyAlignment="0" applyProtection="0"/>
    <xf numFmtId="10" fontId="75" fillId="0" borderId="195" applyNumberFormat="0" applyFill="0" applyBorder="0" applyAlignment="0" applyProtection="0">
      <alignment horizontal="right"/>
    </xf>
    <xf numFmtId="0" fontId="39" fillId="0" borderId="178">
      <alignment horizontal="left" vertical="center"/>
    </xf>
    <xf numFmtId="10" fontId="36" fillId="24" borderId="207" applyNumberFormat="0" applyBorder="0" applyAlignment="0" applyProtection="0"/>
    <xf numFmtId="0" fontId="54" fillId="0" borderId="206" applyNumberFormat="0" applyFill="0" applyAlignment="0" applyProtection="0"/>
    <xf numFmtId="0" fontId="54" fillId="0" borderId="206" applyNumberFormat="0" applyFill="0" applyAlignment="0" applyProtection="0"/>
    <xf numFmtId="164" fontId="67" fillId="0" borderId="177" applyNumberFormat="0" applyFill="0" applyBorder="0" applyAlignment="0" applyProtection="0"/>
    <xf numFmtId="10" fontId="75" fillId="0" borderId="177" applyNumberFormat="0" applyFill="0" applyBorder="0" applyAlignment="0" applyProtection="0">
      <alignment horizontal="right"/>
    </xf>
    <xf numFmtId="0" fontId="32" fillId="22" borderId="209" applyNumberFormat="0" applyAlignment="0" applyProtection="0"/>
    <xf numFmtId="0" fontId="54" fillId="0" borderId="188" applyNumberFormat="0" applyFill="0" applyAlignment="0" applyProtection="0"/>
    <xf numFmtId="0" fontId="39" fillId="0" borderId="184">
      <alignment horizontal="left" vertical="center"/>
    </xf>
    <xf numFmtId="0" fontId="32" fillId="22" borderId="179" applyNumberFormat="0" applyAlignment="0" applyProtection="0"/>
    <xf numFmtId="0" fontId="54" fillId="0" borderId="182" applyNumberFormat="0" applyFill="0" applyAlignment="0" applyProtection="0"/>
    <xf numFmtId="0" fontId="49" fillId="22" borderId="187" applyNumberFormat="0" applyAlignment="0" applyProtection="0"/>
    <xf numFmtId="0" fontId="49" fillId="22" borderId="217" applyNumberFormat="0" applyAlignment="0" applyProtection="0"/>
    <xf numFmtId="10" fontId="36" fillId="24" borderId="195" applyNumberFormat="0" applyBorder="0" applyAlignment="0" applyProtection="0"/>
    <xf numFmtId="0" fontId="43" fillId="9" borderId="215" applyNumberFormat="0" applyAlignment="0" applyProtection="0"/>
    <xf numFmtId="0" fontId="29" fillId="26" borderId="210" applyNumberFormat="0" applyFont="0" applyAlignment="0" applyProtection="0"/>
    <xf numFmtId="10" fontId="36" fillId="24" borderId="183" applyNumberFormat="0" applyBorder="0" applyAlignment="0" applyProtection="0"/>
    <xf numFmtId="0" fontId="29" fillId="26" borderId="204" applyNumberFormat="0" applyFont="0" applyAlignment="0" applyProtection="0"/>
    <xf numFmtId="0" fontId="49" fillId="22" borderId="181" applyNumberFormat="0" applyAlignment="0" applyProtection="0"/>
    <xf numFmtId="10" fontId="36" fillId="24" borderId="183" applyNumberFormat="0" applyBorder="0" applyAlignment="0" applyProtection="0"/>
    <xf numFmtId="0" fontId="54" fillId="0" borderId="218" applyNumberFormat="0" applyFill="0" applyAlignment="0" applyProtection="0"/>
    <xf numFmtId="0" fontId="32" fillId="22" borderId="209" applyNumberFormat="0" applyAlignment="0" applyProtection="0"/>
    <xf numFmtId="10" fontId="36" fillId="24" borderId="183" applyNumberFormat="0" applyBorder="0" applyAlignment="0" applyProtection="0"/>
    <xf numFmtId="10" fontId="36" fillId="24" borderId="183" applyNumberFormat="0" applyBorder="0" applyAlignment="0" applyProtection="0"/>
    <xf numFmtId="0" fontId="48" fillId="26" borderId="216" applyNumberFormat="0" applyFont="0" applyAlignment="0" applyProtection="0"/>
    <xf numFmtId="10" fontId="36" fillId="24" borderId="183" applyNumberFormat="0" applyBorder="0" applyAlignment="0" applyProtection="0"/>
    <xf numFmtId="0" fontId="19" fillId="26" borderId="216" applyNumberFormat="0" applyFont="0" applyAlignment="0" applyProtection="0"/>
    <xf numFmtId="0" fontId="29" fillId="26" borderId="210" applyNumberFormat="0" applyFont="0" applyAlignment="0" applyProtection="0"/>
    <xf numFmtId="10" fontId="36" fillId="24" borderId="183" applyNumberFormat="0" applyBorder="0" applyAlignment="0" applyProtection="0"/>
    <xf numFmtId="0" fontId="48" fillId="26" borderId="198" applyNumberFormat="0" applyFont="0" applyAlignment="0" applyProtection="0"/>
    <xf numFmtId="0" fontId="19" fillId="26" borderId="186" applyNumberFormat="0" applyFont="0" applyAlignment="0" applyProtection="0"/>
    <xf numFmtId="0" fontId="49" fillId="22" borderId="199" applyNumberFormat="0" applyAlignment="0" applyProtection="0"/>
    <xf numFmtId="0" fontId="54" fillId="0" borderId="188" applyNumberFormat="0" applyFill="0" applyAlignment="0" applyProtection="0"/>
    <xf numFmtId="0" fontId="54" fillId="0" borderId="176" applyNumberFormat="0" applyFill="0" applyAlignment="0" applyProtection="0"/>
    <xf numFmtId="10" fontId="36" fillId="24" borderId="183" applyNumberFormat="0" applyBorder="0" applyAlignment="0" applyProtection="0"/>
    <xf numFmtId="10" fontId="36" fillId="24" borderId="183" applyNumberFormat="0" applyBorder="0" applyAlignment="0" applyProtection="0"/>
    <xf numFmtId="0" fontId="48" fillId="26" borderId="210" applyNumberFormat="0" applyFont="0" applyAlignment="0" applyProtection="0"/>
    <xf numFmtId="0" fontId="43" fillId="9" borderId="209" applyNumberFormat="0" applyAlignment="0" applyProtection="0"/>
    <xf numFmtId="0" fontId="54" fillId="0" borderId="218" applyNumberFormat="0" applyFill="0" applyAlignment="0" applyProtection="0"/>
    <xf numFmtId="0" fontId="49" fillId="22" borderId="217" applyNumberFormat="0" applyAlignment="0" applyProtection="0"/>
    <xf numFmtId="0" fontId="19" fillId="26" borderId="216" applyNumberFormat="0" applyFont="0" applyAlignment="0" applyProtection="0"/>
    <xf numFmtId="0" fontId="49" fillId="22" borderId="217" applyNumberFormat="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164" fontId="76" fillId="0" borderId="207" applyNumberFormat="0" applyFill="0" applyBorder="0" applyAlignment="0" applyProtection="0">
      <alignment horizontal="right"/>
    </xf>
    <xf numFmtId="164" fontId="76" fillId="0" borderId="207" applyNumberFormat="0" applyFill="0" applyBorder="0" applyAlignment="0" applyProtection="0">
      <alignment horizontal="right"/>
    </xf>
    <xf numFmtId="164" fontId="67" fillId="0" borderId="207" applyNumberFormat="0" applyFill="0" applyBorder="0" applyAlignment="0" applyProtection="0"/>
    <xf numFmtId="0" fontId="29" fillId="26" borderId="204" applyNumberFormat="0" applyFont="0" applyAlignment="0" applyProtection="0"/>
    <xf numFmtId="0" fontId="19" fillId="26" borderId="204" applyNumberFormat="0" applyFont="0" applyAlignment="0" applyProtection="0"/>
    <xf numFmtId="0" fontId="43" fillId="9" borderId="179" applyNumberFormat="0" applyAlignment="0" applyProtection="0"/>
    <xf numFmtId="0" fontId="29" fillId="26" borderId="210" applyNumberFormat="0" applyFont="0" applyAlignment="0" applyProtection="0"/>
    <xf numFmtId="0" fontId="19" fillId="26" borderId="180" applyNumberFormat="0" applyFon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9" fillId="22" borderId="175" applyNumberFormat="0" applyAlignment="0" applyProtection="0"/>
    <xf numFmtId="0" fontId="49" fillId="22" borderId="211" applyNumberFormat="0" applyAlignment="0" applyProtection="0"/>
    <xf numFmtId="0" fontId="19" fillId="26" borderId="210" applyNumberFormat="0" applyFont="0" applyAlignment="0" applyProtection="0"/>
    <xf numFmtId="0" fontId="19" fillId="26" borderId="210" applyNumberFormat="0" applyFon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29" fillId="26" borderId="174" applyNumberFormat="0" applyFon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19" fillId="26" borderId="174" applyNumberFormat="0" applyFont="0" applyAlignment="0" applyProtection="0"/>
    <xf numFmtId="0" fontId="1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48"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48"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49" fillId="22" borderId="181" applyNumberFormat="0" applyAlignment="0" applyProtection="0"/>
    <xf numFmtId="10" fontId="36" fillId="24" borderId="219" applyNumberFormat="0" applyBorder="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19" fillId="26" borderId="216" applyNumberFormat="0" applyFont="0" applyAlignment="0" applyProtection="0"/>
    <xf numFmtId="10" fontId="36" fillId="24" borderId="219" applyNumberFormat="0" applyBorder="0" applyAlignment="0" applyProtection="0"/>
    <xf numFmtId="10" fontId="36" fillId="24" borderId="183" applyNumberFormat="0" applyBorder="0" applyAlignment="0" applyProtection="0"/>
    <xf numFmtId="10" fontId="75" fillId="0" borderId="207" applyNumberFormat="0" applyFill="0" applyBorder="0" applyAlignment="0" applyProtection="0">
      <alignment horizontal="right"/>
    </xf>
    <xf numFmtId="10" fontId="36" fillId="24" borderId="183" applyNumberFormat="0" applyBorder="0" applyAlignment="0" applyProtection="0"/>
    <xf numFmtId="0" fontId="29" fillId="26" borderId="216" applyNumberFormat="0" applyFont="0" applyAlignment="0" applyProtection="0"/>
    <xf numFmtId="0" fontId="49" fillId="22" borderId="181" applyNumberFormat="0" applyAlignment="0" applyProtection="0"/>
    <xf numFmtId="10" fontId="75" fillId="0" borderId="207" applyNumberFormat="0" applyFill="0" applyBorder="0" applyAlignment="0" applyProtection="0">
      <alignment horizontal="right"/>
    </xf>
    <xf numFmtId="10" fontId="75" fillId="0" borderId="219" applyNumberFormat="0" applyFill="0" applyBorder="0" applyAlignment="0" applyProtection="0">
      <alignment horizontal="right"/>
    </xf>
    <xf numFmtId="164" fontId="67" fillId="0" borderId="219" applyNumberFormat="0" applyFill="0" applyBorder="0" applyAlignment="0" applyProtection="0"/>
    <xf numFmtId="0" fontId="32" fillId="22" borderId="203" applyNumberFormat="0" applyAlignment="0" applyProtection="0"/>
    <xf numFmtId="10" fontId="36" fillId="24" borderId="207" applyNumberFormat="0" applyBorder="0" applyAlignment="0" applyProtection="0"/>
    <xf numFmtId="0" fontId="54" fillId="0" borderId="182" applyNumberFormat="0" applyFill="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10" fontId="36" fillId="24" borderId="195" applyNumberFormat="0" applyBorder="0" applyAlignment="0" applyProtection="0"/>
    <xf numFmtId="0" fontId="19" fillId="26" borderId="180" applyNumberFormat="0" applyFont="0" applyAlignment="0" applyProtection="0"/>
    <xf numFmtId="0" fontId="29" fillId="26" borderId="180" applyNumberFormat="0" applyFont="0" applyAlignment="0" applyProtection="0"/>
    <xf numFmtId="0" fontId="19" fillId="26" borderId="198" applyNumberFormat="0" applyFont="0" applyAlignment="0" applyProtection="0"/>
    <xf numFmtId="0" fontId="54" fillId="0" borderId="218" applyNumberFormat="0" applyFill="0" applyAlignment="0" applyProtection="0"/>
    <xf numFmtId="0" fontId="54" fillId="0" borderId="182" applyNumberFormat="0" applyFill="0" applyAlignment="0" applyProtection="0"/>
    <xf numFmtId="0" fontId="19" fillId="26" borderId="216" applyNumberFormat="0" applyFont="0" applyAlignment="0" applyProtection="0"/>
    <xf numFmtId="0" fontId="29" fillId="26" borderId="204" applyNumberFormat="0" applyFont="0" applyAlignment="0" applyProtection="0"/>
    <xf numFmtId="0" fontId="54" fillId="0" borderId="218" applyNumberFormat="0" applyFill="0" applyAlignment="0" applyProtection="0"/>
    <xf numFmtId="0" fontId="54" fillId="0" borderId="218" applyNumberFormat="0" applyFill="0" applyAlignment="0" applyProtection="0"/>
    <xf numFmtId="0" fontId="19" fillId="26" borderId="180" applyNumberFormat="0" applyFont="0" applyAlignment="0" applyProtection="0"/>
    <xf numFmtId="0" fontId="19" fillId="26" borderId="180" applyNumberFormat="0" applyFont="0" applyAlignment="0" applyProtection="0"/>
    <xf numFmtId="0" fontId="54" fillId="0" borderId="188" applyNumberFormat="0" applyFill="0" applyAlignment="0" applyProtection="0"/>
    <xf numFmtId="0" fontId="54" fillId="0" borderId="188" applyNumberFormat="0" applyFill="0" applyAlignment="0" applyProtection="0"/>
    <xf numFmtId="0" fontId="43" fillId="9" borderId="185" applyNumberFormat="0" applyAlignment="0" applyProtection="0"/>
    <xf numFmtId="0" fontId="54" fillId="0" borderId="206" applyNumberFormat="0" applyFill="0" applyAlignment="0" applyProtection="0"/>
    <xf numFmtId="0" fontId="49" fillId="22" borderId="187" applyNumberFormat="0" applyAlignment="0" applyProtection="0"/>
    <xf numFmtId="0" fontId="19" fillId="26" borderId="186" applyNumberFormat="0" applyFont="0" applyAlignment="0" applyProtection="0"/>
    <xf numFmtId="0" fontId="54" fillId="0" borderId="218" applyNumberFormat="0" applyFill="0" applyAlignment="0" applyProtection="0"/>
    <xf numFmtId="0" fontId="29" fillId="26" borderId="186" applyNumberFormat="0" applyFont="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206" applyNumberFormat="0" applyFill="0" applyAlignment="0" applyProtection="0"/>
    <xf numFmtId="10" fontId="36" fillId="24" borderId="177" applyNumberFormat="0" applyBorder="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10" fontId="36" fillId="24" borderId="177" applyNumberFormat="0" applyBorder="0" applyAlignment="0" applyProtection="0"/>
    <xf numFmtId="0" fontId="29" fillId="26" borderId="186" applyNumberFormat="0" applyFon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48" fillId="26" borderId="186" applyNumberFormat="0" applyFont="0" applyAlignment="0" applyProtection="0"/>
    <xf numFmtId="0" fontId="29" fillId="26" borderId="186" applyNumberFormat="0" applyFont="0" applyAlignment="0" applyProtection="0"/>
    <xf numFmtId="0" fontId="48"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29" fillId="26" borderId="186" applyNumberFormat="0" applyFont="0" applyAlignment="0" applyProtection="0"/>
    <xf numFmtId="0" fontId="19" fillId="26" borderId="186" applyNumberFormat="0" applyFont="0" applyAlignment="0" applyProtection="0"/>
    <xf numFmtId="0" fontId="49" fillId="22" borderId="205" applyNumberFormat="0" applyAlignment="0" applyProtection="0"/>
    <xf numFmtId="0" fontId="29" fillId="26" borderId="186" applyNumberFormat="0" applyFont="0" applyAlignment="0" applyProtection="0"/>
    <xf numFmtId="0" fontId="29" fillId="26" borderId="186" applyNumberFormat="0" applyFont="0" applyAlignment="0" applyProtection="0"/>
    <xf numFmtId="0" fontId="19" fillId="26" borderId="186" applyNumberFormat="0" applyFont="0" applyAlignment="0" applyProtection="0"/>
    <xf numFmtId="10" fontId="36" fillId="24" borderId="207" applyNumberFormat="0" applyBorder="0" applyAlignment="0" applyProtection="0"/>
    <xf numFmtId="10" fontId="75" fillId="0" borderId="189" applyNumberFormat="0" applyFill="0" applyBorder="0" applyAlignment="0" applyProtection="0">
      <alignment horizontal="right"/>
    </xf>
    <xf numFmtId="0" fontId="32" fillId="22" borderId="215" applyNumberFormat="0" applyAlignment="0" applyProtection="0"/>
    <xf numFmtId="0" fontId="43" fillId="9" borderId="215" applyNumberFormat="0" applyAlignment="0" applyProtection="0"/>
    <xf numFmtId="164" fontId="74" fillId="0" borderId="189" applyNumberFormat="0" applyFill="0" applyBorder="0" applyAlignment="0" applyProtection="0">
      <alignment horizontal="right"/>
    </xf>
    <xf numFmtId="164" fontId="74" fillId="0" borderId="189" applyNumberFormat="0" applyFill="0" applyBorder="0" applyAlignment="0" applyProtection="0">
      <alignment horizontal="right"/>
    </xf>
    <xf numFmtId="164" fontId="74" fillId="0" borderId="189" applyNumberFormat="0" applyFill="0" applyBorder="0" applyAlignment="0" applyProtection="0">
      <alignment horizontal="right"/>
    </xf>
    <xf numFmtId="164" fontId="74" fillId="0" borderId="189" applyNumberFormat="0" applyFill="0" applyBorder="0" applyAlignment="0" applyProtection="0">
      <alignment horizontal="right"/>
    </xf>
    <xf numFmtId="164" fontId="67" fillId="0" borderId="189" applyNumberFormat="0" applyFill="0" applyBorder="0" applyAlignment="0" applyProtection="0"/>
    <xf numFmtId="164" fontId="67" fillId="0" borderId="189" applyNumberFormat="0" applyFill="0" applyBorder="0" applyAlignment="0" applyProtection="0"/>
    <xf numFmtId="164" fontId="67" fillId="0" borderId="189" applyNumberFormat="0" applyFill="0" applyBorder="0" applyAlignment="0" applyProtection="0"/>
    <xf numFmtId="164" fontId="67" fillId="0" borderId="189" applyNumberFormat="0" applyFill="0" applyBorder="0" applyAlignment="0" applyProtection="0"/>
    <xf numFmtId="10" fontId="75" fillId="0" borderId="189" applyNumberFormat="0" applyFill="0" applyBorder="0" applyAlignment="0" applyProtection="0">
      <alignment horizontal="right"/>
    </xf>
    <xf numFmtId="164" fontId="74" fillId="0" borderId="189" applyNumberFormat="0" applyFill="0" applyBorder="0" applyAlignment="0" applyProtection="0">
      <alignment horizontal="right"/>
    </xf>
    <xf numFmtId="10" fontId="75" fillId="0" borderId="189" applyNumberFormat="0" applyFill="0" applyBorder="0" applyAlignment="0" applyProtection="0">
      <alignment horizontal="right"/>
    </xf>
    <xf numFmtId="0" fontId="29" fillId="26" borderId="216" applyNumberFormat="0" applyFont="0" applyAlignment="0" applyProtection="0"/>
    <xf numFmtId="0" fontId="54" fillId="0" borderId="218" applyNumberFormat="0" applyFill="0" applyAlignment="0" applyProtection="0"/>
    <xf numFmtId="10" fontId="75" fillId="0" borderId="189" applyNumberFormat="0" applyFill="0" applyBorder="0" applyAlignment="0" applyProtection="0">
      <alignment horizontal="right"/>
    </xf>
    <xf numFmtId="164" fontId="76" fillId="0" borderId="189" applyNumberFormat="0" applyFill="0" applyBorder="0" applyAlignment="0" applyProtection="0">
      <alignment horizontal="right"/>
    </xf>
    <xf numFmtId="164" fontId="67" fillId="0" borderId="219" applyNumberFormat="0" applyFill="0" applyBorder="0" applyAlignment="0" applyProtection="0"/>
    <xf numFmtId="10" fontId="36" fillId="24" borderId="207" applyNumberFormat="0" applyBorder="0" applyAlignment="0" applyProtection="0"/>
    <xf numFmtId="0" fontId="32" fillId="22" borderId="215" applyNumberFormat="0" applyAlignment="0" applyProtection="0"/>
    <xf numFmtId="10" fontId="36" fillId="24" borderId="207" applyNumberFormat="0" applyBorder="0" applyAlignment="0" applyProtection="0"/>
    <xf numFmtId="10" fontId="36" fillId="24" borderId="213" applyNumberFormat="0" applyBorder="0" applyAlignment="0" applyProtection="0"/>
    <xf numFmtId="0" fontId="29" fillId="26" borderId="216" applyNumberFormat="0" applyFont="0" applyAlignment="0" applyProtection="0"/>
    <xf numFmtId="0" fontId="19" fillId="26" borderId="216" applyNumberFormat="0" applyFont="0" applyAlignment="0" applyProtection="0"/>
    <xf numFmtId="0" fontId="39" fillId="0" borderId="208">
      <alignment horizontal="left" vertical="center"/>
    </xf>
    <xf numFmtId="0" fontId="54" fillId="0" borderId="206" applyNumberFormat="0" applyFill="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95" applyNumberFormat="0" applyBorder="0" applyAlignment="0" applyProtection="0"/>
    <xf numFmtId="10" fontId="36" fillId="24" borderId="183" applyNumberFormat="0" applyBorder="0" applyAlignment="0" applyProtection="0"/>
    <xf numFmtId="10" fontId="36" fillId="24" borderId="195" applyNumberFormat="0" applyBorder="0" applyAlignment="0" applyProtection="0"/>
    <xf numFmtId="0" fontId="49" fillId="22" borderId="217" applyNumberForma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6" applyNumberFormat="0" applyFont="0" applyAlignment="0" applyProtection="0"/>
    <xf numFmtId="0" fontId="43" fillId="9" borderId="203" applyNumberFormat="0" applyAlignment="0" applyProtection="0"/>
    <xf numFmtId="10" fontId="36" fillId="24" borderId="207" applyNumberFormat="0" applyBorder="0" applyAlignment="0" applyProtection="0"/>
    <xf numFmtId="10" fontId="36" fillId="24" borderId="207" applyNumberFormat="0" applyBorder="0" applyAlignment="0" applyProtection="0"/>
    <xf numFmtId="0" fontId="54" fillId="0" borderId="218" applyNumberFormat="0" applyFill="0" applyAlignment="0" applyProtection="0"/>
    <xf numFmtId="0" fontId="43" fillId="9" borderId="215" applyNumberFormat="0" applyAlignment="0" applyProtection="0"/>
    <xf numFmtId="0" fontId="19" fillId="26" borderId="210" applyNumberFormat="0" applyFont="0" applyAlignment="0" applyProtection="0"/>
    <xf numFmtId="0" fontId="54" fillId="0" borderId="218" applyNumberFormat="0" applyFill="0" applyAlignment="0" applyProtection="0"/>
    <xf numFmtId="10" fontId="36" fillId="24" borderId="219" applyNumberFormat="0" applyBorder="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19" fillId="26" borderId="204" applyNumberFormat="0" applyFont="0" applyAlignment="0" applyProtection="0"/>
    <xf numFmtId="0" fontId="49" fillId="22" borderId="217" applyNumberFormat="0" applyAlignment="0" applyProtection="0"/>
    <xf numFmtId="0" fontId="32" fillId="22" borderId="215" applyNumberFormat="0" applyAlignment="0" applyProtection="0"/>
    <xf numFmtId="0" fontId="43" fillId="9" borderId="215" applyNumberFormat="0" applyAlignment="0" applyProtection="0"/>
    <xf numFmtId="0" fontId="54" fillId="0" borderId="218"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19" fillId="26" borderId="204" applyNumberFormat="0" applyFont="0" applyAlignment="0" applyProtection="0"/>
    <xf numFmtId="0" fontId="19" fillId="26" borderId="204" applyNumberFormat="0" applyFont="0" applyAlignment="0" applyProtection="0"/>
    <xf numFmtId="164" fontId="76" fillId="0" borderId="177" applyNumberFormat="0" applyFill="0" applyBorder="0" applyAlignment="0" applyProtection="0">
      <alignment horizontal="right"/>
    </xf>
    <xf numFmtId="0" fontId="19" fillId="26" borderId="204" applyNumberFormat="0" applyFont="0" applyAlignment="0" applyProtection="0"/>
    <xf numFmtId="10" fontId="36" fillId="24" borderId="207" applyNumberFormat="0" applyBorder="0" applyAlignment="0" applyProtection="0"/>
    <xf numFmtId="164" fontId="67" fillId="0" borderId="177" applyNumberFormat="0" applyFill="0" applyBorder="0" applyAlignment="0" applyProtection="0"/>
    <xf numFmtId="0" fontId="54" fillId="0" borderId="212" applyNumberFormat="0" applyFill="0" applyAlignment="0" applyProtection="0"/>
    <xf numFmtId="0" fontId="43" fillId="9" borderId="203" applyNumberFormat="0" applyAlignment="0" applyProtection="0"/>
    <xf numFmtId="0" fontId="54" fillId="0" borderId="218" applyNumberFormat="0" applyFill="0" applyAlignment="0" applyProtection="0"/>
    <xf numFmtId="0" fontId="43" fillId="9" borderId="203" applyNumberFormat="0" applyAlignment="0" applyProtection="0"/>
    <xf numFmtId="10" fontId="36" fillId="24" borderId="213" applyNumberFormat="0" applyBorder="0" applyAlignment="0" applyProtection="0"/>
    <xf numFmtId="0" fontId="54" fillId="0" borderId="218" applyNumberFormat="0" applyFill="0" applyAlignment="0" applyProtection="0"/>
    <xf numFmtId="0" fontId="43" fillId="9" borderId="203" applyNumberFormat="0" applyAlignment="0" applyProtection="0"/>
    <xf numFmtId="0" fontId="43" fillId="9" borderId="203" applyNumberFormat="0" applyAlignment="0" applyProtection="0"/>
    <xf numFmtId="10" fontId="36" fillId="24" borderId="207" applyNumberFormat="0" applyBorder="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10" fontId="36" fillId="24" borderId="207" applyNumberFormat="0" applyBorder="0" applyAlignment="0" applyProtection="0"/>
    <xf numFmtId="10" fontId="36" fillId="24" borderId="207" applyNumberFormat="0" applyBorder="0" applyAlignment="0" applyProtection="0"/>
    <xf numFmtId="0" fontId="32" fillId="22" borderId="203" applyNumberFormat="0" applyAlignment="0" applyProtection="0"/>
    <xf numFmtId="0" fontId="29" fillId="26" borderId="198" applyNumberFormat="0" applyFont="0" applyAlignment="0" applyProtection="0"/>
    <xf numFmtId="0" fontId="19" fillId="26" borderId="204" applyNumberFormat="0" applyFont="0" applyAlignment="0" applyProtection="0"/>
    <xf numFmtId="10" fontId="75" fillId="0" borderId="207" applyNumberFormat="0" applyFill="0" applyBorder="0" applyAlignment="0" applyProtection="0">
      <alignment horizontal="right"/>
    </xf>
    <xf numFmtId="0" fontId="32" fillId="22" borderId="203" applyNumberFormat="0" applyAlignment="0" applyProtection="0"/>
    <xf numFmtId="0" fontId="54" fillId="0" borderId="218" applyNumberFormat="0" applyFill="0" applyAlignment="0" applyProtection="0"/>
    <xf numFmtId="0" fontId="19" fillId="26" borderId="198" applyNumberFormat="0" applyFont="0" applyAlignment="0" applyProtection="0"/>
    <xf numFmtId="0" fontId="29" fillId="26" borderId="198" applyNumberFormat="0" applyFont="0" applyAlignment="0" applyProtection="0"/>
    <xf numFmtId="0" fontId="1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49" fillId="22" borderId="211" applyNumberFormat="0" applyAlignment="0" applyProtection="0"/>
    <xf numFmtId="0" fontId="54" fillId="0" borderId="212" applyNumberFormat="0" applyFill="0" applyAlignment="0" applyProtection="0"/>
    <xf numFmtId="164" fontId="74" fillId="0" borderId="219" applyNumberFormat="0" applyFill="0" applyBorder="0" applyAlignment="0" applyProtection="0">
      <alignment horizontal="right"/>
    </xf>
    <xf numFmtId="0" fontId="32" fillId="22" borderId="215" applyNumberFormat="0" applyAlignment="0" applyProtection="0"/>
    <xf numFmtId="0" fontId="54" fillId="0" borderId="200" applyNumberFormat="0" applyFill="0" applyAlignment="0" applyProtection="0"/>
    <xf numFmtId="0" fontId="49" fillId="22" borderId="199" applyNumberFormat="0" applyAlignment="0" applyProtection="0"/>
    <xf numFmtId="0" fontId="54" fillId="0" borderId="200" applyNumberFormat="0" applyFill="0" applyAlignment="0" applyProtection="0"/>
    <xf numFmtId="0" fontId="19" fillId="26" borderId="216" applyNumberFormat="0" applyFont="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49" fillId="22" borderId="199" applyNumberFormat="0" applyAlignment="0" applyProtection="0"/>
    <xf numFmtId="0" fontId="54" fillId="0" borderId="200" applyNumberFormat="0" applyFill="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19" fillId="26" borderId="210" applyNumberFormat="0" applyFont="0" applyAlignment="0" applyProtection="0"/>
    <xf numFmtId="0" fontId="49" fillId="22" borderId="211" applyNumberFormat="0" applyAlignment="0" applyProtection="0"/>
    <xf numFmtId="0" fontId="43" fillId="9" borderId="209" applyNumberFormat="0" applyAlignment="0" applyProtection="0"/>
    <xf numFmtId="0" fontId="54" fillId="0" borderId="218" applyNumberFormat="0" applyFill="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64" fontId="76" fillId="0" borderId="195" applyNumberFormat="0" applyFill="0" applyBorder="0" applyAlignment="0" applyProtection="0">
      <alignment horizontal="right"/>
    </xf>
    <xf numFmtId="164" fontId="74" fillId="0" borderId="195" applyNumberFormat="0" applyFill="0" applyBorder="0" applyAlignment="0" applyProtection="0">
      <alignment horizontal="right"/>
    </xf>
    <xf numFmtId="0" fontId="49" fillId="22" borderId="217" applyNumberFormat="0" applyAlignment="0" applyProtection="0"/>
    <xf numFmtId="0" fontId="49" fillId="22" borderId="199" applyNumberFormat="0" applyAlignment="0" applyProtection="0"/>
    <xf numFmtId="0" fontId="32" fillId="22" borderId="197" applyNumberFormat="0" applyAlignment="0" applyProtection="0"/>
    <xf numFmtId="0" fontId="54" fillId="0" borderId="200" applyNumberFormat="0" applyFill="0" applyAlignment="0" applyProtection="0"/>
    <xf numFmtId="10" fontId="36" fillId="24" borderId="213" applyNumberFormat="0" applyBorder="0" applyAlignment="0" applyProtection="0"/>
    <xf numFmtId="10" fontId="75" fillId="0" borderId="201" applyNumberFormat="0" applyFill="0" applyBorder="0" applyAlignment="0" applyProtection="0">
      <alignment horizontal="right"/>
    </xf>
    <xf numFmtId="10" fontId="36" fillId="24" borderId="201" applyNumberFormat="0" applyBorder="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48"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1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29" fillId="26" borderId="156" applyNumberFormat="0" applyFon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49" fillId="22" borderId="157" applyNumberFormat="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54" fillId="0" borderId="158" applyNumberFormat="0" applyFill="0" applyAlignment="0" applyProtection="0"/>
    <xf numFmtId="0" fontId="29" fillId="26" borderId="180" applyNumberFormat="0" applyFont="0" applyAlignment="0" applyProtection="0"/>
    <xf numFmtId="0" fontId="49" fillId="22" borderId="217" applyNumberFormat="0" applyAlignment="0" applyProtection="0"/>
    <xf numFmtId="0" fontId="29" fillId="26" borderId="198" applyNumberFormat="0" applyFont="0" applyAlignment="0" applyProtection="0"/>
    <xf numFmtId="0" fontId="19" fillId="26" borderId="186" applyNumberFormat="0" applyFont="0" applyAlignment="0" applyProtection="0"/>
    <xf numFmtId="0" fontId="32" fillId="22" borderId="197" applyNumberFormat="0" applyAlignment="0" applyProtection="0"/>
    <xf numFmtId="0" fontId="43" fillId="9" borderId="197" applyNumberFormat="0" applyAlignment="0" applyProtection="0"/>
    <xf numFmtId="0" fontId="39" fillId="0" borderId="178">
      <alignment horizontal="left" vertical="center"/>
    </xf>
    <xf numFmtId="0" fontId="43" fillId="9" borderId="197" applyNumberFormat="0" applyAlignment="0" applyProtection="0"/>
    <xf numFmtId="0" fontId="49" fillId="22" borderId="181" applyNumberFormat="0" applyAlignment="0" applyProtection="0"/>
    <xf numFmtId="0" fontId="43" fillId="9" borderId="197" applyNumberFormat="0" applyAlignment="0" applyProtection="0"/>
    <xf numFmtId="0" fontId="54" fillId="0" borderId="218" applyNumberFormat="0" applyFill="0" applyAlignment="0" applyProtection="0"/>
    <xf numFmtId="0" fontId="29" fillId="26" borderId="216" applyNumberFormat="0" applyFont="0" applyAlignment="0" applyProtection="0"/>
    <xf numFmtId="0" fontId="43" fillId="9" borderId="197" applyNumberFormat="0" applyAlignment="0" applyProtection="0"/>
    <xf numFmtId="0" fontId="29" fillId="26" borderId="198" applyNumberFormat="0" applyFont="0" applyAlignment="0" applyProtection="0"/>
    <xf numFmtId="10" fontId="36" fillId="24" borderId="177" applyNumberFormat="0" applyBorder="0" applyAlignment="0" applyProtection="0"/>
    <xf numFmtId="0" fontId="54" fillId="0" borderId="218" applyNumberFormat="0" applyFill="0" applyAlignment="0" applyProtection="0"/>
    <xf numFmtId="0" fontId="29" fillId="26" borderId="180" applyNumberFormat="0" applyFont="0" applyAlignment="0" applyProtection="0"/>
    <xf numFmtId="10" fontId="36" fillId="24" borderId="177" applyNumberFormat="0" applyBorder="0" applyAlignment="0" applyProtection="0"/>
    <xf numFmtId="0" fontId="39" fillId="0" borderId="178">
      <alignment horizontal="left" vertical="center"/>
    </xf>
    <xf numFmtId="0" fontId="32" fillId="22" borderId="161" applyNumberFormat="0" applyAlignment="0" applyProtection="0"/>
    <xf numFmtId="0" fontId="43" fillId="9" borderId="161" applyNumberFormat="0" applyAlignment="0" applyProtection="0"/>
    <xf numFmtId="0" fontId="29" fillId="26" borderId="162" applyNumberFormat="0" applyFont="0" applyAlignment="0" applyProtection="0"/>
    <xf numFmtId="0" fontId="49" fillId="22" borderId="163" applyNumberFormat="0" applyAlignment="0" applyProtection="0"/>
    <xf numFmtId="0" fontId="54" fillId="0" borderId="164" applyNumberFormat="0" applyFill="0" applyAlignment="0" applyProtection="0"/>
    <xf numFmtId="0" fontId="29" fillId="26" borderId="180" applyNumberFormat="0" applyFont="0" applyAlignment="0" applyProtection="0"/>
    <xf numFmtId="10" fontId="36" fillId="24" borderId="177" applyNumberFormat="0" applyBorder="0" applyAlignment="0" applyProtection="0"/>
    <xf numFmtId="0" fontId="43" fillId="9" borderId="215" applyNumberFormat="0" applyAlignment="0" applyProtection="0"/>
    <xf numFmtId="10" fontId="36" fillId="24" borderId="183" applyNumberFormat="0" applyBorder="0" applyAlignment="0" applyProtection="0"/>
    <xf numFmtId="0" fontId="32" fillId="22" borderId="179" applyNumberFormat="0" applyAlignment="0" applyProtection="0"/>
    <xf numFmtId="0" fontId="29" fillId="26" borderId="180" applyNumberFormat="0" applyFont="0" applyAlignment="0" applyProtection="0"/>
    <xf numFmtId="0" fontId="49" fillId="22" borderId="181" applyNumberFormat="0" applyAlignment="0" applyProtection="0"/>
    <xf numFmtId="0" fontId="29" fillId="26" borderId="180" applyNumberFormat="0" applyFont="0" applyAlignment="0" applyProtection="0"/>
    <xf numFmtId="0" fontId="54" fillId="0" borderId="182" applyNumberFormat="0" applyFill="0" applyAlignment="0" applyProtection="0"/>
    <xf numFmtId="10" fontId="36" fillId="24" borderId="213" applyNumberFormat="0" applyBorder="0" applyAlignment="0" applyProtection="0"/>
    <xf numFmtId="0" fontId="32" fillId="22" borderId="215" applyNumberFormat="0" applyAlignment="0" applyProtection="0"/>
    <xf numFmtId="0" fontId="32" fillId="22" borderId="203" applyNumberFormat="0" applyAlignment="0" applyProtection="0"/>
    <xf numFmtId="10" fontId="36" fillId="24" borderId="183" applyNumberFormat="0" applyBorder="0" applyAlignment="0" applyProtection="0"/>
    <xf numFmtId="164" fontId="76" fillId="0" borderId="171" applyNumberFormat="0" applyFill="0" applyBorder="0" applyAlignment="0" applyProtection="0">
      <alignment horizontal="right"/>
    </xf>
    <xf numFmtId="10" fontId="75" fillId="0" borderId="171" applyNumberFormat="0" applyFill="0" applyBorder="0" applyAlignment="0" applyProtection="0">
      <alignment horizontal="right"/>
    </xf>
    <xf numFmtId="0" fontId="32" fillId="22" borderId="161" applyNumberFormat="0" applyAlignment="0" applyProtection="0"/>
    <xf numFmtId="0" fontId="43" fillId="9" borderId="161" applyNumberFormat="0" applyAlignment="0" applyProtection="0"/>
    <xf numFmtId="0" fontId="19" fillId="26" borderId="162" applyNumberFormat="0" applyFont="0" applyAlignment="0" applyProtection="0"/>
    <xf numFmtId="0" fontId="49" fillId="22" borderId="163" applyNumberFormat="0" applyAlignment="0" applyProtection="0"/>
    <xf numFmtId="0" fontId="49" fillId="22" borderId="169" applyNumberFormat="0" applyAlignment="0" applyProtection="0"/>
    <xf numFmtId="0" fontId="43" fillId="9" borderId="167" applyNumberFormat="0" applyAlignment="0" applyProtection="0"/>
    <xf numFmtId="0" fontId="32" fillId="22" borderId="167" applyNumberFormat="0" applyAlignment="0" applyProtection="0"/>
    <xf numFmtId="0" fontId="54" fillId="0" borderId="164" applyNumberFormat="0" applyFill="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0" fontId="43" fillId="9" borderId="167" applyNumberFormat="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10" fontId="36" fillId="24" borderId="171" applyNumberFormat="0" applyBorder="0" applyAlignment="0" applyProtection="0"/>
    <xf numFmtId="0" fontId="39" fillId="0" borderId="166">
      <alignment horizontal="left" vertical="center"/>
    </xf>
    <xf numFmtId="0" fontId="39" fillId="0" borderId="166">
      <alignment horizontal="left" vertical="center"/>
    </xf>
    <xf numFmtId="164" fontId="74" fillId="0" borderId="165" applyNumberFormat="0" applyFill="0" applyBorder="0" applyAlignment="0" applyProtection="0">
      <alignment horizontal="right"/>
    </xf>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0" fontId="32" fillId="22" borderId="167" applyNumberFormat="0" applyAlignment="0" applyProtection="0"/>
    <xf numFmtId="164" fontId="67" fillId="0" borderId="165" applyNumberFormat="0" applyFill="0" applyBorder="0" applyAlignment="0" applyProtection="0"/>
    <xf numFmtId="10" fontId="75" fillId="0" borderId="165" applyNumberFormat="0" applyFill="0" applyBorder="0" applyAlignment="0" applyProtection="0">
      <alignment horizontal="right"/>
    </xf>
    <xf numFmtId="164" fontId="67" fillId="0" borderId="171" applyNumberFormat="0" applyFill="0" applyBorder="0" applyAlignment="0" applyProtection="0"/>
    <xf numFmtId="164" fontId="76" fillId="0" borderId="165" applyNumberFormat="0" applyFill="0" applyBorder="0" applyAlignment="0" applyProtection="0">
      <alignment horizontal="right"/>
    </xf>
    <xf numFmtId="164" fontId="74" fillId="0" borderId="171" applyNumberFormat="0" applyFill="0" applyBorder="0" applyAlignment="0" applyProtection="0">
      <alignment horizontal="right"/>
    </xf>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32" fillId="22" borderId="161" applyNumberFormat="0" applyAlignment="0" applyProtection="0"/>
    <xf numFmtId="0" fontId="43" fillId="9" borderId="185" applyNumberFormat="0" applyAlignment="0" applyProtection="0"/>
    <xf numFmtId="0" fontId="49" fillId="22" borderId="199" applyNumberFormat="0" applyAlignment="0" applyProtection="0"/>
    <xf numFmtId="0" fontId="19" fillId="26" borderId="186" applyNumberFormat="0" applyFont="0" applyAlignment="0" applyProtection="0"/>
    <xf numFmtId="0" fontId="49" fillId="22" borderId="187" applyNumberFormat="0" applyAlignment="0" applyProtection="0"/>
    <xf numFmtId="0" fontId="43" fillId="9" borderId="203" applyNumberFormat="0" applyAlignment="0" applyProtection="0"/>
    <xf numFmtId="0" fontId="54" fillId="0" borderId="188" applyNumberFormat="0" applyFill="0" applyAlignment="0" applyProtection="0"/>
    <xf numFmtId="0" fontId="43" fillId="9" borderId="215" applyNumberFormat="0" applyAlignment="0" applyProtection="0"/>
    <xf numFmtId="0" fontId="54" fillId="0" borderId="206" applyNumberFormat="0" applyFill="0" applyAlignment="0" applyProtection="0"/>
    <xf numFmtId="10" fontId="36" fillId="24" borderId="207" applyNumberFormat="0" applyBorder="0" applyAlignment="0" applyProtection="0"/>
    <xf numFmtId="0" fontId="49" fillId="22" borderId="187" applyNumberFormat="0" applyAlignment="0" applyProtection="0"/>
    <xf numFmtId="0" fontId="43" fillId="9" borderId="185" applyNumberFormat="0" applyAlignment="0" applyProtection="0"/>
    <xf numFmtId="0" fontId="29" fillId="26" borderId="210" applyNumberFormat="0" applyFont="0" applyAlignment="0" applyProtection="0"/>
    <xf numFmtId="0" fontId="29" fillId="26" borderId="198" applyNumberFormat="0" applyFont="0" applyAlignment="0" applyProtection="0"/>
    <xf numFmtId="0" fontId="49" fillId="22" borderId="187"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39" fillId="0" borderId="166">
      <alignment horizontal="left" vertical="center"/>
    </xf>
    <xf numFmtId="0" fontId="43" fillId="9" borderId="215" applyNumberFormat="0" applyAlignment="0" applyProtection="0"/>
    <xf numFmtId="10" fontId="36" fillId="24" borderId="207" applyNumberFormat="0" applyBorder="0" applyAlignment="0" applyProtection="0"/>
    <xf numFmtId="0" fontId="49" fillId="22" borderId="217" applyNumberFormat="0" applyAlignment="0" applyProtection="0"/>
    <xf numFmtId="10" fontId="36" fillId="24" borderId="183" applyNumberFormat="0" applyBorder="0" applyAlignment="0" applyProtection="0"/>
    <xf numFmtId="0" fontId="39" fillId="0" borderId="160">
      <alignment horizontal="left" vertical="center"/>
    </xf>
    <xf numFmtId="0" fontId="39" fillId="0" borderId="160">
      <alignment horizontal="left" vertical="center"/>
    </xf>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10" fontId="36" fillId="24" borderId="165" applyNumberFormat="0" applyBorder="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3" fillId="9" borderId="161" applyNumberFormat="0" applyAlignment="0" applyProtection="0"/>
    <xf numFmtId="0" fontId="49" fillId="22" borderId="217" applyNumberFormat="0" applyAlignment="0" applyProtection="0"/>
    <xf numFmtId="0" fontId="19" fillId="26" borderId="216" applyNumberFormat="0" applyFont="0" applyAlignment="0" applyProtection="0"/>
    <xf numFmtId="0" fontId="49" fillId="22" borderId="199" applyNumberFormat="0" applyAlignment="0" applyProtection="0"/>
    <xf numFmtId="0" fontId="29" fillId="26" borderId="216" applyNumberFormat="0" applyFont="0" applyAlignment="0" applyProtection="0"/>
    <xf numFmtId="0" fontId="43" fillId="9" borderId="185" applyNumberFormat="0" applyAlignment="0" applyProtection="0"/>
    <xf numFmtId="0" fontId="54" fillId="0" borderId="182" applyNumberFormat="0" applyFill="0" applyAlignment="0" applyProtection="0"/>
    <xf numFmtId="10" fontId="36" fillId="24" borderId="177" applyNumberFormat="0" applyBorder="0" applyAlignment="0" applyProtection="0"/>
    <xf numFmtId="0" fontId="54" fillId="0" borderId="182" applyNumberFormat="0" applyFill="0" applyAlignment="0" applyProtection="0"/>
    <xf numFmtId="0" fontId="19" fillId="26" borderId="180" applyNumberFormat="0" applyFont="0" applyAlignment="0" applyProtection="0"/>
    <xf numFmtId="0" fontId="49" fillId="22" borderId="211" applyNumberFormat="0" applyAlignment="0" applyProtection="0"/>
    <xf numFmtId="0" fontId="32" fillId="22" borderId="185" applyNumberFormat="0" applyAlignment="0" applyProtection="0"/>
    <xf numFmtId="0" fontId="54" fillId="0" borderId="206" applyNumberFormat="0" applyFill="0" applyAlignment="0" applyProtection="0"/>
    <xf numFmtId="0" fontId="43" fillId="9" borderId="209" applyNumberFormat="0" applyAlignment="0" applyProtection="0"/>
    <xf numFmtId="0" fontId="29" fillId="26" borderId="180" applyNumberFormat="0" applyFont="0" applyAlignment="0" applyProtection="0"/>
    <xf numFmtId="0" fontId="48" fillId="26" borderId="180" applyNumberFormat="0" applyFont="0" applyAlignment="0" applyProtection="0"/>
    <xf numFmtId="10" fontId="36" fillId="24" borderId="183" applyNumberFormat="0" applyBorder="0" applyAlignment="0" applyProtection="0"/>
    <xf numFmtId="0" fontId="32" fillId="22" borderId="179" applyNumberFormat="0" applyAlignment="0" applyProtection="0"/>
    <xf numFmtId="0" fontId="29" fillId="26" borderId="174" applyNumberFormat="0" applyFont="0" applyAlignment="0" applyProtection="0"/>
    <xf numFmtId="10" fontId="36" fillId="24" borderId="183" applyNumberFormat="0" applyBorder="0" applyAlignment="0" applyProtection="0"/>
    <xf numFmtId="0" fontId="19" fillId="26" borderId="174" applyNumberFormat="0" applyFont="0" applyAlignment="0" applyProtection="0"/>
    <xf numFmtId="0" fontId="19" fillId="26" borderId="204" applyNumberFormat="0" applyFont="0" applyAlignment="0" applyProtection="0"/>
    <xf numFmtId="0" fontId="29" fillId="26" borderId="180" applyNumberFormat="0" applyFont="0" applyAlignment="0" applyProtection="0"/>
    <xf numFmtId="0" fontId="54" fillId="0" borderId="176" applyNumberFormat="0" applyFill="0" applyAlignment="0" applyProtection="0"/>
    <xf numFmtId="0" fontId="19" fillId="26" borderId="186" applyNumberFormat="0" applyFont="0" applyAlignment="0" applyProtection="0"/>
    <xf numFmtId="0" fontId="49" fillId="22" borderId="175" applyNumberFormat="0" applyAlignment="0" applyProtection="0"/>
    <xf numFmtId="0" fontId="54" fillId="0" borderId="206" applyNumberFormat="0" applyFill="0" applyAlignment="0" applyProtection="0"/>
    <xf numFmtId="10" fontId="36" fillId="24" borderId="171" applyNumberFormat="0" applyBorder="0" applyAlignment="0" applyProtection="0"/>
    <xf numFmtId="0" fontId="54" fillId="0" borderId="188" applyNumberFormat="0" applyFill="0" applyAlignment="0" applyProtection="0"/>
    <xf numFmtId="0" fontId="49" fillId="22" borderId="199" applyNumberFormat="0" applyAlignment="0" applyProtection="0"/>
    <xf numFmtId="0" fontId="49" fillId="22" borderId="217" applyNumberFormat="0" applyAlignment="0" applyProtection="0"/>
    <xf numFmtId="0" fontId="54" fillId="0" borderId="176" applyNumberFormat="0" applyFill="0" applyAlignment="0" applyProtection="0"/>
    <xf numFmtId="164" fontId="67" fillId="0" borderId="177" applyNumberFormat="0" applyFill="0" applyBorder="0" applyAlignment="0" applyProtection="0"/>
    <xf numFmtId="10" fontId="36" fillId="24" borderId="189" applyNumberFormat="0" applyBorder="0" applyAlignment="0" applyProtection="0"/>
    <xf numFmtId="0" fontId="43" fillId="9" borderId="173" applyNumberFormat="0" applyAlignment="0" applyProtection="0"/>
    <xf numFmtId="0" fontId="29" fillId="26" borderId="174" applyNumberFormat="0" applyFont="0" applyAlignment="0" applyProtection="0"/>
    <xf numFmtId="0" fontId="32" fillId="22" borderId="173" applyNumberFormat="0" applyAlignment="0" applyProtection="0"/>
    <xf numFmtId="0" fontId="29" fillId="26" borderId="204" applyNumberFormat="0" applyFont="0" applyAlignment="0" applyProtection="0"/>
    <xf numFmtId="0" fontId="19" fillId="26" borderId="174" applyNumberFormat="0" applyFont="0" applyAlignment="0" applyProtection="0"/>
    <xf numFmtId="10" fontId="36" fillId="24" borderId="183" applyNumberFormat="0" applyBorder="0" applyAlignment="0" applyProtection="0"/>
    <xf numFmtId="0" fontId="19" fillId="26" borderId="174" applyNumberFormat="0" applyFont="0" applyAlignment="0" applyProtection="0"/>
    <xf numFmtId="0" fontId="49" fillId="22" borderId="217" applyNumberFormat="0" applyAlignment="0" applyProtection="0"/>
    <xf numFmtId="0" fontId="54" fillId="0" borderId="200" applyNumberFormat="0" applyFill="0" applyAlignment="0" applyProtection="0"/>
    <xf numFmtId="10" fontId="36" fillId="24" borderId="183" applyNumberFormat="0" applyBorder="0" applyAlignment="0" applyProtection="0"/>
    <xf numFmtId="0" fontId="54" fillId="0" borderId="218" applyNumberFormat="0" applyFill="0" applyAlignment="0" applyProtection="0"/>
    <xf numFmtId="10" fontId="36" fillId="24" borderId="171" applyNumberFormat="0" applyBorder="0" applyAlignment="0" applyProtection="0"/>
    <xf numFmtId="0" fontId="49" fillId="22" borderId="187" applyNumberFormat="0" applyAlignment="0" applyProtection="0"/>
    <xf numFmtId="0" fontId="49" fillId="22" borderId="175" applyNumberFormat="0" applyAlignment="0" applyProtection="0"/>
    <xf numFmtId="10" fontId="36" fillId="24" borderId="183" applyNumberFormat="0" applyBorder="0" applyAlignment="0" applyProtection="0"/>
    <xf numFmtId="0" fontId="54" fillId="0" borderId="176" applyNumberFormat="0" applyFill="0" applyAlignment="0" applyProtection="0"/>
    <xf numFmtId="10" fontId="36" fillId="24" borderId="183" applyNumberFormat="0" applyBorder="0" applyAlignment="0" applyProtection="0"/>
    <xf numFmtId="0" fontId="49" fillId="22" borderId="187" applyNumberFormat="0" applyAlignment="0" applyProtection="0"/>
    <xf numFmtId="0" fontId="43" fillId="9" borderId="209" applyNumberFormat="0" applyAlignment="0" applyProtection="0"/>
    <xf numFmtId="0" fontId="54" fillId="0" borderId="176" applyNumberFormat="0" applyFill="0" applyAlignment="0" applyProtection="0"/>
    <xf numFmtId="0" fontId="29" fillId="26" borderId="210" applyNumberFormat="0" applyFont="0" applyAlignment="0" applyProtection="0"/>
    <xf numFmtId="0" fontId="54" fillId="0" borderId="182" applyNumberFormat="0" applyFill="0" applyAlignment="0" applyProtection="0"/>
    <xf numFmtId="0" fontId="49" fillId="22" borderId="175" applyNumberFormat="0" applyAlignment="0" applyProtection="0"/>
    <xf numFmtId="0" fontId="29" fillId="26" borderId="174" applyNumberFormat="0" applyFont="0" applyAlignment="0" applyProtection="0"/>
    <xf numFmtId="0" fontId="49" fillId="22" borderId="205" applyNumberFormat="0" applyAlignment="0" applyProtection="0"/>
    <xf numFmtId="0" fontId="43" fillId="9" borderId="197" applyNumberFormat="0" applyAlignment="0" applyProtection="0"/>
    <xf numFmtId="10" fontId="75" fillId="0" borderId="189" applyNumberFormat="0" applyFill="0" applyBorder="0" applyAlignment="0" applyProtection="0">
      <alignment horizontal="right"/>
    </xf>
    <xf numFmtId="10" fontId="36" fillId="24" borderId="177" applyNumberFormat="0" applyBorder="0" applyAlignment="0" applyProtection="0"/>
    <xf numFmtId="0" fontId="43" fillId="9" borderId="173" applyNumberFormat="0" applyAlignment="0" applyProtection="0"/>
    <xf numFmtId="0" fontId="29" fillId="26" borderId="186" applyNumberFormat="0" applyFont="0" applyAlignment="0" applyProtection="0"/>
    <xf numFmtId="164" fontId="76" fillId="0" borderId="189" applyNumberFormat="0" applyFill="0" applyBorder="0" applyAlignment="0" applyProtection="0">
      <alignment horizontal="right"/>
    </xf>
    <xf numFmtId="0" fontId="54" fillId="0" borderId="218" applyNumberFormat="0" applyFill="0" applyAlignment="0" applyProtection="0"/>
    <xf numFmtId="0" fontId="54" fillId="0" borderId="206" applyNumberFormat="0" applyFill="0" applyAlignment="0" applyProtection="0"/>
    <xf numFmtId="10" fontId="36" fillId="24" borderId="183" applyNumberFormat="0" applyBorder="0" applyAlignment="0" applyProtection="0"/>
    <xf numFmtId="0" fontId="54" fillId="0" borderId="206" applyNumberFormat="0" applyFill="0" applyAlignment="0" applyProtection="0"/>
    <xf numFmtId="0" fontId="19" fillId="26" borderId="204" applyNumberFormat="0" applyFont="0" applyAlignment="0" applyProtection="0"/>
    <xf numFmtId="0" fontId="54" fillId="0" borderId="212" applyNumberFormat="0" applyFill="0" applyAlignment="0" applyProtection="0"/>
    <xf numFmtId="0" fontId="54" fillId="0" borderId="200" applyNumberFormat="0" applyFill="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48"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29" fillId="26" borderId="162" applyNumberFormat="0" applyFont="0" applyAlignment="0" applyProtection="0"/>
    <xf numFmtId="0" fontId="19" fillId="26" borderId="162" applyNumberFormat="0" applyFont="0" applyAlignment="0" applyProtection="0"/>
    <xf numFmtId="0" fontId="1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29" fillId="26" borderId="162" applyNumberFormat="0" applyFon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49" fillId="22" borderId="163" applyNumberFormat="0" applyAlignment="0" applyProtection="0"/>
    <xf numFmtId="0" fontId="54" fillId="0" borderId="170" applyNumberFormat="0" applyFill="0" applyAlignment="0" applyProtection="0"/>
    <xf numFmtId="0" fontId="19" fillId="26" borderId="168" applyNumberFormat="0" applyFont="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0" fontId="54" fillId="0" borderId="164" applyNumberFormat="0" applyFill="0" applyAlignment="0" applyProtection="0"/>
    <xf numFmtId="10" fontId="36" fillId="24" borderId="177" applyNumberFormat="0" applyBorder="0" applyAlignment="0" applyProtection="0"/>
    <xf numFmtId="0" fontId="48" fillId="26" borderId="180" applyNumberFormat="0" applyFont="0" applyAlignment="0" applyProtection="0"/>
    <xf numFmtId="0" fontId="43" fillId="9" borderId="179" applyNumberFormat="0" applyAlignment="0" applyProtection="0"/>
    <xf numFmtId="10" fontId="36" fillId="24" borderId="183" applyNumberFormat="0" applyBorder="0" applyAlignment="0" applyProtection="0"/>
    <xf numFmtId="10" fontId="36" fillId="24" borderId="177" applyNumberFormat="0" applyBorder="0" applyAlignment="0" applyProtection="0"/>
    <xf numFmtId="0" fontId="54" fillId="0" borderId="182" applyNumberFormat="0" applyFill="0" applyAlignment="0" applyProtection="0"/>
    <xf numFmtId="0" fontId="43" fillId="9" borderId="185" applyNumberFormat="0" applyAlignment="0" applyProtection="0"/>
    <xf numFmtId="0" fontId="49" fillId="22" borderId="175" applyNumberFormat="0" applyAlignment="0" applyProtection="0"/>
    <xf numFmtId="0" fontId="43" fillId="9" borderId="203" applyNumberFormat="0" applyAlignment="0" applyProtection="0"/>
    <xf numFmtId="0" fontId="49" fillId="22" borderId="199" applyNumberFormat="0" applyAlignment="0" applyProtection="0"/>
    <xf numFmtId="0" fontId="29" fillId="26" borderId="186" applyNumberFormat="0" applyFont="0" applyAlignment="0" applyProtection="0"/>
    <xf numFmtId="0" fontId="49" fillId="22" borderId="181" applyNumberFormat="0" applyAlignment="0" applyProtection="0"/>
    <xf numFmtId="10" fontId="36" fillId="24" borderId="183" applyNumberFormat="0" applyBorder="0" applyAlignment="0" applyProtection="0"/>
    <xf numFmtId="0" fontId="49" fillId="22" borderId="211" applyNumberFormat="0" applyAlignment="0" applyProtection="0"/>
    <xf numFmtId="0" fontId="49" fillId="22" borderId="181" applyNumberFormat="0" applyAlignment="0" applyProtection="0"/>
    <xf numFmtId="164" fontId="67" fillId="0" borderId="213" applyNumberFormat="0" applyFill="0" applyBorder="0" applyAlignment="0" applyProtection="0"/>
    <xf numFmtId="0" fontId="19" fillId="26" borderId="174" applyNumberFormat="0" applyFont="0" applyAlignment="0" applyProtection="0"/>
    <xf numFmtId="0" fontId="29" fillId="26" borderId="216" applyNumberFormat="0" applyFont="0" applyAlignment="0" applyProtection="0"/>
    <xf numFmtId="0" fontId="2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48" fillId="26" borderId="168" applyNumberFormat="0" applyFont="0" applyAlignment="0" applyProtection="0"/>
    <xf numFmtId="0" fontId="29" fillId="26" borderId="168" applyNumberFormat="0" applyFont="0" applyAlignment="0" applyProtection="0"/>
    <xf numFmtId="0" fontId="29" fillId="26" borderId="168" applyNumberFormat="0" applyFont="0" applyAlignment="0" applyProtection="0"/>
    <xf numFmtId="0" fontId="29" fillId="26" borderId="168" applyNumberFormat="0" applyFont="0" applyAlignment="0" applyProtection="0"/>
    <xf numFmtId="0" fontId="48" fillId="26" borderId="168" applyNumberFormat="0" applyFont="0" applyAlignment="0" applyProtection="0"/>
    <xf numFmtId="0" fontId="29" fillId="26" borderId="168" applyNumberFormat="0" applyFont="0" applyAlignment="0" applyProtection="0"/>
    <xf numFmtId="0" fontId="48" fillId="26" borderId="168" applyNumberFormat="0" applyFont="0" applyAlignment="0" applyProtection="0"/>
    <xf numFmtId="0" fontId="29" fillId="26" borderId="168" applyNumberFormat="0" applyFont="0" applyAlignment="0" applyProtection="0"/>
    <xf numFmtId="0" fontId="29" fillId="26" borderId="168" applyNumberFormat="0" applyFont="0" applyAlignment="0" applyProtection="0"/>
    <xf numFmtId="0" fontId="29" fillId="26" borderId="168" applyNumberFormat="0" applyFont="0" applyAlignment="0" applyProtection="0"/>
    <xf numFmtId="0" fontId="29" fillId="26" borderId="168" applyNumberFormat="0" applyFont="0" applyAlignment="0" applyProtection="0"/>
    <xf numFmtId="0" fontId="29" fillId="26" borderId="168" applyNumberFormat="0" applyFont="0" applyAlignment="0" applyProtection="0"/>
    <xf numFmtId="0" fontId="29" fillId="26" borderId="168" applyNumberFormat="0" applyFont="0" applyAlignment="0" applyProtection="0"/>
    <xf numFmtId="0" fontId="2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29" fillId="26" borderId="168" applyNumberFormat="0" applyFont="0" applyAlignment="0" applyProtection="0"/>
    <xf numFmtId="0" fontId="19" fillId="26" borderId="168" applyNumberFormat="0" applyFont="0" applyAlignment="0" applyProtection="0"/>
    <xf numFmtId="0" fontId="19" fillId="26" borderId="168" applyNumberFormat="0" applyFont="0" applyAlignment="0" applyProtection="0"/>
    <xf numFmtId="0" fontId="29" fillId="26" borderId="168" applyNumberFormat="0" applyFont="0" applyAlignment="0" applyProtection="0"/>
    <xf numFmtId="0" fontId="29" fillId="26" borderId="168" applyNumberFormat="0" applyFont="0" applyAlignment="0" applyProtection="0"/>
    <xf numFmtId="0" fontId="29" fillId="26" borderId="168" applyNumberFormat="0" applyFon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49" fillId="22" borderId="169" applyNumberFormat="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0" fontId="54" fillId="0" borderId="170" applyNumberFormat="0" applyFill="0" applyAlignment="0" applyProtection="0"/>
    <xf numFmtId="10" fontId="36" fillId="24" borderId="201" applyNumberFormat="0" applyBorder="0" applyAlignment="0" applyProtection="0"/>
    <xf numFmtId="0" fontId="54" fillId="0" borderId="218" applyNumberFormat="0" applyFill="0" applyAlignment="0" applyProtection="0"/>
    <xf numFmtId="0" fontId="49" fillId="22" borderId="199" applyNumberFormat="0" applyAlignment="0" applyProtection="0"/>
    <xf numFmtId="0" fontId="19" fillId="26" borderId="216" applyNumberFormat="0" applyFont="0" applyAlignment="0" applyProtection="0"/>
    <xf numFmtId="0" fontId="19" fillId="26" borderId="204" applyNumberFormat="0" applyFont="0" applyAlignment="0" applyProtection="0"/>
    <xf numFmtId="10" fontId="36" fillId="24" borderId="201" applyNumberFormat="0" applyBorder="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212" applyNumberFormat="0" applyFill="0" applyAlignment="0" applyProtection="0"/>
    <xf numFmtId="164" fontId="67" fillId="0" borderId="219" applyNumberFormat="0" applyFill="0" applyBorder="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49" fillId="22" borderId="181" applyNumberFormat="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54" fillId="0" borderId="200" applyNumberFormat="0" applyFill="0" applyAlignment="0" applyProtection="0"/>
    <xf numFmtId="0" fontId="32" fillId="22" borderId="197" applyNumberFormat="0" applyAlignment="0" applyProtection="0"/>
    <xf numFmtId="0" fontId="19" fillId="26" borderId="198" applyNumberFormat="0" applyFont="0" applyAlignment="0" applyProtection="0"/>
    <xf numFmtId="0" fontId="19" fillId="26" borderId="198" applyNumberFormat="0" applyFont="0" applyAlignment="0" applyProtection="0"/>
    <xf numFmtId="0" fontId="43" fillId="9" borderId="197" applyNumberFormat="0" applyAlignment="0" applyProtection="0"/>
    <xf numFmtId="0" fontId="49" fillId="22" borderId="199" applyNumberFormat="0" applyAlignment="0" applyProtection="0"/>
    <xf numFmtId="0" fontId="29" fillId="26" borderId="216" applyNumberFormat="0" applyFont="0" applyAlignment="0" applyProtection="0"/>
    <xf numFmtId="10" fontId="36" fillId="24" borderId="207" applyNumberFormat="0" applyBorder="0" applyAlignment="0" applyProtection="0"/>
    <xf numFmtId="0" fontId="54" fillId="0" borderId="200" applyNumberFormat="0" applyFill="0" applyAlignment="0" applyProtection="0"/>
    <xf numFmtId="0" fontId="49" fillId="22" borderId="211" applyNumberFormat="0" applyAlignment="0" applyProtection="0"/>
    <xf numFmtId="10" fontId="36" fillId="24" borderId="195" applyNumberFormat="0" applyBorder="0" applyAlignment="0" applyProtection="0"/>
    <xf numFmtId="0" fontId="19" fillId="26" borderId="198" applyNumberFormat="0" applyFont="0" applyAlignment="0" applyProtection="0"/>
    <xf numFmtId="0" fontId="43" fillId="9" borderId="203" applyNumberFormat="0" applyAlignment="0" applyProtection="0"/>
    <xf numFmtId="0" fontId="54" fillId="0" borderId="206" applyNumberFormat="0" applyFill="0" applyAlignment="0" applyProtection="0"/>
    <xf numFmtId="0" fontId="19" fillId="26" borderId="204" applyNumberFormat="0" applyFont="0" applyAlignment="0" applyProtection="0"/>
    <xf numFmtId="0" fontId="19" fillId="26" borderId="216" applyNumberFormat="0" applyFont="0" applyAlignment="0" applyProtection="0"/>
    <xf numFmtId="0" fontId="49" fillId="22" borderId="205" applyNumberFormat="0" applyAlignment="0" applyProtection="0"/>
    <xf numFmtId="0" fontId="49" fillId="22" borderId="205" applyNumberFormat="0" applyAlignment="0" applyProtection="0"/>
    <xf numFmtId="0" fontId="19" fillId="26" borderId="204" applyNumberFormat="0" applyFont="0" applyAlignment="0" applyProtection="0"/>
    <xf numFmtId="0" fontId="32" fillId="22" borderId="215" applyNumberFormat="0" applyAlignment="0" applyProtection="0"/>
    <xf numFmtId="0" fontId="54" fillId="0" borderId="218" applyNumberFormat="0" applyFill="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0" fontId="32" fillId="22" borderId="215" applyNumberFormat="0" applyAlignment="0" applyProtection="0"/>
    <xf numFmtId="0" fontId="19" fillId="26" borderId="216" applyNumberFormat="0" applyFont="0" applyAlignment="0" applyProtection="0"/>
    <xf numFmtId="0" fontId="54" fillId="0" borderId="218" applyNumberFormat="0" applyFill="0" applyAlignment="0" applyProtection="0"/>
    <xf numFmtId="0" fontId="54" fillId="0" borderId="206" applyNumberFormat="0" applyFill="0" applyAlignment="0" applyProtection="0"/>
    <xf numFmtId="0" fontId="39" fillId="0" borderId="202">
      <alignment horizontal="left" vertical="center"/>
    </xf>
    <xf numFmtId="0" fontId="32" fillId="22" borderId="197" applyNumberFormat="0" applyAlignment="0" applyProtection="0"/>
    <xf numFmtId="0" fontId="54" fillId="0" borderId="200" applyNumberFormat="0" applyFill="0" applyAlignment="0" applyProtection="0"/>
    <xf numFmtId="0" fontId="49" fillId="22" borderId="205" applyNumberFormat="0" applyAlignment="0" applyProtection="0"/>
    <xf numFmtId="10" fontId="36" fillId="24" borderId="207" applyNumberFormat="0" applyBorder="0" applyAlignment="0" applyProtection="0"/>
    <xf numFmtId="0" fontId="29" fillId="26" borderId="216" applyNumberFormat="0" applyFont="0" applyAlignment="0" applyProtection="0"/>
    <xf numFmtId="0" fontId="49" fillId="22" borderId="199" applyNumberFormat="0" applyAlignment="0" applyProtection="0"/>
    <xf numFmtId="10" fontId="75" fillId="0" borderId="219" applyNumberFormat="0" applyFill="0" applyBorder="0" applyAlignment="0" applyProtection="0">
      <alignment horizontal="right"/>
    </xf>
    <xf numFmtId="10" fontId="75" fillId="0" borderId="219" applyNumberFormat="0" applyFill="0" applyBorder="0" applyAlignment="0" applyProtection="0">
      <alignment horizontal="right"/>
    </xf>
    <xf numFmtId="164" fontId="67" fillId="0" borderId="219" applyNumberFormat="0" applyFill="0" applyBorder="0" applyAlignment="0" applyProtection="0"/>
    <xf numFmtId="0" fontId="48" fillId="26" borderId="210" applyNumberFormat="0" applyFont="0" applyAlignment="0" applyProtection="0"/>
    <xf numFmtId="0" fontId="19" fillId="26" borderId="204" applyNumberFormat="0" applyFont="0" applyAlignment="0" applyProtection="0"/>
    <xf numFmtId="0" fontId="49" fillId="22" borderId="211" applyNumberFormat="0" applyAlignment="0" applyProtection="0"/>
    <xf numFmtId="0" fontId="54" fillId="0" borderId="206" applyNumberFormat="0" applyFill="0" applyAlignment="0" applyProtection="0"/>
    <xf numFmtId="0" fontId="54" fillId="0" borderId="182" applyNumberFormat="0" applyFill="0" applyAlignment="0" applyProtection="0"/>
    <xf numFmtId="164" fontId="67" fillId="0" borderId="219" applyNumberFormat="0" applyFill="0" applyBorder="0" applyAlignment="0" applyProtection="0"/>
    <xf numFmtId="164" fontId="67" fillId="0" borderId="219" applyNumberFormat="0" applyFill="0" applyBorder="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43" fillId="9" borderId="197" applyNumberFormat="0" applyAlignment="0" applyProtection="0"/>
    <xf numFmtId="0" fontId="19" fillId="26" borderId="198" applyNumberFormat="0" applyFon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29" fillId="26" borderId="180" applyNumberFormat="0" applyFon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48"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49" fillId="22" borderId="199" applyNumberFormat="0" applyAlignment="0" applyProtection="0"/>
    <xf numFmtId="10" fontId="36" fillId="24" borderId="201" applyNumberFormat="0" applyBorder="0" applyAlignment="0" applyProtection="0"/>
    <xf numFmtId="10" fontId="36" fillId="24" borderId="201" applyNumberFormat="0" applyBorder="0" applyAlignment="0" applyProtection="0"/>
    <xf numFmtId="0" fontId="49" fillId="22" borderId="199" applyNumberFormat="0" applyAlignment="0" applyProtection="0"/>
    <xf numFmtId="0" fontId="32" fillId="22" borderId="215" applyNumberFormat="0" applyAlignment="0" applyProtection="0"/>
    <xf numFmtId="0" fontId="54" fillId="0" borderId="200" applyNumberFormat="0" applyFill="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10" fontId="36" fillId="24" borderId="207" applyNumberFormat="0" applyBorder="0" applyAlignment="0" applyProtection="0"/>
    <xf numFmtId="0" fontId="19" fillId="26" borderId="198" applyNumberFormat="0" applyFont="0" applyAlignment="0" applyProtection="0"/>
    <xf numFmtId="0" fontId="29" fillId="26" borderId="198" applyNumberFormat="0" applyFont="0" applyAlignment="0" applyProtection="0"/>
    <xf numFmtId="0" fontId="54" fillId="0" borderId="200" applyNumberFormat="0" applyFill="0" applyAlignment="0" applyProtection="0"/>
    <xf numFmtId="0" fontId="29" fillId="26" borderId="216"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54" fillId="0" borderId="206" applyNumberFormat="0" applyFill="0" applyAlignment="0" applyProtection="0"/>
    <xf numFmtId="0" fontId="54" fillId="0" borderId="206" applyNumberFormat="0" applyFill="0" applyAlignment="0" applyProtection="0"/>
    <xf numFmtId="0" fontId="43" fillId="9" borderId="203" applyNumberFormat="0" applyAlignment="0" applyProtection="0"/>
    <xf numFmtId="0" fontId="54" fillId="0" borderId="218" applyNumberFormat="0" applyFill="0" applyAlignment="0" applyProtection="0"/>
    <xf numFmtId="0" fontId="49" fillId="22" borderId="205" applyNumberFormat="0" applyAlignment="0" applyProtection="0"/>
    <xf numFmtId="0" fontId="19" fillId="26" borderId="204" applyNumberFormat="0" applyFont="0" applyAlignment="0" applyProtection="0"/>
    <xf numFmtId="0" fontId="29" fillId="26" borderId="204" applyNumberFormat="0" applyFont="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18" applyNumberFormat="0" applyFill="0" applyAlignment="0" applyProtection="0"/>
    <xf numFmtId="10" fontId="36" fillId="24" borderId="183" applyNumberFormat="0" applyBorder="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10" fontId="36" fillId="24" borderId="183" applyNumberFormat="0" applyBorder="0" applyAlignment="0" applyProtection="0"/>
    <xf numFmtId="0" fontId="39" fillId="0" borderId="178">
      <alignment horizontal="left" vertical="center"/>
    </xf>
    <xf numFmtId="0" fontId="29" fillId="26" borderId="204" applyNumberFormat="0" applyFont="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48" fillId="26" borderId="204" applyNumberFormat="0" applyFont="0" applyAlignment="0" applyProtection="0"/>
    <xf numFmtId="0" fontId="29" fillId="26" borderId="204" applyNumberFormat="0" applyFont="0" applyAlignment="0" applyProtection="0"/>
    <xf numFmtId="0" fontId="48"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29" fillId="26" borderId="204" applyNumberFormat="0" applyFont="0" applyAlignment="0" applyProtection="0"/>
    <xf numFmtId="0" fontId="19" fillId="26" borderId="204" applyNumberFormat="0" applyFont="0" applyAlignment="0" applyProtection="0"/>
    <xf numFmtId="0" fontId="49" fillId="22" borderId="217" applyNumberFormat="0" applyAlignment="0" applyProtection="0"/>
    <xf numFmtId="0" fontId="29" fillId="26" borderId="204" applyNumberFormat="0" applyFont="0" applyAlignment="0" applyProtection="0"/>
    <xf numFmtId="0" fontId="29" fillId="26" borderId="204" applyNumberFormat="0" applyFont="0" applyAlignment="0" applyProtection="0"/>
    <xf numFmtId="0" fontId="19" fillId="26" borderId="204" applyNumberFormat="0" applyFont="0" applyAlignment="0" applyProtection="0"/>
    <xf numFmtId="10" fontId="36" fillId="24" borderId="219" applyNumberFormat="0" applyBorder="0" applyAlignment="0" applyProtection="0"/>
    <xf numFmtId="10" fontId="75" fillId="0" borderId="207" applyNumberFormat="0" applyFill="0" applyBorder="0" applyAlignment="0" applyProtection="0">
      <alignment horizontal="right"/>
    </xf>
    <xf numFmtId="0" fontId="54" fillId="0" borderId="218" applyNumberFormat="0" applyFill="0" applyAlignment="0" applyProtection="0"/>
    <xf numFmtId="10" fontId="36" fillId="24" borderId="207" applyNumberFormat="0" applyBorder="0" applyAlignment="0" applyProtection="0"/>
    <xf numFmtId="0" fontId="19" fillId="26" borderId="210" applyNumberFormat="0" applyFont="0" applyAlignment="0" applyProtection="0"/>
    <xf numFmtId="164" fontId="74" fillId="0" borderId="207" applyNumberFormat="0" applyFill="0" applyBorder="0" applyAlignment="0" applyProtection="0">
      <alignment horizontal="right"/>
    </xf>
    <xf numFmtId="164" fontId="74" fillId="0" borderId="207" applyNumberFormat="0" applyFill="0" applyBorder="0" applyAlignment="0" applyProtection="0">
      <alignment horizontal="right"/>
    </xf>
    <xf numFmtId="164" fontId="67" fillId="0" borderId="207" applyNumberFormat="0" applyFill="0" applyBorder="0" applyAlignment="0" applyProtection="0"/>
    <xf numFmtId="164" fontId="67" fillId="0" borderId="207" applyNumberFormat="0" applyFill="0" applyBorder="0" applyAlignment="0" applyProtection="0"/>
    <xf numFmtId="164" fontId="67" fillId="0" borderId="207" applyNumberFormat="0" applyFill="0" applyBorder="0" applyAlignment="0" applyProtection="0"/>
    <xf numFmtId="164" fontId="67" fillId="0" borderId="207" applyNumberFormat="0" applyFill="0" applyBorder="0" applyAlignment="0" applyProtection="0"/>
    <xf numFmtId="10" fontId="75" fillId="0" borderId="207" applyNumberFormat="0" applyFill="0" applyBorder="0" applyAlignment="0" applyProtection="0">
      <alignment horizontal="right"/>
    </xf>
    <xf numFmtId="164" fontId="74" fillId="0" borderId="207" applyNumberFormat="0" applyFill="0" applyBorder="0" applyAlignment="0" applyProtection="0">
      <alignment horizontal="right"/>
    </xf>
    <xf numFmtId="10" fontId="75" fillId="0" borderId="207" applyNumberFormat="0" applyFill="0" applyBorder="0" applyAlignment="0" applyProtection="0">
      <alignment horizontal="right"/>
    </xf>
    <xf numFmtId="10" fontId="75" fillId="0" borderId="207" applyNumberFormat="0" applyFill="0" applyBorder="0" applyAlignment="0" applyProtection="0">
      <alignment horizontal="right"/>
    </xf>
    <xf numFmtId="164" fontId="76" fillId="0" borderId="207" applyNumberFormat="0" applyFill="0" applyBorder="0" applyAlignment="0" applyProtection="0">
      <alignment horizontal="right"/>
    </xf>
    <xf numFmtId="0" fontId="54" fillId="0" borderId="218" applyNumberFormat="0" applyFill="0" applyAlignment="0" applyProtection="0"/>
    <xf numFmtId="0" fontId="19" fillId="26" borderId="216" applyNumberFormat="0" applyFont="0" applyAlignment="0" applyProtection="0"/>
    <xf numFmtId="164" fontId="74" fillId="0" borderId="219" applyNumberFormat="0" applyFill="0" applyBorder="0" applyAlignment="0" applyProtection="0">
      <alignment horizontal="right"/>
    </xf>
    <xf numFmtId="0" fontId="19" fillId="26" borderId="216" applyNumberFormat="0" applyFont="0" applyAlignment="0" applyProtection="0"/>
    <xf numFmtId="10" fontId="36" fillId="24" borderId="207" applyNumberFormat="0" applyBorder="0" applyAlignment="0" applyProtection="0"/>
    <xf numFmtId="0" fontId="19" fillId="26" borderId="216" applyNumberFormat="0" applyFont="0" applyAlignment="0" applyProtection="0"/>
    <xf numFmtId="10" fontId="36" fillId="24" borderId="207" applyNumberFormat="0" applyBorder="0" applyAlignment="0" applyProtection="0"/>
    <xf numFmtId="10" fontId="36" fillId="24" borderId="213" applyNumberFormat="0" applyBorder="0" applyAlignment="0" applyProtection="0"/>
    <xf numFmtId="10" fontId="36" fillId="24" borderId="219" applyNumberFormat="0" applyBorder="0" applyAlignment="0" applyProtection="0"/>
    <xf numFmtId="10" fontId="36" fillId="24" borderId="213" applyNumberFormat="0" applyBorder="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19" fillId="26" borderId="216" applyNumberFormat="0" applyFont="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49" fillId="22" borderId="217" applyNumberFormat="0" applyAlignment="0" applyProtection="0"/>
    <xf numFmtId="0" fontId="29" fillId="26" borderId="216" applyNumberFormat="0" applyFont="0" applyAlignment="0" applyProtection="0"/>
    <xf numFmtId="0" fontId="54" fillId="0" borderId="218" applyNumberFormat="0" applyFill="0" applyAlignment="0" applyProtection="0"/>
    <xf numFmtId="0" fontId="54" fillId="0" borderId="218" applyNumberFormat="0" applyFill="0" applyAlignment="0" applyProtection="0"/>
    <xf numFmtId="0" fontId="49" fillId="22" borderId="217" applyNumberFormat="0" applyAlignment="0" applyProtection="0"/>
    <xf numFmtId="0" fontId="49" fillId="22" borderId="217" applyNumberFormat="0" applyAlignment="0" applyProtection="0"/>
    <xf numFmtId="0" fontId="29" fillId="26" borderId="216" applyNumberFormat="0" applyFont="0" applyAlignment="0" applyProtection="0"/>
    <xf numFmtId="0" fontId="19" fillId="26" borderId="216" applyNumberFormat="0" applyFont="0" applyAlignment="0" applyProtection="0"/>
    <xf numFmtId="0" fontId="29" fillId="26" borderId="216" applyNumberFormat="0" applyFont="0" applyAlignment="0" applyProtection="0"/>
    <xf numFmtId="164" fontId="76" fillId="0" borderId="183" applyNumberFormat="0" applyFill="0" applyBorder="0" applyAlignment="0" applyProtection="0">
      <alignment horizontal="right"/>
    </xf>
    <xf numFmtId="0" fontId="19" fillId="26" borderId="216" applyNumberFormat="0" applyFont="0" applyAlignment="0" applyProtection="0"/>
    <xf numFmtId="164" fontId="67" fillId="0" borderId="183" applyNumberFormat="0" applyFill="0" applyBorder="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75" fillId="0" borderId="219" applyNumberFormat="0" applyFill="0" applyBorder="0" applyAlignment="0" applyProtection="0">
      <alignment horizontal="right"/>
    </xf>
    <xf numFmtId="0" fontId="29" fillId="26" borderId="210" applyNumberFormat="0" applyFont="0" applyAlignment="0" applyProtection="0"/>
    <xf numFmtId="0" fontId="48" fillId="26" borderId="210" applyNumberFormat="0" applyFont="0" applyAlignment="0" applyProtection="0"/>
    <xf numFmtId="0" fontId="19" fillId="26" borderId="210" applyNumberFormat="0" applyFont="0" applyAlignment="0" applyProtection="0"/>
    <xf numFmtId="0" fontId="2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39" fillId="0" borderId="208">
      <alignment horizontal="left" vertical="center"/>
    </xf>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49" fillId="22" borderId="211" applyNumberFormat="0" applyAlignment="0" applyProtection="0"/>
    <xf numFmtId="0" fontId="49" fillId="22" borderId="211" applyNumberFormat="0" applyAlignment="0" applyProtection="0"/>
    <xf numFmtId="0" fontId="54" fillId="0" borderId="212" applyNumberFormat="0" applyFill="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10" fontId="36" fillId="24" borderId="207" applyNumberFormat="0" applyBorder="0" applyAlignment="0" applyProtection="0"/>
    <xf numFmtId="10" fontId="36" fillId="24" borderId="207" applyNumberFormat="0" applyBorder="0" applyAlignment="0" applyProtection="0"/>
    <xf numFmtId="164" fontId="76" fillId="0" borderId="207" applyNumberFormat="0" applyFill="0" applyBorder="0" applyAlignment="0" applyProtection="0">
      <alignment horizontal="right"/>
    </xf>
    <xf numFmtId="0" fontId="49" fillId="22" borderId="211" applyNumberFormat="0" applyAlignment="0" applyProtection="0"/>
    <xf numFmtId="0" fontId="32" fillId="22" borderId="209" applyNumberFormat="0" applyAlignment="0" applyProtection="0"/>
    <xf numFmtId="10" fontId="36" fillId="24" borderId="213" applyNumberFormat="0" applyBorder="0" applyAlignment="0" applyProtection="0"/>
    <xf numFmtId="10" fontId="36" fillId="24" borderId="213" applyNumberFormat="0" applyBorder="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48"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29" fillId="26" borderId="198" applyNumberFormat="0" applyFont="0" applyAlignment="0" applyProtection="0"/>
    <xf numFmtId="0" fontId="32" fillId="22" borderId="209" applyNumberFormat="0" applyAlignment="0" applyProtection="0"/>
    <xf numFmtId="0" fontId="32" fillId="22" borderId="209" applyNumberFormat="0" applyAlignment="0" applyProtection="0"/>
    <xf numFmtId="0" fontId="49" fillId="22" borderId="199" applyNumberFormat="0" applyAlignment="0" applyProtection="0"/>
    <xf numFmtId="0" fontId="32" fillId="22" borderId="209" applyNumberFormat="0" applyAlignment="0" applyProtection="0"/>
    <xf numFmtId="0" fontId="32" fillId="22" borderId="209" applyNumberFormat="0" applyAlignment="0" applyProtection="0"/>
    <xf numFmtId="0" fontId="29" fillId="26" borderId="210" applyNumberFormat="0" applyFont="0" applyAlignment="0" applyProtection="0"/>
    <xf numFmtId="0" fontId="29" fillId="26" borderId="186" applyNumberFormat="0" applyFont="0" applyAlignment="0" applyProtection="0"/>
    <xf numFmtId="0" fontId="32" fillId="22" borderId="179" applyNumberFormat="0" applyAlignment="0" applyProtection="0"/>
    <xf numFmtId="0" fontId="43" fillId="9" borderId="179" applyNumberFormat="0" applyAlignment="0" applyProtection="0"/>
    <xf numFmtId="0" fontId="29" fillId="26" borderId="180" applyNumberFormat="0" applyFont="0" applyAlignment="0" applyProtection="0"/>
    <xf numFmtId="0" fontId="49" fillId="22" borderId="181" applyNumberFormat="0" applyAlignment="0" applyProtection="0"/>
    <xf numFmtId="0" fontId="54" fillId="0" borderId="182" applyNumberFormat="0" applyFill="0" applyAlignment="0" applyProtection="0"/>
    <xf numFmtId="0" fontId="29" fillId="26" borderId="186" applyNumberFormat="0" applyFont="0" applyAlignment="0" applyProtection="0"/>
    <xf numFmtId="10" fontId="36" fillId="24" borderId="201" applyNumberFormat="0" applyBorder="0" applyAlignment="0" applyProtection="0"/>
    <xf numFmtId="0" fontId="32" fillId="22" borderId="185" applyNumberFormat="0" applyAlignment="0" applyProtection="0"/>
    <xf numFmtId="0" fontId="29" fillId="26" borderId="186" applyNumberFormat="0" applyFont="0" applyAlignment="0" applyProtection="0"/>
    <xf numFmtId="0" fontId="49" fillId="22" borderId="187" applyNumberFormat="0" applyAlignment="0" applyProtection="0"/>
    <xf numFmtId="0" fontId="29" fillId="26" borderId="186" applyNumberFormat="0" applyFont="0" applyAlignment="0" applyProtection="0"/>
    <xf numFmtId="0" fontId="54" fillId="0" borderId="188" applyNumberFormat="0" applyFill="0" applyAlignment="0" applyProtection="0"/>
    <xf numFmtId="0" fontId="19" fillId="26" borderId="216" applyNumberFormat="0" applyFont="0" applyAlignment="0" applyProtection="0"/>
    <xf numFmtId="164" fontId="76" fillId="0" borderId="177" applyNumberFormat="0" applyFill="0" applyBorder="0" applyAlignment="0" applyProtection="0">
      <alignment horizontal="right"/>
    </xf>
    <xf numFmtId="10" fontId="75" fillId="0" borderId="177" applyNumberFormat="0" applyFill="0" applyBorder="0" applyAlignment="0" applyProtection="0">
      <alignment horizontal="right"/>
    </xf>
    <xf numFmtId="0" fontId="32" fillId="22" borderId="179" applyNumberFormat="0" applyAlignment="0" applyProtection="0"/>
    <xf numFmtId="0" fontId="43" fillId="9" borderId="179" applyNumberFormat="0" applyAlignment="0" applyProtection="0"/>
    <xf numFmtId="0" fontId="19" fillId="26" borderId="180" applyNumberFormat="0" applyFont="0" applyAlignment="0" applyProtection="0"/>
    <xf numFmtId="0" fontId="49" fillId="22" borderId="181" applyNumberFormat="0" applyAlignment="0" applyProtection="0"/>
    <xf numFmtId="0" fontId="49" fillId="22" borderId="175" applyNumberFormat="0" applyAlignment="0" applyProtection="0"/>
    <xf numFmtId="0" fontId="43" fillId="9" borderId="173" applyNumberFormat="0" applyAlignment="0" applyProtection="0"/>
    <xf numFmtId="0" fontId="32" fillId="22" borderId="173" applyNumberFormat="0" applyAlignment="0" applyProtection="0"/>
    <xf numFmtId="0" fontId="54" fillId="0" borderId="182" applyNumberFormat="0" applyFill="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0" fontId="43" fillId="9" borderId="173" applyNumberFormat="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39" fillId="0" borderId="178">
      <alignment horizontal="left" vertical="center"/>
    </xf>
    <xf numFmtId="0" fontId="39" fillId="0" borderId="178">
      <alignment horizontal="left" vertical="center"/>
    </xf>
    <xf numFmtId="164" fontId="74" fillId="0" borderId="177" applyNumberFormat="0" applyFill="0" applyBorder="0" applyAlignment="0" applyProtection="0">
      <alignment horizontal="right"/>
    </xf>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0" fontId="32" fillId="22" borderId="173" applyNumberFormat="0" applyAlignment="0" applyProtection="0"/>
    <xf numFmtId="164" fontId="67" fillId="0" borderId="177" applyNumberFormat="0" applyFill="0" applyBorder="0" applyAlignment="0" applyProtection="0"/>
    <xf numFmtId="10" fontId="75" fillId="0" borderId="177" applyNumberFormat="0" applyFill="0" applyBorder="0" applyAlignment="0" applyProtection="0">
      <alignment horizontal="right"/>
    </xf>
    <xf numFmtId="164" fontId="67" fillId="0" borderId="177" applyNumberFormat="0" applyFill="0" applyBorder="0" applyAlignment="0" applyProtection="0"/>
    <xf numFmtId="164" fontId="76" fillId="0" borderId="177" applyNumberFormat="0" applyFill="0" applyBorder="0" applyAlignment="0" applyProtection="0">
      <alignment horizontal="right"/>
    </xf>
    <xf numFmtId="164" fontId="74" fillId="0" borderId="177" applyNumberFormat="0" applyFill="0" applyBorder="0" applyAlignment="0" applyProtection="0">
      <alignment horizontal="right"/>
    </xf>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32" fillId="22" borderId="179" applyNumberFormat="0" applyAlignment="0" applyProtection="0"/>
    <xf numFmtId="0" fontId="49" fillId="22" borderId="217" applyNumberFormat="0" applyAlignment="0" applyProtection="0"/>
    <xf numFmtId="0" fontId="54" fillId="0" borderId="206" applyNumberFormat="0" applyFill="0" applyAlignment="0" applyProtection="0"/>
    <xf numFmtId="10" fontId="36" fillId="24" borderId="213" applyNumberFormat="0" applyBorder="0" applyAlignment="0" applyProtection="0"/>
    <xf numFmtId="0" fontId="29" fillId="26" borderId="204" applyNumberFormat="0" applyFont="0" applyAlignment="0" applyProtection="0"/>
    <xf numFmtId="10" fontId="36" fillId="24" borderId="207" applyNumberFormat="0" applyBorder="0" applyAlignment="0" applyProtection="0"/>
    <xf numFmtId="0" fontId="32" fillId="22" borderId="203" applyNumberFormat="0" applyAlignment="0" applyProtection="0"/>
    <xf numFmtId="0" fontId="49" fillId="22" borderId="205" applyNumberFormat="0" applyAlignment="0" applyProtection="0"/>
    <xf numFmtId="0" fontId="54" fillId="0" borderId="206" applyNumberFormat="0" applyFill="0" applyAlignment="0" applyProtection="0"/>
    <xf numFmtId="0" fontId="54" fillId="0" borderId="206" applyNumberFormat="0" applyFill="0" applyAlignment="0" applyProtection="0"/>
    <xf numFmtId="10" fontId="36" fillId="24" borderId="195" applyNumberFormat="0" applyBorder="0" applyAlignment="0" applyProtection="0"/>
    <xf numFmtId="10" fontId="36" fillId="24" borderId="183" applyNumberFormat="0" applyBorder="0" applyAlignment="0" applyProtection="0"/>
    <xf numFmtId="10" fontId="36" fillId="24" borderId="183" applyNumberFormat="0" applyBorder="0" applyAlignment="0" applyProtection="0"/>
    <xf numFmtId="164" fontId="74" fillId="0" borderId="219" applyNumberFormat="0" applyFill="0" applyBorder="0" applyAlignment="0" applyProtection="0">
      <alignment horizontal="right"/>
    </xf>
    <xf numFmtId="0" fontId="29" fillId="26" borderId="216" applyNumberFormat="0" applyFont="0" applyAlignment="0" applyProtection="0"/>
    <xf numFmtId="0" fontId="29" fillId="26" borderId="216" applyNumberFormat="0" applyFont="0" applyAlignment="0" applyProtection="0"/>
    <xf numFmtId="0" fontId="43" fillId="9" borderId="215" applyNumberFormat="0" applyAlignment="0" applyProtection="0"/>
    <xf numFmtId="0" fontId="39" fillId="0" borderId="178">
      <alignment horizontal="left" vertical="center"/>
    </xf>
    <xf numFmtId="0" fontId="39" fillId="0" borderId="178">
      <alignment horizontal="left" vertical="center"/>
    </xf>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10" fontId="36" fillId="24" borderId="177" applyNumberFormat="0" applyBorder="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43" fillId="9" borderId="179" applyNumberFormat="0" applyAlignment="0" applyProtection="0"/>
    <xf numFmtId="0" fontId="29" fillId="26" borderId="216" applyNumberFormat="0" applyFont="0" applyAlignment="0" applyProtection="0"/>
    <xf numFmtId="0" fontId="49" fillId="22" borderId="211" applyNumberFormat="0" applyAlignment="0" applyProtection="0"/>
    <xf numFmtId="0" fontId="43" fillId="9" borderId="203" applyNumberFormat="0" applyAlignment="0" applyProtection="0"/>
    <xf numFmtId="0" fontId="54" fillId="0" borderId="188" applyNumberFormat="0" applyFill="0" applyAlignment="0" applyProtection="0"/>
    <xf numFmtId="10" fontId="36" fillId="24" borderId="183" applyNumberFormat="0" applyBorder="0" applyAlignment="0" applyProtection="0"/>
    <xf numFmtId="0" fontId="54" fillId="0" borderId="188" applyNumberFormat="0" applyFill="0" applyAlignment="0" applyProtection="0"/>
    <xf numFmtId="0" fontId="19" fillId="26" borderId="186" applyNumberFormat="0" applyFont="0" applyAlignment="0" applyProtection="0"/>
    <xf numFmtId="0" fontId="32" fillId="22" borderId="203" applyNumberFormat="0" applyAlignment="0" applyProtection="0"/>
    <xf numFmtId="0" fontId="49" fillId="22" borderId="217" applyNumberFormat="0" applyAlignment="0" applyProtection="0"/>
    <xf numFmtId="0" fontId="29" fillId="26" borderId="186" applyNumberFormat="0" applyFont="0" applyAlignment="0" applyProtection="0"/>
    <xf numFmtId="0" fontId="48" fillId="26" borderId="186" applyNumberFormat="0" applyFont="0" applyAlignment="0" applyProtection="0"/>
    <xf numFmtId="10" fontId="36" fillId="24" borderId="189" applyNumberFormat="0" applyBorder="0" applyAlignment="0" applyProtection="0"/>
    <xf numFmtId="0" fontId="32" fillId="22" borderId="185" applyNumberFormat="0" applyAlignment="0" applyProtection="0"/>
    <xf numFmtId="0" fontId="29" fillId="26" borderId="180" applyNumberFormat="0" applyFont="0" applyAlignment="0" applyProtection="0"/>
    <xf numFmtId="0" fontId="19" fillId="26" borderId="180" applyNumberFormat="0" applyFont="0" applyAlignment="0" applyProtection="0"/>
    <xf numFmtId="0" fontId="29" fillId="26" borderId="198" applyNumberFormat="0" applyFont="0" applyAlignment="0" applyProtection="0"/>
    <xf numFmtId="0" fontId="54" fillId="0" borderId="182" applyNumberFormat="0" applyFill="0" applyAlignment="0" applyProtection="0"/>
    <xf numFmtId="0" fontId="19" fillId="26" borderId="204" applyNumberFormat="0" applyFont="0" applyAlignment="0" applyProtection="0"/>
    <xf numFmtId="0" fontId="49" fillId="22" borderId="181" applyNumberFormat="0" applyAlignment="0" applyProtection="0"/>
    <xf numFmtId="0" fontId="54" fillId="0" borderId="218" applyNumberFormat="0" applyFill="0" applyAlignment="0" applyProtection="0"/>
    <xf numFmtId="10" fontId="36" fillId="24" borderId="177" applyNumberFormat="0" applyBorder="0" applyAlignment="0" applyProtection="0"/>
    <xf numFmtId="0" fontId="54" fillId="0" borderId="206" applyNumberFormat="0" applyFill="0" applyAlignment="0" applyProtection="0"/>
    <xf numFmtId="0" fontId="54" fillId="0" borderId="182" applyNumberFormat="0" applyFill="0" applyAlignment="0" applyProtection="0"/>
    <xf numFmtId="164" fontId="67" fillId="0" borderId="195" applyNumberFormat="0" applyFill="0" applyBorder="0" applyAlignment="0" applyProtection="0"/>
    <xf numFmtId="10" fontId="36" fillId="24" borderId="207" applyNumberFormat="0" applyBorder="0" applyAlignment="0" applyProtection="0"/>
    <xf numFmtId="0" fontId="43" fillId="9" borderId="179" applyNumberFormat="0" applyAlignment="0" applyProtection="0"/>
    <xf numFmtId="0" fontId="29" fillId="26" borderId="180" applyNumberFormat="0" applyFont="0" applyAlignment="0" applyProtection="0"/>
    <xf numFmtId="0" fontId="32" fillId="22" borderId="179" applyNumberFormat="0" applyAlignment="0" applyProtection="0"/>
    <xf numFmtId="0" fontId="29" fillId="26" borderId="216"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54" fillId="0" borderId="212" applyNumberFormat="0" applyFill="0" applyAlignment="0" applyProtection="0"/>
    <xf numFmtId="0" fontId="19" fillId="26" borderId="216" applyNumberFormat="0" applyFont="0" applyAlignment="0" applyProtection="0"/>
    <xf numFmtId="10" fontId="36" fillId="24" borderId="177" applyNumberFormat="0" applyBorder="0" applyAlignment="0" applyProtection="0"/>
    <xf numFmtId="0" fontId="49" fillId="22" borderId="205" applyNumberFormat="0" applyAlignment="0" applyProtection="0"/>
    <xf numFmtId="0" fontId="49" fillId="22" borderId="181" applyNumberFormat="0" applyAlignment="0" applyProtection="0"/>
    <xf numFmtId="10" fontId="75" fillId="0" borderId="219" applyNumberFormat="0" applyFill="0" applyBorder="0" applyAlignment="0" applyProtection="0">
      <alignment horizontal="right"/>
    </xf>
    <xf numFmtId="0" fontId="54" fillId="0" borderId="182" applyNumberFormat="0" applyFill="0" applyAlignment="0" applyProtection="0"/>
    <xf numFmtId="10" fontId="36" fillId="24" borderId="201" applyNumberFormat="0" applyBorder="0" applyAlignment="0" applyProtection="0"/>
    <xf numFmtId="0" fontId="49" fillId="22" borderId="205" applyNumberFormat="0" applyAlignment="0" applyProtection="0"/>
    <xf numFmtId="0" fontId="54" fillId="0" borderId="182" applyNumberFormat="0" applyFill="0" applyAlignment="0" applyProtection="0"/>
    <xf numFmtId="0" fontId="54" fillId="0" borderId="200" applyNumberFormat="0" applyFill="0" applyAlignment="0" applyProtection="0"/>
    <xf numFmtId="0" fontId="49" fillId="22" borderId="181" applyNumberFormat="0" applyAlignment="0" applyProtection="0"/>
    <xf numFmtId="0" fontId="29" fillId="26" borderId="180" applyNumberFormat="0" applyFont="0" applyAlignment="0" applyProtection="0"/>
    <xf numFmtId="0" fontId="49" fillId="22" borderId="217" applyNumberFormat="0" applyAlignment="0" applyProtection="0"/>
    <xf numFmtId="10" fontId="75" fillId="0" borderId="207" applyNumberFormat="0" applyFill="0" applyBorder="0" applyAlignment="0" applyProtection="0">
      <alignment horizontal="right"/>
    </xf>
    <xf numFmtId="10" fontId="36" fillId="24" borderId="183" applyNumberFormat="0" applyBorder="0" applyAlignment="0" applyProtection="0"/>
    <xf numFmtId="0" fontId="43" fillId="9" borderId="179" applyNumberFormat="0" applyAlignment="0" applyProtection="0"/>
    <xf numFmtId="0" fontId="39" fillId="0" borderId="178">
      <alignment horizontal="left" vertical="center"/>
    </xf>
    <xf numFmtId="0" fontId="29" fillId="26" borderId="204" applyNumberFormat="0" applyFont="0" applyAlignment="0" applyProtection="0"/>
    <xf numFmtId="10" fontId="75" fillId="0" borderId="207" applyNumberFormat="0" applyFill="0" applyBorder="0" applyAlignment="0" applyProtection="0">
      <alignment horizontal="right"/>
    </xf>
    <xf numFmtId="0" fontId="43" fillId="9" borderId="215" applyNumberFormat="0" applyAlignment="0" applyProtection="0"/>
    <xf numFmtId="0" fontId="54" fillId="0" borderId="218" applyNumberFormat="0" applyFill="0" applyAlignment="0" applyProtection="0"/>
    <xf numFmtId="164" fontId="67" fillId="0" borderId="219" applyNumberFormat="0" applyFill="0" applyBorder="0" applyAlignment="0" applyProtection="0"/>
    <xf numFmtId="0" fontId="54" fillId="0" borderId="218" applyNumberFormat="0" applyFill="0" applyAlignment="0" applyProtection="0"/>
    <xf numFmtId="0" fontId="19" fillId="26" borderId="216" applyNumberFormat="0" applyFont="0" applyAlignment="0" applyProtection="0"/>
    <xf numFmtId="0" fontId="29" fillId="26" borderId="210" applyNumberFormat="0" applyFont="0" applyAlignment="0" applyProtection="0"/>
    <xf numFmtId="0" fontId="32" fillId="22" borderId="209" applyNumberFormat="0" applyAlignment="0" applyProtection="0"/>
    <xf numFmtId="0" fontId="43" fillId="9" borderId="209" applyNumberForma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54" fillId="0" borderId="176" applyNumberFormat="0" applyFill="0" applyAlignment="0" applyProtection="0"/>
    <xf numFmtId="0" fontId="19" fillId="26" borderId="174" applyNumberFormat="0" applyFont="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48" fillId="26" borderId="186" applyNumberFormat="0" applyFont="0" applyAlignment="0" applyProtection="0"/>
    <xf numFmtId="0" fontId="43" fillId="9" borderId="185" applyNumberFormat="0" applyAlignment="0" applyProtection="0"/>
    <xf numFmtId="10" fontId="36" fillId="24" borderId="183" applyNumberFormat="0" applyBorder="0" applyAlignment="0" applyProtection="0"/>
    <xf numFmtId="0" fontId="54" fillId="0" borderId="188" applyNumberFormat="0" applyFill="0" applyAlignment="0" applyProtection="0"/>
    <xf numFmtId="0" fontId="43" fillId="9" borderId="203" applyNumberFormat="0" applyAlignment="0" applyProtection="0"/>
    <xf numFmtId="0" fontId="49" fillId="22" borderId="181" applyNumberFormat="0" applyAlignment="0" applyProtection="0"/>
    <xf numFmtId="0" fontId="43" fillId="9" borderId="215" applyNumberFormat="0" applyAlignment="0" applyProtection="0"/>
    <xf numFmtId="10" fontId="36" fillId="24" borderId="183" applyNumberFormat="0" applyBorder="0" applyAlignment="0" applyProtection="0"/>
    <xf numFmtId="0" fontId="29" fillId="26" borderId="204" applyNumberFormat="0" applyFont="0" applyAlignment="0" applyProtection="0"/>
    <xf numFmtId="10" fontId="36" fillId="24" borderId="183" applyNumberFormat="0" applyBorder="0" applyAlignment="0" applyProtection="0"/>
    <xf numFmtId="0" fontId="49" fillId="22" borderId="187" applyNumberFormat="0" applyAlignment="0" applyProtection="0"/>
    <xf numFmtId="10" fontId="36" fillId="24" borderId="189" applyNumberFormat="0" applyBorder="0" applyAlignment="0" applyProtection="0"/>
    <xf numFmtId="10" fontId="36" fillId="24" borderId="213" applyNumberFormat="0" applyBorder="0" applyAlignment="0" applyProtection="0"/>
    <xf numFmtId="0" fontId="49" fillId="22" borderId="187" applyNumberFormat="0" applyAlignment="0" applyProtection="0"/>
    <xf numFmtId="0" fontId="19" fillId="26" borderId="180" applyNumberFormat="0" applyFont="0" applyAlignment="0" applyProtection="0"/>
    <xf numFmtId="10" fontId="36" fillId="24" borderId="183" applyNumberFormat="0" applyBorder="0" applyAlignment="0" applyProtection="0"/>
    <xf numFmtId="0" fontId="2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48"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48" fillId="26" borderId="174" applyNumberFormat="0" applyFont="0" applyAlignment="0" applyProtection="0"/>
    <xf numFmtId="0" fontId="29" fillId="26" borderId="174" applyNumberFormat="0" applyFont="0" applyAlignment="0" applyProtection="0"/>
    <xf numFmtId="0" fontId="48"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29" fillId="26" borderId="174" applyNumberFormat="0" applyFont="0" applyAlignment="0" applyProtection="0"/>
    <xf numFmtId="0" fontId="19" fillId="26" borderId="174" applyNumberFormat="0" applyFont="0" applyAlignment="0" applyProtection="0"/>
    <xf numFmtId="0" fontId="1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29" fillId="26" borderId="174" applyNumberFormat="0" applyFon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49" fillId="22" borderId="175" applyNumberFormat="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0" fontId="54" fillId="0" borderId="176" applyNumberFormat="0" applyFill="0" applyAlignment="0" applyProtection="0"/>
    <xf numFmtId="10" fontId="36" fillId="24" borderId="201" applyNumberFormat="0" applyBorder="0" applyAlignment="0" applyProtection="0"/>
    <xf numFmtId="0" fontId="32" fillId="22" borderId="197" applyNumberFormat="0" applyAlignment="0" applyProtection="0"/>
    <xf numFmtId="0" fontId="32" fillId="22" borderId="197" applyNumberFormat="0" applyAlignment="0" applyProtection="0"/>
    <xf numFmtId="0" fontId="32" fillId="22" borderId="197" applyNumberFormat="0" applyAlignment="0" applyProtection="0"/>
    <xf numFmtId="0" fontId="32" fillId="22" borderId="197" applyNumberFormat="0" applyAlignment="0" applyProtection="0"/>
    <xf numFmtId="0" fontId="32" fillId="22" borderId="197" applyNumberFormat="0" applyAlignment="0" applyProtection="0"/>
    <xf numFmtId="0" fontId="43" fillId="9" borderId="197" applyNumberFormat="0" applyAlignment="0" applyProtection="0"/>
    <xf numFmtId="0" fontId="54" fillId="0" borderId="200" applyNumberFormat="0" applyFill="0" applyAlignment="0" applyProtection="0"/>
    <xf numFmtId="164" fontId="74" fillId="0" borderId="201" applyNumberFormat="0" applyFill="0" applyBorder="0" applyAlignment="0" applyProtection="0">
      <alignment horizontal="right"/>
    </xf>
    <xf numFmtId="0" fontId="43" fillId="9" borderId="197" applyNumberFormat="0" applyAlignment="0" applyProtection="0"/>
    <xf numFmtId="0" fontId="49" fillId="22" borderId="199" applyNumberFormat="0" applyAlignment="0" applyProtection="0"/>
    <xf numFmtId="0" fontId="49" fillId="22" borderId="199" applyNumberFormat="0" applyAlignment="0" applyProtection="0"/>
    <xf numFmtId="0" fontId="19" fillId="26" borderId="198" applyNumberFormat="0" applyFont="0" applyAlignment="0" applyProtection="0"/>
    <xf numFmtId="0" fontId="54" fillId="0" borderId="200" applyNumberFormat="0" applyFill="0" applyAlignment="0" applyProtection="0"/>
    <xf numFmtId="0" fontId="32" fillId="22" borderId="197" applyNumberFormat="0" applyAlignment="0" applyProtection="0"/>
    <xf numFmtId="164" fontId="76" fillId="0" borderId="213" applyNumberFormat="0" applyFill="0" applyBorder="0" applyAlignment="0" applyProtection="0">
      <alignment horizontal="right"/>
    </xf>
    <xf numFmtId="0" fontId="43" fillId="9" borderId="215" applyNumberFormat="0" applyAlignment="0" applyProtection="0"/>
    <xf numFmtId="0" fontId="19" fillId="26" borderId="216" applyNumberFormat="0" applyFont="0" applyAlignment="0" applyProtection="0"/>
    <xf numFmtId="0" fontId="32" fillId="22" borderId="215" applyNumberFormat="0" applyAlignment="0" applyProtection="0"/>
    <xf numFmtId="10" fontId="36" fillId="24" borderId="201" applyNumberFormat="0" applyBorder="0" applyAlignment="0" applyProtection="0"/>
    <xf numFmtId="0" fontId="19" fillId="26" borderId="198" applyNumberFormat="0" applyFont="0" applyAlignment="0" applyProtection="0"/>
    <xf numFmtId="10" fontId="36" fillId="24" borderId="201" applyNumberFormat="0" applyBorder="0" applyAlignment="0" applyProtection="0"/>
    <xf numFmtId="10" fontId="36" fillId="24" borderId="201" applyNumberFormat="0" applyBorder="0" applyAlignment="0" applyProtection="0"/>
    <xf numFmtId="0" fontId="29" fillId="26" borderId="198" applyNumberFormat="0" applyFont="0" applyAlignment="0" applyProtection="0"/>
    <xf numFmtId="0" fontId="54" fillId="0" borderId="218" applyNumberFormat="0" applyFill="0" applyAlignment="0" applyProtection="0"/>
    <xf numFmtId="0" fontId="19" fillId="26" borderId="216" applyNumberFormat="0" applyFont="0" applyAlignment="0" applyProtection="0"/>
    <xf numFmtId="0" fontId="49" fillId="22" borderId="217" applyNumberFormat="0" applyAlignment="0" applyProtection="0"/>
    <xf numFmtId="0" fontId="29" fillId="26" borderId="198" applyNumberFormat="0" applyFont="0" applyAlignment="0" applyProtection="0"/>
    <xf numFmtId="0" fontId="2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1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48" fillId="26" borderId="198" applyNumberFormat="0" applyFont="0" applyAlignment="0" applyProtection="0"/>
    <xf numFmtId="0" fontId="2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10" fontId="36" fillId="24" borderId="213" applyNumberFormat="0" applyBorder="0" applyAlignment="0" applyProtection="0"/>
    <xf numFmtId="0" fontId="54" fillId="0" borderId="212" applyNumberFormat="0" applyFill="0" applyAlignment="0" applyProtection="0"/>
    <xf numFmtId="0" fontId="49" fillId="22" borderId="217" applyNumberFormat="0" applyAlignment="0" applyProtection="0"/>
    <xf numFmtId="10" fontId="36" fillId="24" borderId="219" applyNumberFormat="0" applyBorder="0" applyAlignment="0" applyProtection="0"/>
    <xf numFmtId="0" fontId="43" fillId="9" borderId="215" applyNumberFormat="0" applyAlignment="0" applyProtection="0"/>
    <xf numFmtId="0" fontId="19" fillId="26" borderId="216" applyNumberFormat="0" applyFont="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0" fontId="32" fillId="22" borderId="215" applyNumberFormat="0" applyAlignment="0" applyProtection="0"/>
    <xf numFmtId="10" fontId="75" fillId="0" borderId="195" applyNumberFormat="0" applyFill="0" applyBorder="0" applyAlignment="0" applyProtection="0">
      <alignment horizontal="right"/>
    </xf>
    <xf numFmtId="164" fontId="76" fillId="0" borderId="195" applyNumberFormat="0" applyFill="0" applyBorder="0" applyAlignment="0" applyProtection="0">
      <alignment horizontal="right"/>
    </xf>
    <xf numFmtId="0" fontId="54" fillId="0" borderId="218" applyNumberFormat="0" applyFill="0" applyAlignment="0" applyProtection="0"/>
    <xf numFmtId="0" fontId="43" fillId="9" borderId="215" applyNumberFormat="0" applyAlignment="0" applyProtection="0"/>
    <xf numFmtId="0" fontId="49" fillId="22" borderId="217" applyNumberFormat="0" applyAlignment="0" applyProtection="0"/>
    <xf numFmtId="10" fontId="36" fillId="24" borderId="213" applyNumberFormat="0" applyBorder="0" applyAlignment="0" applyProtection="0"/>
    <xf numFmtId="0" fontId="49" fillId="22" borderId="211" applyNumberFormat="0" applyAlignment="0" applyProtection="0"/>
    <xf numFmtId="0" fontId="19" fillId="26" borderId="216" applyNumberFormat="0" applyFont="0" applyAlignment="0" applyProtection="0"/>
    <xf numFmtId="10" fontId="36" fillId="24" borderId="213" applyNumberFormat="0" applyBorder="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49" fillId="22" borderId="199" applyNumberFormat="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54" fillId="0" borderId="212" applyNumberFormat="0" applyFill="0" applyAlignment="0" applyProtection="0"/>
    <xf numFmtId="0" fontId="32" fillId="22" borderId="209" applyNumberFormat="0" applyAlignment="0" applyProtection="0"/>
    <xf numFmtId="0" fontId="19" fillId="26" borderId="210" applyNumberFormat="0" applyFont="0" applyAlignment="0" applyProtection="0"/>
    <xf numFmtId="0" fontId="19" fillId="26" borderId="210" applyNumberFormat="0" applyFont="0" applyAlignment="0" applyProtection="0"/>
    <xf numFmtId="0" fontId="43" fillId="9" borderId="209" applyNumberFormat="0" applyAlignment="0" applyProtection="0"/>
    <xf numFmtId="0" fontId="49" fillId="22" borderId="211" applyNumberFormat="0" applyAlignment="0" applyProtection="0"/>
    <xf numFmtId="0" fontId="54" fillId="0" borderId="212" applyNumberFormat="0" applyFill="0" applyAlignment="0" applyProtection="0"/>
    <xf numFmtId="10" fontId="36" fillId="24" borderId="207" applyNumberFormat="0" applyBorder="0" applyAlignment="0" applyProtection="0"/>
    <xf numFmtId="0" fontId="19" fillId="26" borderId="210" applyNumberFormat="0" applyFont="0" applyAlignment="0" applyProtection="0"/>
    <xf numFmtId="0" fontId="43" fillId="9" borderId="215" applyNumberFormat="0" applyAlignment="0" applyProtection="0"/>
    <xf numFmtId="0" fontId="54" fillId="0" borderId="218" applyNumberFormat="0" applyFill="0" applyAlignment="0" applyProtection="0"/>
    <xf numFmtId="0" fontId="19" fillId="26" borderId="216" applyNumberFormat="0" applyFont="0" applyAlignment="0" applyProtection="0"/>
    <xf numFmtId="0" fontId="49" fillId="22" borderId="217" applyNumberFormat="0" applyAlignment="0" applyProtection="0"/>
    <xf numFmtId="0" fontId="49" fillId="22" borderId="217" applyNumberFormat="0" applyAlignment="0" applyProtection="0"/>
    <xf numFmtId="0" fontId="19" fillId="26" borderId="216" applyNumberFormat="0" applyFont="0" applyAlignment="0" applyProtection="0"/>
    <xf numFmtId="10" fontId="75" fillId="0" borderId="219" applyNumberFormat="0" applyFill="0" applyBorder="0" applyAlignment="0" applyProtection="0">
      <alignment horizontal="right"/>
    </xf>
    <xf numFmtId="164" fontId="74" fillId="0" borderId="219" applyNumberFormat="0" applyFill="0" applyBorder="0" applyAlignment="0" applyProtection="0">
      <alignment horizontal="right"/>
    </xf>
    <xf numFmtId="0" fontId="54" fillId="0" borderId="218" applyNumberFormat="0" applyFill="0" applyAlignment="0" applyProtection="0"/>
    <xf numFmtId="0" fontId="39" fillId="0" borderId="214">
      <alignment horizontal="left" vertical="center"/>
    </xf>
    <xf numFmtId="0" fontId="54" fillId="0" borderId="212" applyNumberFormat="0" applyFill="0" applyAlignment="0" applyProtection="0"/>
    <xf numFmtId="0" fontId="49" fillId="22" borderId="217" applyNumberFormat="0" applyAlignment="0" applyProtection="0"/>
    <xf numFmtId="0" fontId="49" fillId="22" borderId="211" applyNumberFormat="0" applyAlignment="0" applyProtection="0"/>
    <xf numFmtId="0" fontId="19" fillId="26" borderId="216" applyNumberFormat="0" applyFont="0" applyAlignment="0" applyProtection="0"/>
    <xf numFmtId="0" fontId="54" fillId="0" borderId="218"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29" fillId="26" borderId="198" applyNumberFormat="0" applyFon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19" fillId="26" borderId="198" applyNumberFormat="0" applyFont="0" applyAlignment="0" applyProtection="0"/>
    <xf numFmtId="0" fontId="1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48"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48"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54" fillId="0" borderId="212" applyNumberFormat="0" applyFill="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29" fillId="26" borderId="210" applyNumberFormat="0" applyFont="0" applyAlignment="0" applyProtection="0"/>
    <xf numFmtId="0" fontId="54" fillId="0" borderId="212" applyNumberFormat="0" applyFill="0" applyAlignment="0" applyProtection="0"/>
    <xf numFmtId="0" fontId="19" fillId="26" borderId="210" applyNumberFormat="0" applyFont="0" applyAlignment="0" applyProtection="0"/>
    <xf numFmtId="0" fontId="19" fillId="26" borderId="210" applyNumberFormat="0" applyFont="0" applyAlignment="0" applyProtection="0"/>
    <xf numFmtId="0" fontId="54" fillId="0" borderId="218" applyNumberFormat="0" applyFill="0" applyAlignment="0" applyProtection="0"/>
    <xf numFmtId="0" fontId="54" fillId="0" borderId="218" applyNumberFormat="0" applyFill="0" applyAlignment="0" applyProtection="0"/>
    <xf numFmtId="0" fontId="43" fillId="9" borderId="215" applyNumberFormat="0" applyAlignment="0" applyProtection="0"/>
    <xf numFmtId="0" fontId="49" fillId="22" borderId="217" applyNumberFormat="0" applyAlignment="0" applyProtection="0"/>
    <xf numFmtId="0" fontId="19" fillId="26" borderId="216" applyNumberFormat="0" applyFont="0" applyAlignment="0" applyProtection="0"/>
    <xf numFmtId="0" fontId="29" fillId="26" borderId="216" applyNumberFormat="0" applyFont="0" applyAlignment="0" applyProtection="0"/>
    <xf numFmtId="0" fontId="54" fillId="0" borderId="218" applyNumberFormat="0" applyFill="0" applyAlignment="0" applyProtection="0"/>
    <xf numFmtId="0" fontId="54" fillId="0" borderId="218" applyNumberFormat="0" applyFill="0" applyAlignment="0" applyProtection="0"/>
    <xf numFmtId="10" fontId="36" fillId="24" borderId="201" applyNumberFormat="0" applyBorder="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0" fontId="43" fillId="9" borderId="197" applyNumberFormat="0" applyAlignment="0" applyProtection="0"/>
    <xf numFmtId="10" fontId="36" fillId="24" borderId="201" applyNumberFormat="0" applyBorder="0" applyAlignment="0" applyProtection="0"/>
    <xf numFmtId="10" fontId="36" fillId="24" borderId="201" applyNumberFormat="0" applyBorder="0" applyAlignment="0" applyProtection="0"/>
    <xf numFmtId="10" fontId="36" fillId="24" borderId="201" applyNumberFormat="0" applyBorder="0" applyAlignment="0" applyProtection="0"/>
    <xf numFmtId="10" fontId="36" fillId="24" borderId="201" applyNumberFormat="0" applyBorder="0" applyAlignment="0" applyProtection="0"/>
    <xf numFmtId="10" fontId="36" fillId="24" borderId="201" applyNumberFormat="0" applyBorder="0" applyAlignment="0" applyProtection="0"/>
    <xf numFmtId="0" fontId="32" fillId="22" borderId="197" applyNumberFormat="0" applyAlignment="0" applyProtection="0"/>
    <xf numFmtId="0" fontId="32" fillId="22" borderId="197" applyNumberFormat="0" applyAlignment="0" applyProtection="0"/>
    <xf numFmtId="0" fontId="32" fillId="22" borderId="197" applyNumberFormat="0" applyAlignment="0" applyProtection="0"/>
    <xf numFmtId="0" fontId="32" fillId="22" borderId="197" applyNumberFormat="0" applyAlignment="0" applyProtection="0"/>
    <xf numFmtId="0" fontId="32" fillId="22" borderId="197" applyNumberFormat="0" applyAlignment="0" applyProtection="0"/>
    <xf numFmtId="0" fontId="32" fillId="22" borderId="197" applyNumberFormat="0" applyAlignment="0" applyProtection="0"/>
    <xf numFmtId="0" fontId="32" fillId="22" borderId="197" applyNumberFormat="0" applyAlignment="0" applyProtection="0"/>
    <xf numFmtId="0" fontId="32" fillId="22" borderId="197" applyNumberFormat="0" applyAlignment="0" applyProtection="0"/>
    <xf numFmtId="164" fontId="76" fillId="0" borderId="201" applyNumberFormat="0" applyFill="0" applyBorder="0" applyAlignment="0" applyProtection="0">
      <alignment horizontal="right"/>
    </xf>
    <xf numFmtId="164" fontId="67" fillId="0" borderId="201" applyNumberFormat="0" applyFill="0" applyBorder="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48"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1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29" fillId="26" borderId="180" applyNumberFormat="0" applyFon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49" fillId="22" borderId="181" applyNumberFormat="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54" fillId="0" borderId="182" applyNumberFormat="0" applyFill="0" applyAlignment="0" applyProtection="0"/>
    <xf numFmtId="0" fontId="29" fillId="26" borderId="210" applyNumberFormat="0" applyFont="0" applyAlignment="0" applyProtection="0"/>
    <xf numFmtId="0" fontId="39" fillId="0" borderId="208">
      <alignment horizontal="left" vertical="center"/>
    </xf>
    <xf numFmtId="0" fontId="49" fillId="22" borderId="211" applyNumberFormat="0" applyAlignment="0" applyProtection="0"/>
    <xf numFmtId="0" fontId="29" fillId="26" borderId="204" applyNumberFormat="0" applyFont="0" applyAlignment="0" applyProtection="0"/>
    <xf numFmtId="0" fontId="32" fillId="22" borderId="185" applyNumberFormat="0" applyAlignment="0" applyProtection="0"/>
    <xf numFmtId="0" fontId="43" fillId="9" borderId="185" applyNumberFormat="0" applyAlignment="0" applyProtection="0"/>
    <xf numFmtId="0" fontId="29" fillId="26" borderId="186" applyNumberFormat="0" applyFont="0" applyAlignment="0" applyProtection="0"/>
    <xf numFmtId="0" fontId="49" fillId="22" borderId="187" applyNumberFormat="0" applyAlignment="0" applyProtection="0"/>
    <xf numFmtId="0" fontId="54" fillId="0" borderId="188" applyNumberFormat="0" applyFill="0" applyAlignment="0" applyProtection="0"/>
    <xf numFmtId="0" fontId="29" fillId="26" borderId="204" applyNumberFormat="0" applyFont="0" applyAlignment="0" applyProtection="0"/>
    <xf numFmtId="10" fontId="36" fillId="24" borderId="213" applyNumberFormat="0" applyBorder="0" applyAlignment="0" applyProtection="0"/>
    <xf numFmtId="0" fontId="32" fillId="22" borderId="203" applyNumberFormat="0" applyAlignment="0" applyProtection="0"/>
    <xf numFmtId="0" fontId="29" fillId="26" borderId="204" applyNumberFormat="0" applyFont="0" applyAlignment="0" applyProtection="0"/>
    <xf numFmtId="0" fontId="49" fillId="22" borderId="205" applyNumberFormat="0" applyAlignment="0" applyProtection="0"/>
    <xf numFmtId="0" fontId="29" fillId="26" borderId="204" applyNumberFormat="0" applyFont="0" applyAlignment="0" applyProtection="0"/>
    <xf numFmtId="0" fontId="54" fillId="0" borderId="206" applyNumberFormat="0" applyFill="0" applyAlignment="0" applyProtection="0"/>
    <xf numFmtId="164" fontId="76" fillId="0" borderId="195" applyNumberFormat="0" applyFill="0" applyBorder="0" applyAlignment="0" applyProtection="0">
      <alignment horizontal="right"/>
    </xf>
    <xf numFmtId="10" fontId="75" fillId="0" borderId="195" applyNumberFormat="0" applyFill="0" applyBorder="0" applyAlignment="0" applyProtection="0">
      <alignment horizontal="right"/>
    </xf>
    <xf numFmtId="0" fontId="32" fillId="22" borderId="185" applyNumberFormat="0" applyAlignment="0" applyProtection="0"/>
    <xf numFmtId="0" fontId="43" fillId="9" borderId="185" applyNumberFormat="0" applyAlignment="0" applyProtection="0"/>
    <xf numFmtId="0" fontId="19" fillId="26" borderId="186" applyNumberFormat="0" applyFont="0" applyAlignment="0" applyProtection="0"/>
    <xf numFmtId="0" fontId="49" fillId="22" borderId="187" applyNumberFormat="0" applyAlignment="0" applyProtection="0"/>
    <xf numFmtId="0" fontId="49" fillId="22" borderId="193" applyNumberFormat="0" applyAlignment="0" applyProtection="0"/>
    <xf numFmtId="0" fontId="43" fillId="9" borderId="191" applyNumberFormat="0" applyAlignment="0" applyProtection="0"/>
    <xf numFmtId="0" fontId="32" fillId="22" borderId="191" applyNumberFormat="0" applyAlignment="0" applyProtection="0"/>
    <xf numFmtId="0" fontId="54" fillId="0" borderId="188" applyNumberFormat="0" applyFill="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0" fontId="43" fillId="9" borderId="191" applyNumberFormat="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10" fontId="36" fillId="24" borderId="195" applyNumberFormat="0" applyBorder="0" applyAlignment="0" applyProtection="0"/>
    <xf numFmtId="0" fontId="39" fillId="0" borderId="190">
      <alignment horizontal="left" vertical="center"/>
    </xf>
    <xf numFmtId="0" fontId="39" fillId="0" borderId="190">
      <alignment horizontal="left" vertical="center"/>
    </xf>
    <xf numFmtId="164" fontId="74" fillId="0" borderId="189" applyNumberFormat="0" applyFill="0" applyBorder="0" applyAlignment="0" applyProtection="0">
      <alignment horizontal="right"/>
    </xf>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0" fontId="32" fillId="22" borderId="191" applyNumberFormat="0" applyAlignment="0" applyProtection="0"/>
    <xf numFmtId="164" fontId="67" fillId="0" borderId="189" applyNumberFormat="0" applyFill="0" applyBorder="0" applyAlignment="0" applyProtection="0"/>
    <xf numFmtId="10" fontId="75" fillId="0" borderId="189" applyNumberFormat="0" applyFill="0" applyBorder="0" applyAlignment="0" applyProtection="0">
      <alignment horizontal="right"/>
    </xf>
    <xf numFmtId="164" fontId="67" fillId="0" borderId="195" applyNumberFormat="0" applyFill="0" applyBorder="0" applyAlignment="0" applyProtection="0"/>
    <xf numFmtId="164" fontId="76" fillId="0" borderId="189" applyNumberFormat="0" applyFill="0" applyBorder="0" applyAlignment="0" applyProtection="0">
      <alignment horizontal="right"/>
    </xf>
    <xf numFmtId="164" fontId="74" fillId="0" borderId="195" applyNumberFormat="0" applyFill="0" applyBorder="0" applyAlignment="0" applyProtection="0">
      <alignment horizontal="right"/>
    </xf>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32" fillId="22" borderId="185" applyNumberFormat="0" applyAlignment="0" applyProtection="0"/>
    <xf numFmtId="0" fontId="54" fillId="0" borderId="218" applyNumberFormat="0" applyFill="0" applyAlignment="0" applyProtection="0"/>
    <xf numFmtId="0" fontId="49" fillId="22" borderId="217" applyNumberFormat="0" applyAlignment="0" applyProtection="0"/>
    <xf numFmtId="10" fontId="75" fillId="0" borderId="207" applyNumberFormat="0" applyFill="0" applyBorder="0" applyAlignment="0" applyProtection="0">
      <alignment horizontal="right"/>
    </xf>
    <xf numFmtId="10" fontId="36" fillId="24" borderId="207" applyNumberFormat="0" applyBorder="0" applyAlignment="0" applyProtection="0"/>
    <xf numFmtId="0" fontId="54" fillId="0" borderId="218" applyNumberFormat="0" applyFill="0" applyAlignment="0" applyProtection="0"/>
    <xf numFmtId="10" fontId="36" fillId="24" borderId="207" applyNumberFormat="0" applyBorder="0" applyAlignment="0" applyProtection="0"/>
    <xf numFmtId="0" fontId="19" fillId="26" borderId="216" applyNumberFormat="0" applyFont="0" applyAlignment="0" applyProtection="0"/>
    <xf numFmtId="164" fontId="76" fillId="0" borderId="207" applyNumberFormat="0" applyFill="0" applyBorder="0" applyAlignment="0" applyProtection="0">
      <alignment horizontal="right"/>
    </xf>
    <xf numFmtId="0" fontId="39" fillId="0" borderId="184">
      <alignment horizontal="left" vertical="center"/>
    </xf>
    <xf numFmtId="0" fontId="39" fillId="0" borderId="184">
      <alignment horizontal="left" vertical="center"/>
    </xf>
    <xf numFmtId="10" fontId="36" fillId="24" borderId="189" applyNumberFormat="0" applyBorder="0" applyAlignment="0" applyProtection="0"/>
    <xf numFmtId="10" fontId="36" fillId="24" borderId="189" applyNumberFormat="0" applyBorder="0" applyAlignment="0" applyProtection="0"/>
    <xf numFmtId="10" fontId="36" fillId="24" borderId="189" applyNumberFormat="0" applyBorder="0" applyAlignment="0" applyProtection="0"/>
    <xf numFmtId="10" fontId="36" fillId="24" borderId="189" applyNumberFormat="0" applyBorder="0" applyAlignment="0" applyProtection="0"/>
    <xf numFmtId="10" fontId="36" fillId="24" borderId="189" applyNumberFormat="0" applyBorder="0" applyAlignment="0" applyProtection="0"/>
    <xf numFmtId="10" fontId="36" fillId="24" borderId="189" applyNumberFormat="0" applyBorder="0" applyAlignment="0" applyProtection="0"/>
    <xf numFmtId="10" fontId="36" fillId="24" borderId="189" applyNumberFormat="0" applyBorder="0" applyAlignment="0" applyProtection="0"/>
    <xf numFmtId="10" fontId="36" fillId="24" borderId="189" applyNumberFormat="0" applyBorder="0" applyAlignment="0" applyProtection="0"/>
    <xf numFmtId="10" fontId="36" fillId="24" borderId="189" applyNumberFormat="0" applyBorder="0" applyAlignment="0" applyProtection="0"/>
    <xf numFmtId="10" fontId="36" fillId="24" borderId="189" applyNumberFormat="0" applyBorder="0" applyAlignment="0" applyProtection="0"/>
    <xf numFmtId="10" fontId="36" fillId="24" borderId="189" applyNumberFormat="0" applyBorder="0" applyAlignment="0" applyProtection="0"/>
    <xf numFmtId="10" fontId="36" fillId="24" borderId="189" applyNumberFormat="0" applyBorder="0" applyAlignment="0" applyProtection="0"/>
    <xf numFmtId="10" fontId="36" fillId="24" borderId="189" applyNumberFormat="0" applyBorder="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185" applyNumberFormat="0" applyAlignment="0" applyProtection="0"/>
    <xf numFmtId="0" fontId="43" fillId="9" borderId="215" applyNumberFormat="0" applyAlignment="0" applyProtection="0"/>
    <xf numFmtId="0" fontId="54" fillId="0" borderId="206" applyNumberFormat="0" applyFill="0" applyAlignment="0" applyProtection="0"/>
    <xf numFmtId="10" fontId="36" fillId="24" borderId="201" applyNumberFormat="0" applyBorder="0" applyAlignment="0" applyProtection="0"/>
    <xf numFmtId="0" fontId="54" fillId="0" borderId="206" applyNumberFormat="0" applyFill="0" applyAlignment="0" applyProtection="0"/>
    <xf numFmtId="0" fontId="19" fillId="26" borderId="204" applyNumberFormat="0" applyFont="0" applyAlignment="0" applyProtection="0"/>
    <xf numFmtId="0" fontId="32" fillId="22" borderId="215" applyNumberFormat="0" applyAlignment="0" applyProtection="0"/>
    <xf numFmtId="0" fontId="29" fillId="26" borderId="204" applyNumberFormat="0" applyFont="0" applyAlignment="0" applyProtection="0"/>
    <xf numFmtId="0" fontId="48" fillId="26" borderId="204" applyNumberFormat="0" applyFont="0" applyAlignment="0" applyProtection="0"/>
    <xf numFmtId="10" fontId="36" fillId="24" borderId="207" applyNumberFormat="0" applyBorder="0" applyAlignment="0" applyProtection="0"/>
    <xf numFmtId="0" fontId="32" fillId="22" borderId="203" applyNumberFormat="0" applyAlignment="0" applyProtection="0"/>
    <xf numFmtId="0" fontId="29" fillId="26" borderId="198" applyNumberFormat="0" applyFont="0" applyAlignment="0" applyProtection="0"/>
    <xf numFmtId="0" fontId="19" fillId="26" borderId="198" applyNumberFormat="0" applyFont="0" applyAlignment="0" applyProtection="0"/>
    <xf numFmtId="0" fontId="29" fillId="26" borderId="210" applyNumberFormat="0" applyFont="0" applyAlignment="0" applyProtection="0"/>
    <xf numFmtId="0" fontId="54" fillId="0" borderId="200" applyNumberFormat="0" applyFill="0" applyAlignment="0" applyProtection="0"/>
    <xf numFmtId="0" fontId="19" fillId="26" borderId="216" applyNumberFormat="0" applyFont="0" applyAlignment="0" applyProtection="0"/>
    <xf numFmtId="0" fontId="49" fillId="22" borderId="199" applyNumberFormat="0" applyAlignment="0" applyProtection="0"/>
    <xf numFmtId="10" fontId="36" fillId="24" borderId="195" applyNumberFormat="0" applyBorder="0" applyAlignment="0" applyProtection="0"/>
    <xf numFmtId="0" fontId="54" fillId="0" borderId="218" applyNumberFormat="0" applyFill="0" applyAlignment="0" applyProtection="0"/>
    <xf numFmtId="0" fontId="54" fillId="0" borderId="200" applyNumberFormat="0" applyFill="0" applyAlignment="0" applyProtection="0"/>
    <xf numFmtId="164" fontId="67" fillId="0" borderId="207" applyNumberFormat="0" applyFill="0" applyBorder="0" applyAlignment="0" applyProtection="0"/>
    <xf numFmtId="10" fontId="36" fillId="24" borderId="219" applyNumberFormat="0" applyBorder="0" applyAlignment="0" applyProtection="0"/>
    <xf numFmtId="0" fontId="43" fillId="9" borderId="197" applyNumberFormat="0" applyAlignment="0" applyProtection="0"/>
    <xf numFmtId="0" fontId="29" fillId="26" borderId="198" applyNumberFormat="0" applyFont="0" applyAlignment="0" applyProtection="0"/>
    <xf numFmtId="0" fontId="32" fillId="22" borderId="197" applyNumberFormat="0" applyAlignment="0" applyProtection="0"/>
    <xf numFmtId="0" fontId="19" fillId="26" borderId="198" applyNumberFormat="0" applyFont="0" applyAlignment="0" applyProtection="0"/>
    <xf numFmtId="0" fontId="19" fillId="26" borderId="198" applyNumberFormat="0" applyFont="0" applyAlignment="0" applyProtection="0"/>
    <xf numFmtId="10" fontId="36" fillId="24" borderId="195" applyNumberFormat="0" applyBorder="0" applyAlignment="0" applyProtection="0"/>
    <xf numFmtId="0" fontId="49" fillId="22" borderId="217" applyNumberFormat="0" applyAlignment="0" applyProtection="0"/>
    <xf numFmtId="0" fontId="49" fillId="22" borderId="199" applyNumberFormat="0" applyAlignment="0" applyProtection="0"/>
    <xf numFmtId="0" fontId="54" fillId="0" borderId="200" applyNumberFormat="0" applyFill="0" applyAlignment="0" applyProtection="0"/>
    <xf numFmtId="10" fontId="36" fillId="24" borderId="213" applyNumberFormat="0" applyBorder="0" applyAlignment="0" applyProtection="0"/>
    <xf numFmtId="0" fontId="49" fillId="22" borderId="217" applyNumberFormat="0" applyAlignment="0" applyProtection="0"/>
    <xf numFmtId="0" fontId="54" fillId="0" borderId="200" applyNumberFormat="0" applyFill="0" applyAlignment="0" applyProtection="0"/>
    <xf numFmtId="0" fontId="49" fillId="22" borderId="199" applyNumberFormat="0" applyAlignment="0" applyProtection="0"/>
    <xf numFmtId="0" fontId="29" fillId="26" borderId="198" applyNumberFormat="0" applyFont="0" applyAlignment="0" applyProtection="0"/>
    <xf numFmtId="10" fontId="75" fillId="0" borderId="219" applyNumberFormat="0" applyFill="0" applyBorder="0" applyAlignment="0" applyProtection="0">
      <alignment horizontal="right"/>
    </xf>
    <xf numFmtId="10" fontId="36" fillId="24" borderId="201" applyNumberFormat="0" applyBorder="0" applyAlignment="0" applyProtection="0"/>
    <xf numFmtId="0" fontId="43" fillId="9" borderId="197" applyNumberFormat="0" applyAlignment="0" applyProtection="0"/>
    <xf numFmtId="0" fontId="2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48" fillId="26" borderId="186"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48" fillId="26" borderId="186" applyNumberFormat="0" applyFont="0" applyAlignment="0" applyProtection="0"/>
    <xf numFmtId="0" fontId="29" fillId="26" borderId="186" applyNumberFormat="0" applyFont="0" applyAlignment="0" applyProtection="0"/>
    <xf numFmtId="0" fontId="48" fillId="26" borderId="186"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29" fillId="26" borderId="186" applyNumberFormat="0" applyFont="0" applyAlignment="0" applyProtection="0"/>
    <xf numFmtId="0" fontId="19" fillId="26" borderId="186" applyNumberFormat="0" applyFont="0" applyAlignment="0" applyProtection="0"/>
    <xf numFmtId="0" fontId="19" fillId="26" borderId="186"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29" fillId="26" borderId="186" applyNumberFormat="0" applyFon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49" fillId="22" borderId="187" applyNumberFormat="0" applyAlignment="0" applyProtection="0"/>
    <xf numFmtId="0" fontId="54" fillId="0" borderId="194" applyNumberFormat="0" applyFill="0" applyAlignment="0" applyProtection="0"/>
    <xf numFmtId="0" fontId="19" fillId="26" borderId="192" applyNumberFormat="0" applyFont="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54" fillId="0" borderId="188" applyNumberFormat="0" applyFill="0" applyAlignment="0" applyProtection="0"/>
    <xf numFmtId="0" fontId="48" fillId="26" borderId="204" applyNumberFormat="0" applyFont="0" applyAlignment="0" applyProtection="0"/>
    <xf numFmtId="0" fontId="43" fillId="9" borderId="203" applyNumberFormat="0" applyAlignment="0" applyProtection="0"/>
    <xf numFmtId="10" fontId="36" fillId="24" borderId="201" applyNumberFormat="0" applyBorder="0" applyAlignment="0" applyProtection="0"/>
    <xf numFmtId="0" fontId="54" fillId="0" borderId="206" applyNumberFormat="0" applyFill="0" applyAlignment="0" applyProtection="0"/>
    <xf numFmtId="0" fontId="43" fillId="9" borderId="215" applyNumberFormat="0" applyAlignment="0" applyProtection="0"/>
    <xf numFmtId="0" fontId="49" fillId="22" borderId="199" applyNumberFormat="0" applyAlignment="0" applyProtection="0"/>
    <xf numFmtId="164" fontId="67" fillId="0" borderId="219" applyNumberFormat="0" applyFill="0" applyBorder="0" applyAlignment="0" applyProtection="0"/>
    <xf numFmtId="0" fontId="29" fillId="26" borderId="216" applyNumberFormat="0" applyFont="0" applyAlignment="0" applyProtection="0"/>
    <xf numFmtId="0" fontId="49" fillId="22" borderId="205" applyNumberFormat="0" applyAlignment="0" applyProtection="0"/>
    <xf numFmtId="10" fontId="36" fillId="24" borderId="207" applyNumberFormat="0" applyBorder="0" applyAlignment="0" applyProtection="0"/>
    <xf numFmtId="0" fontId="49" fillId="22" borderId="205" applyNumberFormat="0" applyAlignment="0" applyProtection="0"/>
    <xf numFmtId="0" fontId="19" fillId="26" borderId="198" applyNumberFormat="0" applyFont="0" applyAlignment="0" applyProtection="0"/>
    <xf numFmtId="0" fontId="2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48" fillId="26" borderId="192" applyNumberFormat="0" applyFont="0" applyAlignment="0" applyProtection="0"/>
    <xf numFmtId="0" fontId="29" fillId="26" borderId="192" applyNumberFormat="0" applyFont="0" applyAlignment="0" applyProtection="0"/>
    <xf numFmtId="0" fontId="29" fillId="26" borderId="192" applyNumberFormat="0" applyFont="0" applyAlignment="0" applyProtection="0"/>
    <xf numFmtId="0" fontId="29" fillId="26" borderId="192" applyNumberFormat="0" applyFont="0" applyAlignment="0" applyProtection="0"/>
    <xf numFmtId="0" fontId="48" fillId="26" borderId="192" applyNumberFormat="0" applyFont="0" applyAlignment="0" applyProtection="0"/>
    <xf numFmtId="0" fontId="29" fillId="26" borderId="192" applyNumberFormat="0" applyFont="0" applyAlignment="0" applyProtection="0"/>
    <xf numFmtId="0" fontId="48" fillId="26" borderId="192" applyNumberFormat="0" applyFont="0" applyAlignment="0" applyProtection="0"/>
    <xf numFmtId="0" fontId="29" fillId="26" borderId="192" applyNumberFormat="0" applyFont="0" applyAlignment="0" applyProtection="0"/>
    <xf numFmtId="0" fontId="29" fillId="26" borderId="192" applyNumberFormat="0" applyFont="0" applyAlignment="0" applyProtection="0"/>
    <xf numFmtId="0" fontId="29" fillId="26" borderId="192" applyNumberFormat="0" applyFont="0" applyAlignment="0" applyProtection="0"/>
    <xf numFmtId="0" fontId="29" fillId="26" borderId="192" applyNumberFormat="0" applyFont="0" applyAlignment="0" applyProtection="0"/>
    <xf numFmtId="0" fontId="29" fillId="26" borderId="192" applyNumberFormat="0" applyFont="0" applyAlignment="0" applyProtection="0"/>
    <xf numFmtId="0" fontId="29" fillId="26" borderId="192" applyNumberFormat="0" applyFont="0" applyAlignment="0" applyProtection="0"/>
    <xf numFmtId="0" fontId="2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29" fillId="26" borderId="192" applyNumberFormat="0" applyFont="0" applyAlignment="0" applyProtection="0"/>
    <xf numFmtId="0" fontId="19" fillId="26" borderId="192" applyNumberFormat="0" applyFont="0" applyAlignment="0" applyProtection="0"/>
    <xf numFmtId="0" fontId="19" fillId="26" borderId="192" applyNumberFormat="0" applyFont="0" applyAlignment="0" applyProtection="0"/>
    <xf numFmtId="0" fontId="29" fillId="26" borderId="192" applyNumberFormat="0" applyFont="0" applyAlignment="0" applyProtection="0"/>
    <xf numFmtId="0" fontId="29" fillId="26" borderId="192" applyNumberFormat="0" applyFont="0" applyAlignment="0" applyProtection="0"/>
    <xf numFmtId="0" fontId="29" fillId="26" borderId="192" applyNumberFormat="0" applyFon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49" fillId="22" borderId="193" applyNumberFormat="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0" fontId="54" fillId="0" borderId="194" applyNumberFormat="0" applyFill="0" applyAlignment="0" applyProtection="0"/>
    <xf numFmtId="164" fontId="74" fillId="0" borderId="213" applyNumberFormat="0" applyFill="0" applyBorder="0" applyAlignment="0" applyProtection="0">
      <alignment horizontal="right"/>
    </xf>
    <xf numFmtId="0" fontId="43" fillId="9" borderId="209" applyNumberFormat="0" applyAlignment="0" applyProtection="0"/>
    <xf numFmtId="0" fontId="49" fillId="22" borderId="211" applyNumberFormat="0" applyAlignment="0" applyProtection="0"/>
    <xf numFmtId="0" fontId="49" fillId="22" borderId="211" applyNumberFormat="0" applyAlignment="0" applyProtection="0"/>
    <xf numFmtId="0" fontId="19" fillId="26" borderId="210" applyNumberFormat="0" applyFont="0" applyAlignment="0" applyProtection="0"/>
    <xf numFmtId="0" fontId="54" fillId="0" borderId="212" applyNumberFormat="0" applyFill="0" applyAlignment="0" applyProtection="0"/>
    <xf numFmtId="0" fontId="32" fillId="22" borderId="209" applyNumberFormat="0" applyAlignment="0" applyProtection="0"/>
    <xf numFmtId="10" fontId="36" fillId="24" borderId="213" applyNumberFormat="0" applyBorder="0" applyAlignment="0" applyProtection="0"/>
    <xf numFmtId="0" fontId="19" fillId="26" borderId="210" applyNumberFormat="0" applyFont="0" applyAlignment="0" applyProtection="0"/>
    <xf numFmtId="10" fontId="36" fillId="24" borderId="213" applyNumberFormat="0" applyBorder="0" applyAlignment="0" applyProtection="0"/>
    <xf numFmtId="10" fontId="36" fillId="24" borderId="213" applyNumberFormat="0" applyBorder="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1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48" fillId="26" borderId="210" applyNumberFormat="0" applyFont="0" applyAlignment="0" applyProtection="0"/>
    <xf numFmtId="0" fontId="2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75" fillId="0" borderId="207" applyNumberFormat="0" applyFill="0" applyBorder="0" applyAlignment="0" applyProtection="0">
      <alignment horizontal="right"/>
    </xf>
    <xf numFmtId="164" fontId="76" fillId="0" borderId="207" applyNumberFormat="0" applyFill="0" applyBorder="0" applyAlignment="0" applyProtection="0">
      <alignment horizontal="right"/>
    </xf>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49" fillId="22" borderId="211" applyNumberFormat="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48"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1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29" fillId="26" borderId="198" applyNumberFormat="0" applyFon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49" fillId="22" borderId="199" applyNumberFormat="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54" fillId="0" borderId="200" applyNumberFormat="0" applyFill="0" applyAlignment="0" applyProtection="0"/>
    <xf numFmtId="0" fontId="29" fillId="26" borderId="216" applyNumberFormat="0" applyFont="0" applyAlignment="0" applyProtection="0"/>
    <xf numFmtId="0" fontId="32" fillId="22" borderId="203" applyNumberFormat="0" applyAlignment="0" applyProtection="0"/>
    <xf numFmtId="0" fontId="43" fillId="9" borderId="203" applyNumberFormat="0" applyAlignment="0" applyProtection="0"/>
    <xf numFmtId="0" fontId="29" fillId="26" borderId="204" applyNumberFormat="0" applyFont="0" applyAlignment="0" applyProtection="0"/>
    <xf numFmtId="0" fontId="49" fillId="22" borderId="205" applyNumberFormat="0" applyAlignment="0" applyProtection="0"/>
    <xf numFmtId="0" fontId="54" fillId="0" borderId="206" applyNumberFormat="0" applyFill="0" applyAlignment="0" applyProtection="0"/>
    <xf numFmtId="0" fontId="29" fillId="26" borderId="216" applyNumberFormat="0" applyFont="0" applyAlignment="0" applyProtection="0"/>
    <xf numFmtId="0" fontId="32" fillId="22" borderId="215" applyNumberFormat="0" applyAlignment="0" applyProtection="0"/>
    <xf numFmtId="0" fontId="29" fillId="26" borderId="216" applyNumberFormat="0" applyFont="0" applyAlignment="0" applyProtection="0"/>
    <xf numFmtId="0" fontId="49" fillId="22" borderId="217" applyNumberFormat="0" applyAlignment="0" applyProtection="0"/>
    <xf numFmtId="0" fontId="29" fillId="26" borderId="216" applyNumberFormat="0" applyFont="0" applyAlignment="0" applyProtection="0"/>
    <xf numFmtId="0" fontId="54" fillId="0" borderId="218" applyNumberFormat="0" applyFill="0" applyAlignment="0" applyProtection="0"/>
    <xf numFmtId="164" fontId="76" fillId="0" borderId="213" applyNumberFormat="0" applyFill="0" applyBorder="0" applyAlignment="0" applyProtection="0">
      <alignment horizontal="right"/>
    </xf>
    <xf numFmtId="10" fontId="75" fillId="0" borderId="213" applyNumberFormat="0" applyFill="0" applyBorder="0" applyAlignment="0" applyProtection="0">
      <alignment horizontal="right"/>
    </xf>
    <xf numFmtId="0" fontId="32" fillId="22" borderId="203" applyNumberFormat="0" applyAlignment="0" applyProtection="0"/>
    <xf numFmtId="0" fontId="43" fillId="9" borderId="203" applyNumberFormat="0" applyAlignment="0" applyProtection="0"/>
    <xf numFmtId="0" fontId="19" fillId="26" borderId="204" applyNumberFormat="0" applyFont="0" applyAlignment="0" applyProtection="0"/>
    <xf numFmtId="0" fontId="49" fillId="22" borderId="205" applyNumberFormat="0" applyAlignment="0" applyProtection="0"/>
    <xf numFmtId="0" fontId="49" fillId="22" borderId="211" applyNumberFormat="0" applyAlignment="0" applyProtection="0"/>
    <xf numFmtId="0" fontId="43" fillId="9" borderId="209" applyNumberFormat="0" applyAlignment="0" applyProtection="0"/>
    <xf numFmtId="0" fontId="32" fillId="22" borderId="209" applyNumberFormat="0" applyAlignment="0" applyProtection="0"/>
    <xf numFmtId="0" fontId="54" fillId="0" borderId="206" applyNumberFormat="0" applyFill="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0" fontId="43" fillId="9" borderId="209" applyNumberFormat="0" applyAlignment="0" applyProtection="0"/>
    <xf numFmtId="10" fontId="36" fillId="24" borderId="213" applyNumberFormat="0" applyBorder="0" applyAlignment="0" applyProtection="0"/>
    <xf numFmtId="10" fontId="36" fillId="24" borderId="213" applyNumberFormat="0" applyBorder="0" applyAlignment="0" applyProtection="0"/>
    <xf numFmtId="10" fontId="36" fillId="24" borderId="213" applyNumberFormat="0" applyBorder="0" applyAlignment="0" applyProtection="0"/>
    <xf numFmtId="10" fontId="36" fillId="24" borderId="213" applyNumberFormat="0" applyBorder="0" applyAlignment="0" applyProtection="0"/>
    <xf numFmtId="10" fontId="36" fillId="24" borderId="213" applyNumberFormat="0" applyBorder="0" applyAlignment="0" applyProtection="0"/>
    <xf numFmtId="10" fontId="36" fillId="24" borderId="213" applyNumberFormat="0" applyBorder="0" applyAlignment="0" applyProtection="0"/>
    <xf numFmtId="10" fontId="36" fillId="24" borderId="213" applyNumberFormat="0" applyBorder="0" applyAlignment="0" applyProtection="0"/>
    <xf numFmtId="10" fontId="36" fillId="24" borderId="213" applyNumberFormat="0" applyBorder="0" applyAlignment="0" applyProtection="0"/>
    <xf numFmtId="10" fontId="36" fillId="24" borderId="213" applyNumberFormat="0" applyBorder="0" applyAlignment="0" applyProtection="0"/>
    <xf numFmtId="10" fontId="36" fillId="24" borderId="213" applyNumberFormat="0" applyBorder="0" applyAlignment="0" applyProtection="0"/>
    <xf numFmtId="10" fontId="36" fillId="24" borderId="213" applyNumberFormat="0" applyBorder="0" applyAlignment="0" applyProtection="0"/>
    <xf numFmtId="10" fontId="36" fillId="24" borderId="213" applyNumberFormat="0" applyBorder="0" applyAlignment="0" applyProtection="0"/>
    <xf numFmtId="10" fontId="36" fillId="24" borderId="213" applyNumberFormat="0" applyBorder="0" applyAlignment="0" applyProtection="0"/>
    <xf numFmtId="0" fontId="39" fillId="0" borderId="208">
      <alignment horizontal="left" vertical="center"/>
    </xf>
    <xf numFmtId="0" fontId="39" fillId="0" borderId="208">
      <alignment horizontal="left" vertical="center"/>
    </xf>
    <xf numFmtId="164" fontId="74" fillId="0" borderId="207" applyNumberFormat="0" applyFill="0" applyBorder="0" applyAlignment="0" applyProtection="0">
      <alignment horizontal="right"/>
    </xf>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0" fontId="32" fillId="22" borderId="209" applyNumberFormat="0" applyAlignment="0" applyProtection="0"/>
    <xf numFmtId="164" fontId="67" fillId="0" borderId="207" applyNumberFormat="0" applyFill="0" applyBorder="0" applyAlignment="0" applyProtection="0"/>
    <xf numFmtId="10" fontId="75" fillId="0" borderId="207" applyNumberFormat="0" applyFill="0" applyBorder="0" applyAlignment="0" applyProtection="0">
      <alignment horizontal="right"/>
    </xf>
    <xf numFmtId="164" fontId="67" fillId="0" borderId="213" applyNumberFormat="0" applyFill="0" applyBorder="0" applyAlignment="0" applyProtection="0"/>
    <xf numFmtId="164" fontId="76" fillId="0" borderId="207" applyNumberFormat="0" applyFill="0" applyBorder="0" applyAlignment="0" applyProtection="0">
      <alignment horizontal="right"/>
    </xf>
    <xf numFmtId="164" fontId="74" fillId="0" borderId="213" applyNumberFormat="0" applyFill="0" applyBorder="0" applyAlignment="0" applyProtection="0">
      <alignment horizontal="right"/>
    </xf>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2" fillId="22" borderId="203" applyNumberFormat="0" applyAlignment="0" applyProtection="0"/>
    <xf numFmtId="0" fontId="39" fillId="0" borderId="202">
      <alignment horizontal="left" vertical="center"/>
    </xf>
    <xf numFmtId="0" fontId="39" fillId="0" borderId="202">
      <alignment horizontal="left" vertical="center"/>
    </xf>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10" fontId="36" fillId="24" borderId="207" applyNumberFormat="0" applyBorder="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43" fillId="9" borderId="203" applyNumberFormat="0" applyAlignment="0" applyProtection="0"/>
    <xf numFmtId="0" fontId="54" fillId="0" borderId="218" applyNumberFormat="0" applyFill="0" applyAlignment="0" applyProtection="0"/>
    <xf numFmtId="10" fontId="36" fillId="24" borderId="213" applyNumberFormat="0" applyBorder="0" applyAlignment="0" applyProtection="0"/>
    <xf numFmtId="0" fontId="54" fillId="0" borderId="218" applyNumberFormat="0" applyFill="0" applyAlignment="0" applyProtection="0"/>
    <xf numFmtId="0" fontId="19" fillId="26" borderId="216" applyNumberFormat="0" applyFont="0" applyAlignment="0" applyProtection="0"/>
    <xf numFmtId="0" fontId="29" fillId="26" borderId="216" applyNumberFormat="0" applyFont="0" applyAlignment="0" applyProtection="0"/>
    <xf numFmtId="0" fontId="48" fillId="26" borderId="216" applyNumberFormat="0" applyFont="0" applyAlignment="0" applyProtection="0"/>
    <xf numFmtId="10" fontId="36" fillId="24" borderId="219" applyNumberFormat="0" applyBorder="0" applyAlignment="0" applyProtection="0"/>
    <xf numFmtId="0" fontId="32" fillId="22" borderId="215" applyNumberFormat="0" applyAlignment="0" applyProtection="0"/>
    <xf numFmtId="0" fontId="29" fillId="26" borderId="210" applyNumberFormat="0" applyFont="0" applyAlignment="0" applyProtection="0"/>
    <xf numFmtId="0" fontId="19" fillId="26" borderId="210" applyNumberFormat="0" applyFont="0" applyAlignment="0" applyProtection="0"/>
    <xf numFmtId="0" fontId="54" fillId="0" borderId="212" applyNumberFormat="0" applyFill="0" applyAlignment="0" applyProtection="0"/>
    <xf numFmtId="0" fontId="49" fillId="22" borderId="211" applyNumberFormat="0" applyAlignment="0" applyProtection="0"/>
    <xf numFmtId="10" fontId="36" fillId="24" borderId="207" applyNumberFormat="0" applyBorder="0" applyAlignment="0" applyProtection="0"/>
    <xf numFmtId="0" fontId="54" fillId="0" borderId="212" applyNumberFormat="0" applyFill="0" applyAlignment="0" applyProtection="0"/>
    <xf numFmtId="0" fontId="43" fillId="9" borderId="209" applyNumberFormat="0" applyAlignment="0" applyProtection="0"/>
    <xf numFmtId="0" fontId="29" fillId="26" borderId="210" applyNumberFormat="0" applyFont="0" applyAlignment="0" applyProtection="0"/>
    <xf numFmtId="0" fontId="32" fillId="22" borderId="209" applyNumberFormat="0" applyAlignment="0" applyProtection="0"/>
    <xf numFmtId="0" fontId="19" fillId="26" borderId="210" applyNumberFormat="0" applyFont="0" applyAlignment="0" applyProtection="0"/>
    <xf numFmtId="0" fontId="19" fillId="26" borderId="210" applyNumberFormat="0" applyFont="0" applyAlignment="0" applyProtection="0"/>
    <xf numFmtId="10" fontId="36" fillId="24" borderId="207" applyNumberFormat="0" applyBorder="0" applyAlignment="0" applyProtection="0"/>
    <xf numFmtId="0" fontId="49" fillId="22" borderId="211" applyNumberFormat="0" applyAlignment="0" applyProtection="0"/>
    <xf numFmtId="0" fontId="54" fillId="0" borderId="212" applyNumberFormat="0" applyFill="0" applyAlignment="0" applyProtection="0"/>
    <xf numFmtId="0" fontId="2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48" fillId="26" borderId="204" applyNumberFormat="0" applyFont="0" applyAlignment="0" applyProtection="0"/>
    <xf numFmtId="0" fontId="29" fillId="26" borderId="204" applyNumberFormat="0" applyFont="0" applyAlignment="0" applyProtection="0"/>
    <xf numFmtId="0" fontId="29" fillId="26" borderId="204" applyNumberFormat="0" applyFont="0" applyAlignment="0" applyProtection="0"/>
    <xf numFmtId="0" fontId="29" fillId="26" borderId="204" applyNumberFormat="0" applyFont="0" applyAlignment="0" applyProtection="0"/>
    <xf numFmtId="0" fontId="48" fillId="26" borderId="204" applyNumberFormat="0" applyFont="0" applyAlignment="0" applyProtection="0"/>
    <xf numFmtId="0" fontId="29" fillId="26" borderId="204" applyNumberFormat="0" applyFont="0" applyAlignment="0" applyProtection="0"/>
    <xf numFmtId="0" fontId="48" fillId="26" borderId="204" applyNumberFormat="0" applyFont="0" applyAlignment="0" applyProtection="0"/>
    <xf numFmtId="0" fontId="29" fillId="26" borderId="204" applyNumberFormat="0" applyFont="0" applyAlignment="0" applyProtection="0"/>
    <xf numFmtId="0" fontId="29" fillId="26" borderId="204" applyNumberFormat="0" applyFont="0" applyAlignment="0" applyProtection="0"/>
    <xf numFmtId="0" fontId="29" fillId="26" borderId="204" applyNumberFormat="0" applyFont="0" applyAlignment="0" applyProtection="0"/>
    <xf numFmtId="0" fontId="29" fillId="26" borderId="204" applyNumberFormat="0" applyFont="0" applyAlignment="0" applyProtection="0"/>
    <xf numFmtId="0" fontId="29" fillId="26" borderId="204" applyNumberFormat="0" applyFont="0" applyAlignment="0" applyProtection="0"/>
    <xf numFmtId="0" fontId="29" fillId="26" borderId="204" applyNumberFormat="0" applyFont="0" applyAlignment="0" applyProtection="0"/>
    <xf numFmtId="0" fontId="2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29" fillId="26" borderId="204" applyNumberFormat="0" applyFont="0" applyAlignment="0" applyProtection="0"/>
    <xf numFmtId="0" fontId="19" fillId="26" borderId="204" applyNumberFormat="0" applyFont="0" applyAlignment="0" applyProtection="0"/>
    <xf numFmtId="0" fontId="19" fillId="26" borderId="204" applyNumberFormat="0" applyFont="0" applyAlignment="0" applyProtection="0"/>
    <xf numFmtId="0" fontId="29" fillId="26" borderId="204" applyNumberFormat="0" applyFont="0" applyAlignment="0" applyProtection="0"/>
    <xf numFmtId="0" fontId="29" fillId="26" borderId="204" applyNumberFormat="0" applyFont="0" applyAlignment="0" applyProtection="0"/>
    <xf numFmtId="0" fontId="29" fillId="26" borderId="204" applyNumberFormat="0" applyFon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49" fillId="22" borderId="205" applyNumberFormat="0" applyAlignment="0" applyProtection="0"/>
    <xf numFmtId="0" fontId="54" fillId="0" borderId="212" applyNumberFormat="0" applyFill="0" applyAlignment="0" applyProtection="0"/>
    <xf numFmtId="0" fontId="19" fillId="26" borderId="210" applyNumberFormat="0" applyFont="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54" fillId="0" borderId="206" applyNumberFormat="0" applyFill="0" applyAlignment="0" applyProtection="0"/>
    <xf numFmtId="0" fontId="48" fillId="26" borderId="216" applyNumberFormat="0" applyFont="0" applyAlignment="0" applyProtection="0"/>
    <xf numFmtId="0" fontId="43" fillId="9" borderId="215" applyNumberFormat="0" applyAlignment="0" applyProtection="0"/>
    <xf numFmtId="10" fontId="36" fillId="24" borderId="213" applyNumberFormat="0" applyBorder="0" applyAlignment="0" applyProtection="0"/>
    <xf numFmtId="0" fontId="54" fillId="0" borderId="218" applyNumberFormat="0" applyFill="0" applyAlignment="0" applyProtection="0"/>
    <xf numFmtId="0" fontId="49" fillId="22" borderId="211" applyNumberFormat="0" applyAlignment="0" applyProtection="0"/>
    <xf numFmtId="0" fontId="49" fillId="22" borderId="217" applyNumberFormat="0" applyAlignment="0" applyProtection="0"/>
    <xf numFmtId="10" fontId="36" fillId="24" borderId="219" applyNumberFormat="0" applyBorder="0" applyAlignment="0" applyProtection="0"/>
    <xf numFmtId="0" fontId="49" fillId="22" borderId="217" applyNumberFormat="0" applyAlignment="0" applyProtection="0"/>
    <xf numFmtId="0" fontId="19" fillId="26" borderId="210" applyNumberFormat="0" applyFont="0" applyAlignment="0" applyProtection="0"/>
    <xf numFmtId="0" fontId="2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48"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48" fillId="26" borderId="210" applyNumberFormat="0" applyFont="0" applyAlignment="0" applyProtection="0"/>
    <xf numFmtId="0" fontId="29" fillId="26" borderId="210" applyNumberFormat="0" applyFont="0" applyAlignment="0" applyProtection="0"/>
    <xf numFmtId="0" fontId="48"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2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48"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1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29" fillId="26" borderId="210" applyNumberFormat="0" applyFon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49" fillId="22" borderId="211" applyNumberFormat="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54" fillId="0" borderId="212" applyNumberFormat="0" applyFill="0" applyAlignment="0" applyProtection="0"/>
    <xf numFmtId="0" fontId="32" fillId="22" borderId="220" applyNumberFormat="0" applyAlignment="0" applyProtection="0"/>
    <xf numFmtId="0" fontId="43" fillId="9" borderId="220" applyNumberFormat="0" applyAlignment="0" applyProtection="0"/>
    <xf numFmtId="0" fontId="29" fillId="26" borderId="221" applyNumberFormat="0" applyFont="0" applyAlignment="0" applyProtection="0"/>
    <xf numFmtId="0" fontId="49" fillId="22" borderId="222" applyNumberFormat="0" applyAlignment="0" applyProtection="0"/>
    <xf numFmtId="0" fontId="54" fillId="0" borderId="223" applyNumberFormat="0" applyFill="0" applyAlignment="0" applyProtection="0"/>
    <xf numFmtId="164" fontId="76" fillId="0" borderId="219" applyNumberFormat="0" applyFill="0" applyBorder="0" applyAlignment="0" applyProtection="0">
      <alignment horizontal="right"/>
    </xf>
    <xf numFmtId="10" fontId="75" fillId="0" borderId="219" applyNumberFormat="0" applyFill="0" applyBorder="0" applyAlignment="0" applyProtection="0">
      <alignment horizontal="right"/>
    </xf>
    <xf numFmtId="0" fontId="32" fillId="22" borderId="220" applyNumberFormat="0" applyAlignment="0" applyProtection="0"/>
    <xf numFmtId="0" fontId="43" fillId="9" borderId="220" applyNumberFormat="0" applyAlignment="0" applyProtection="0"/>
    <xf numFmtId="0" fontId="19" fillId="26" borderId="221" applyNumberFormat="0" applyFont="0" applyAlignment="0" applyProtection="0"/>
    <xf numFmtId="0" fontId="49" fillId="22" borderId="222" applyNumberFormat="0" applyAlignment="0" applyProtection="0"/>
    <xf numFmtId="0" fontId="49" fillId="22" borderId="217" applyNumberFormat="0" applyAlignment="0" applyProtection="0"/>
    <xf numFmtId="0" fontId="43" fillId="9" borderId="215" applyNumberFormat="0" applyAlignment="0" applyProtection="0"/>
    <xf numFmtId="0" fontId="32" fillId="22" borderId="215" applyNumberFormat="0" applyAlignment="0" applyProtection="0"/>
    <xf numFmtId="0" fontId="54" fillId="0" borderId="223" applyNumberFormat="0" applyFill="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0" fontId="39" fillId="0" borderId="224">
      <alignment horizontal="left" vertical="center"/>
    </xf>
    <xf numFmtId="0" fontId="39" fillId="0" borderId="224">
      <alignment horizontal="left" vertical="center"/>
    </xf>
    <xf numFmtId="164" fontId="74" fillId="0" borderId="219" applyNumberFormat="0" applyFill="0" applyBorder="0" applyAlignment="0" applyProtection="0">
      <alignment horizontal="right"/>
    </xf>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164" fontId="67" fillId="0" borderId="219" applyNumberFormat="0" applyFill="0" applyBorder="0" applyAlignment="0" applyProtection="0"/>
    <xf numFmtId="10" fontId="75" fillId="0" borderId="219" applyNumberFormat="0" applyFill="0" applyBorder="0" applyAlignment="0" applyProtection="0">
      <alignment horizontal="right"/>
    </xf>
    <xf numFmtId="164" fontId="67" fillId="0" borderId="219" applyNumberFormat="0" applyFill="0" applyBorder="0" applyAlignment="0" applyProtection="0"/>
    <xf numFmtId="164" fontId="76" fillId="0" borderId="219" applyNumberFormat="0" applyFill="0" applyBorder="0" applyAlignment="0" applyProtection="0">
      <alignment horizontal="right"/>
    </xf>
    <xf numFmtId="164" fontId="74" fillId="0" borderId="219" applyNumberFormat="0" applyFill="0" applyBorder="0" applyAlignment="0" applyProtection="0">
      <alignment horizontal="right"/>
    </xf>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2" fillId="22" borderId="220" applyNumberFormat="0" applyAlignment="0" applyProtection="0"/>
    <xf numFmtId="0" fontId="39" fillId="0" borderId="224">
      <alignment horizontal="left" vertical="center"/>
    </xf>
    <xf numFmtId="0" fontId="39" fillId="0" borderId="224">
      <alignment horizontal="left" vertical="center"/>
    </xf>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10" fontId="36" fillId="24" borderId="219" applyNumberFormat="0" applyBorder="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43" fillId="9" borderId="220" applyNumberFormat="0" applyAlignment="0" applyProtection="0"/>
    <xf numFmtId="0" fontId="2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48" fillId="26" borderId="221" applyNumberFormat="0" applyFont="0" applyAlignment="0" applyProtection="0"/>
    <xf numFmtId="0" fontId="29" fillId="26" borderId="221" applyNumberFormat="0" applyFont="0" applyAlignment="0" applyProtection="0"/>
    <xf numFmtId="0" fontId="29" fillId="26" borderId="221" applyNumberFormat="0" applyFont="0" applyAlignment="0" applyProtection="0"/>
    <xf numFmtId="0" fontId="29" fillId="26" borderId="221" applyNumberFormat="0" applyFont="0" applyAlignment="0" applyProtection="0"/>
    <xf numFmtId="0" fontId="48" fillId="26" borderId="221" applyNumberFormat="0" applyFont="0" applyAlignment="0" applyProtection="0"/>
    <xf numFmtId="0" fontId="29" fillId="26" borderId="221" applyNumberFormat="0" applyFont="0" applyAlignment="0" applyProtection="0"/>
    <xf numFmtId="0" fontId="48" fillId="26" borderId="221" applyNumberFormat="0" applyFont="0" applyAlignment="0" applyProtection="0"/>
    <xf numFmtId="0" fontId="29" fillId="26" borderId="221" applyNumberFormat="0" applyFont="0" applyAlignment="0" applyProtection="0"/>
    <xf numFmtId="0" fontId="29" fillId="26" borderId="221" applyNumberFormat="0" applyFont="0" applyAlignment="0" applyProtection="0"/>
    <xf numFmtId="0" fontId="29" fillId="26" borderId="221" applyNumberFormat="0" applyFont="0" applyAlignment="0" applyProtection="0"/>
    <xf numFmtId="0" fontId="29" fillId="26" borderId="221" applyNumberFormat="0" applyFont="0" applyAlignment="0" applyProtection="0"/>
    <xf numFmtId="0" fontId="29" fillId="26" borderId="221" applyNumberFormat="0" applyFont="0" applyAlignment="0" applyProtection="0"/>
    <xf numFmtId="0" fontId="29" fillId="26" borderId="221" applyNumberFormat="0" applyFont="0" applyAlignment="0" applyProtection="0"/>
    <xf numFmtId="0" fontId="2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29" fillId="26" borderId="221" applyNumberFormat="0" applyFont="0" applyAlignment="0" applyProtection="0"/>
    <xf numFmtId="0" fontId="19" fillId="26" borderId="221" applyNumberFormat="0" applyFont="0" applyAlignment="0" applyProtection="0"/>
    <xf numFmtId="0" fontId="19" fillId="26" borderId="221" applyNumberFormat="0" applyFont="0" applyAlignment="0" applyProtection="0"/>
    <xf numFmtId="0" fontId="29" fillId="26" borderId="221" applyNumberFormat="0" applyFont="0" applyAlignment="0" applyProtection="0"/>
    <xf numFmtId="0" fontId="29" fillId="26" borderId="221" applyNumberFormat="0" applyFont="0" applyAlignment="0" applyProtection="0"/>
    <xf numFmtId="0" fontId="29" fillId="26" borderId="221" applyNumberFormat="0" applyFon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49" fillId="22" borderId="222" applyNumberFormat="0" applyAlignment="0" applyProtection="0"/>
    <xf numFmtId="0" fontId="54" fillId="0" borderId="218" applyNumberFormat="0" applyFill="0" applyAlignment="0" applyProtection="0"/>
    <xf numFmtId="0" fontId="19" fillId="26" borderId="216" applyNumberFormat="0" applyFont="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54" fillId="0" borderId="223" applyNumberFormat="0" applyFill="0" applyAlignment="0" applyProtection="0"/>
    <xf numFmtId="0" fontId="2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48"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48" fillId="26" borderId="216" applyNumberFormat="0" applyFont="0" applyAlignment="0" applyProtection="0"/>
    <xf numFmtId="0" fontId="29" fillId="26" borderId="216" applyNumberFormat="0" applyFont="0" applyAlignment="0" applyProtection="0"/>
    <xf numFmtId="0" fontId="48"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2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48"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32" fillId="22" borderId="225" applyNumberFormat="0" applyAlignment="0" applyProtection="0"/>
    <xf numFmtId="0" fontId="43" fillId="9" borderId="225" applyNumberFormat="0" applyAlignment="0" applyProtection="0"/>
    <xf numFmtId="0" fontId="29" fillId="26" borderId="226" applyNumberFormat="0" applyFont="0" applyAlignment="0" applyProtection="0"/>
    <xf numFmtId="0" fontId="49" fillId="22" borderId="227" applyNumberFormat="0" applyAlignment="0" applyProtection="0"/>
    <xf numFmtId="0" fontId="54" fillId="0" borderId="228" applyNumberFormat="0" applyFill="0" applyAlignment="0" applyProtection="0"/>
    <xf numFmtId="164" fontId="76" fillId="0" borderId="235" applyNumberFormat="0" applyFill="0" applyBorder="0" applyAlignment="0" applyProtection="0">
      <alignment horizontal="right"/>
    </xf>
    <xf numFmtId="10" fontId="75" fillId="0" borderId="235" applyNumberFormat="0" applyFill="0" applyBorder="0" applyAlignment="0" applyProtection="0">
      <alignment horizontal="right"/>
    </xf>
    <xf numFmtId="0" fontId="32" fillId="22" borderId="225" applyNumberFormat="0" applyAlignment="0" applyProtection="0"/>
    <xf numFmtId="0" fontId="43" fillId="9" borderId="225" applyNumberFormat="0" applyAlignment="0" applyProtection="0"/>
    <xf numFmtId="0" fontId="19" fillId="26" borderId="226" applyNumberFormat="0" applyFont="0" applyAlignment="0" applyProtection="0"/>
    <xf numFmtId="0" fontId="49" fillId="22" borderId="227" applyNumberFormat="0" applyAlignment="0" applyProtection="0"/>
    <xf numFmtId="0" fontId="49" fillId="22" borderId="233" applyNumberFormat="0" applyAlignment="0" applyProtection="0"/>
    <xf numFmtId="0" fontId="43" fillId="9" borderId="231" applyNumberFormat="0" applyAlignment="0" applyProtection="0"/>
    <xf numFmtId="0" fontId="32" fillId="22" borderId="231" applyNumberFormat="0" applyAlignment="0" applyProtection="0"/>
    <xf numFmtId="0" fontId="54" fillId="0" borderId="228" applyNumberFormat="0" applyFill="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0" fontId="43" fillId="9" borderId="231" applyNumberFormat="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0" fontId="39" fillId="0" borderId="230">
      <alignment horizontal="left" vertical="center"/>
    </xf>
    <xf numFmtId="0" fontId="39" fillId="0" borderId="230">
      <alignment horizontal="left" vertical="center"/>
    </xf>
    <xf numFmtId="164" fontId="74" fillId="0" borderId="229" applyNumberFormat="0" applyFill="0" applyBorder="0" applyAlignment="0" applyProtection="0">
      <alignment horizontal="right"/>
    </xf>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0" fontId="32" fillId="22" borderId="231" applyNumberFormat="0" applyAlignment="0" applyProtection="0"/>
    <xf numFmtId="164" fontId="67" fillId="0" borderId="229" applyNumberFormat="0" applyFill="0" applyBorder="0" applyAlignment="0" applyProtection="0"/>
    <xf numFmtId="10" fontId="75" fillId="0" borderId="229" applyNumberFormat="0" applyFill="0" applyBorder="0" applyAlignment="0" applyProtection="0">
      <alignment horizontal="right"/>
    </xf>
    <xf numFmtId="164" fontId="67" fillId="0" borderId="235" applyNumberFormat="0" applyFill="0" applyBorder="0" applyAlignment="0" applyProtection="0"/>
    <xf numFmtId="164" fontId="76" fillId="0" borderId="229" applyNumberFormat="0" applyFill="0" applyBorder="0" applyAlignment="0" applyProtection="0">
      <alignment horizontal="right"/>
    </xf>
    <xf numFmtId="164" fontId="74" fillId="0" borderId="235" applyNumberFormat="0" applyFill="0" applyBorder="0" applyAlignment="0" applyProtection="0">
      <alignment horizontal="right"/>
    </xf>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2" fillId="22" borderId="225" applyNumberFormat="0" applyAlignment="0" applyProtection="0"/>
    <xf numFmtId="0" fontId="39" fillId="0" borderId="196">
      <alignment horizontal="left" vertical="center"/>
    </xf>
    <xf numFmtId="0" fontId="39" fillId="0" borderId="196">
      <alignment horizontal="left" vertical="center"/>
    </xf>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10" fontId="36" fillId="24" borderId="229" applyNumberFormat="0" applyBorder="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43" fillId="9" borderId="225" applyNumberForma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48"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48" fillId="26" borderId="226" applyNumberFormat="0" applyFont="0" applyAlignment="0" applyProtection="0"/>
    <xf numFmtId="0" fontId="29" fillId="26" borderId="226" applyNumberFormat="0" applyFont="0" applyAlignment="0" applyProtection="0"/>
    <xf numFmtId="0" fontId="48"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19" fillId="26" borderId="226" applyNumberFormat="0" applyFont="0" applyAlignment="0" applyProtection="0"/>
    <xf numFmtId="0" fontId="1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29" fillId="26" borderId="226" applyNumberFormat="0" applyFon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49" fillId="22" borderId="227" applyNumberFormat="0" applyAlignment="0" applyProtection="0"/>
    <xf numFmtId="0" fontId="54" fillId="0" borderId="234" applyNumberFormat="0" applyFill="0" applyAlignment="0" applyProtection="0"/>
    <xf numFmtId="0" fontId="19" fillId="26" borderId="232" applyNumberFormat="0" applyFont="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54" fillId="0" borderId="228" applyNumberFormat="0" applyFill="0" applyAlignment="0" applyProtection="0"/>
    <xf numFmtId="0" fontId="2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48" fillId="26" borderId="232" applyNumberFormat="0" applyFont="0" applyAlignment="0" applyProtection="0"/>
    <xf numFmtId="0" fontId="29" fillId="26" borderId="232" applyNumberFormat="0" applyFont="0" applyAlignment="0" applyProtection="0"/>
    <xf numFmtId="0" fontId="29" fillId="26" borderId="232" applyNumberFormat="0" applyFont="0" applyAlignment="0" applyProtection="0"/>
    <xf numFmtId="0" fontId="29" fillId="26" borderId="232" applyNumberFormat="0" applyFont="0" applyAlignment="0" applyProtection="0"/>
    <xf numFmtId="0" fontId="48" fillId="26" borderId="232" applyNumberFormat="0" applyFont="0" applyAlignment="0" applyProtection="0"/>
    <xf numFmtId="0" fontId="29" fillId="26" borderId="232" applyNumberFormat="0" applyFont="0" applyAlignment="0" applyProtection="0"/>
    <xf numFmtId="0" fontId="48" fillId="26" borderId="232" applyNumberFormat="0" applyFont="0" applyAlignment="0" applyProtection="0"/>
    <xf numFmtId="0" fontId="29" fillId="26" borderId="232" applyNumberFormat="0" applyFont="0" applyAlignment="0" applyProtection="0"/>
    <xf numFmtId="0" fontId="29" fillId="26" borderId="232" applyNumberFormat="0" applyFont="0" applyAlignment="0" applyProtection="0"/>
    <xf numFmtId="0" fontId="29" fillId="26" borderId="232" applyNumberFormat="0" applyFont="0" applyAlignment="0" applyProtection="0"/>
    <xf numFmtId="0" fontId="29" fillId="26" borderId="232" applyNumberFormat="0" applyFont="0" applyAlignment="0" applyProtection="0"/>
    <xf numFmtId="0" fontId="29" fillId="26" borderId="232" applyNumberFormat="0" applyFont="0" applyAlignment="0" applyProtection="0"/>
    <xf numFmtId="0" fontId="29" fillId="26" borderId="232" applyNumberFormat="0" applyFont="0" applyAlignment="0" applyProtection="0"/>
    <xf numFmtId="0" fontId="2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29" fillId="26" borderId="232" applyNumberFormat="0" applyFont="0" applyAlignment="0" applyProtection="0"/>
    <xf numFmtId="0" fontId="19" fillId="26" borderId="232" applyNumberFormat="0" applyFont="0" applyAlignment="0" applyProtection="0"/>
    <xf numFmtId="0" fontId="19" fillId="26" borderId="232" applyNumberFormat="0" applyFont="0" applyAlignment="0" applyProtection="0"/>
    <xf numFmtId="0" fontId="29" fillId="26" borderId="232" applyNumberFormat="0" applyFont="0" applyAlignment="0" applyProtection="0"/>
    <xf numFmtId="0" fontId="29" fillId="26" borderId="232" applyNumberFormat="0" applyFont="0" applyAlignment="0" applyProtection="0"/>
    <xf numFmtId="0" fontId="29" fillId="26" borderId="232" applyNumberFormat="0" applyFon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49" fillId="22" borderId="233" applyNumberFormat="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54" fillId="0" borderId="234" applyNumberFormat="0" applyFill="0" applyAlignment="0" applyProtection="0"/>
    <xf numFmtId="0" fontId="29" fillId="26" borderId="298" applyNumberFormat="0" applyFont="0" applyAlignment="0" applyProtection="0"/>
    <xf numFmtId="164" fontId="74" fillId="0" borderId="289" applyNumberFormat="0" applyFill="0" applyBorder="0" applyAlignment="0" applyProtection="0">
      <alignment horizontal="right"/>
    </xf>
    <xf numFmtId="0" fontId="19" fillId="26" borderId="298" applyNumberFormat="0" applyFont="0" applyAlignment="0" applyProtection="0"/>
    <xf numFmtId="0" fontId="19" fillId="26" borderId="256" applyNumberFormat="0" applyFont="0" applyAlignment="0" applyProtection="0"/>
    <xf numFmtId="0" fontId="19" fillId="26" borderId="280" applyNumberFormat="0" applyFont="0" applyAlignment="0" applyProtection="0"/>
    <xf numFmtId="0" fontId="32" fillId="22" borderId="285" applyNumberFormat="0" applyAlignment="0" applyProtection="0"/>
    <xf numFmtId="0" fontId="29" fillId="26" borderId="298" applyNumberFormat="0" applyFont="0" applyAlignment="0" applyProtection="0"/>
    <xf numFmtId="0" fontId="43" fillId="9" borderId="267" applyNumberFormat="0" applyAlignment="0" applyProtection="0"/>
    <xf numFmtId="0" fontId="54" fillId="0" borderId="270" applyNumberFormat="0" applyFill="0" applyAlignment="0" applyProtection="0"/>
    <xf numFmtId="0" fontId="49" fillId="22" borderId="293" applyNumberFormat="0" applyAlignment="0" applyProtection="0"/>
    <xf numFmtId="0" fontId="54" fillId="0" borderId="270" applyNumberFormat="0" applyFill="0" applyAlignment="0" applyProtection="0"/>
    <xf numFmtId="0" fontId="29" fillId="26" borderId="298" applyNumberFormat="0" applyFont="0" applyAlignment="0" applyProtection="0"/>
    <xf numFmtId="0" fontId="32" fillId="22" borderId="297" applyNumberFormat="0" applyAlignment="0" applyProtection="0"/>
    <xf numFmtId="0" fontId="32" fillId="22" borderId="267" applyNumberFormat="0" applyAlignment="0" applyProtection="0"/>
    <xf numFmtId="0" fontId="19" fillId="26" borderId="268" applyNumberFormat="0" applyFont="0" applyAlignment="0" applyProtection="0"/>
    <xf numFmtId="0" fontId="54" fillId="0" borderId="288" applyNumberFormat="0" applyFill="0" applyAlignment="0" applyProtection="0"/>
    <xf numFmtId="0" fontId="54" fillId="0" borderId="270" applyNumberFormat="0" applyFill="0" applyAlignment="0" applyProtection="0"/>
    <xf numFmtId="0" fontId="19" fillId="26" borderId="286" applyNumberFormat="0" applyFont="0" applyAlignment="0" applyProtection="0"/>
    <xf numFmtId="0" fontId="49" fillId="22" borderId="299"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0" fontId="39" fillId="0" borderId="248">
      <alignment horizontal="left" vertical="center"/>
    </xf>
    <xf numFmtId="10" fontId="36" fillId="24" borderId="259" applyNumberFormat="0" applyBorder="0" applyAlignment="0" applyProtection="0"/>
    <xf numFmtId="164" fontId="76" fillId="0" borderId="301" applyNumberFormat="0" applyFill="0" applyBorder="0" applyAlignment="0" applyProtection="0">
      <alignment horizontal="right"/>
    </xf>
    <xf numFmtId="10" fontId="36" fillId="24" borderId="265" applyNumberFormat="0" applyBorder="0" applyAlignment="0" applyProtection="0"/>
    <xf numFmtId="10" fontId="36" fillId="24" borderId="265" applyNumberFormat="0" applyBorder="0" applyAlignment="0" applyProtection="0"/>
    <xf numFmtId="164" fontId="76" fillId="0" borderId="265" applyNumberFormat="0" applyFill="0" applyBorder="0" applyAlignment="0" applyProtection="0">
      <alignment horizontal="right"/>
    </xf>
    <xf numFmtId="0" fontId="39" fillId="0" borderId="284">
      <alignment horizontal="left" vertical="center"/>
    </xf>
    <xf numFmtId="0" fontId="49" fillId="22" borderId="287" applyNumberFormat="0" applyAlignment="0" applyProtection="0"/>
    <xf numFmtId="10" fontId="75" fillId="0" borderId="265" applyNumberFormat="0" applyFill="0" applyBorder="0" applyAlignment="0" applyProtection="0">
      <alignment horizontal="right"/>
    </xf>
    <xf numFmtId="164" fontId="74" fillId="0" borderId="265" applyNumberFormat="0" applyFill="0" applyBorder="0" applyAlignment="0" applyProtection="0">
      <alignment horizontal="right"/>
    </xf>
    <xf numFmtId="10" fontId="36" fillId="24" borderId="259" applyNumberFormat="0" applyBorder="0" applyAlignment="0" applyProtection="0"/>
    <xf numFmtId="0" fontId="29" fillId="26" borderId="262" applyNumberFormat="0" applyFont="0" applyAlignment="0" applyProtection="0"/>
    <xf numFmtId="0" fontId="19" fillId="26" borderId="262" applyNumberFormat="0" applyFont="0" applyAlignment="0" applyProtection="0"/>
    <xf numFmtId="0" fontId="54" fillId="0" borderId="270" applyNumberFormat="0" applyFill="0" applyAlignment="0" applyProtection="0"/>
    <xf numFmtId="0" fontId="54" fillId="0" borderId="288" applyNumberFormat="0" applyFill="0" applyAlignment="0" applyProtection="0"/>
    <xf numFmtId="0" fontId="32" fillId="22" borderId="267" applyNumberFormat="0" applyAlignment="0" applyProtection="0"/>
    <xf numFmtId="10" fontId="36" fillId="24" borderId="289" applyNumberFormat="0" applyBorder="0" applyAlignment="0" applyProtection="0"/>
    <xf numFmtId="0" fontId="43" fillId="9" borderId="261" applyNumberFormat="0" applyAlignment="0" applyProtection="0"/>
    <xf numFmtId="0" fontId="48" fillId="26" borderId="262" applyNumberFormat="0" applyFont="0" applyAlignment="0" applyProtection="0"/>
    <xf numFmtId="0" fontId="49" fillId="22" borderId="263" applyNumberFormat="0" applyAlignment="0" applyProtection="0"/>
    <xf numFmtId="0" fontId="19" fillId="26" borderId="262" applyNumberFormat="0" applyFont="0" applyAlignment="0" applyProtection="0"/>
    <xf numFmtId="0" fontId="32" fillId="22" borderId="261" applyNumberFormat="0" applyAlignment="0" applyProtection="0"/>
    <xf numFmtId="10" fontId="36" fillId="24" borderId="265" applyNumberFormat="0" applyBorder="0" applyAlignment="0" applyProtection="0"/>
    <xf numFmtId="0" fontId="49" fillId="22" borderId="263" applyNumberFormat="0" applyAlignment="0" applyProtection="0"/>
    <xf numFmtId="0" fontId="19" fillId="26" borderId="268" applyNumberFormat="0" applyFont="0" applyAlignment="0" applyProtection="0"/>
    <xf numFmtId="10" fontId="36" fillId="24" borderId="265" applyNumberFormat="0" applyBorder="0" applyAlignment="0" applyProtection="0"/>
    <xf numFmtId="0" fontId="54" fillId="0" borderId="264" applyNumberFormat="0" applyFill="0" applyAlignment="0" applyProtection="0"/>
    <xf numFmtId="0" fontId="54" fillId="0" borderId="264" applyNumberFormat="0" applyFill="0" applyAlignment="0" applyProtection="0"/>
    <xf numFmtId="0" fontId="19" fillId="26" borderId="262" applyNumberFormat="0" applyFont="0" applyAlignment="0" applyProtection="0"/>
    <xf numFmtId="10" fontId="36" fillId="24" borderId="265" applyNumberFormat="0" applyBorder="0" applyAlignment="0" applyProtection="0"/>
    <xf numFmtId="0" fontId="43" fillId="9" borderId="261" applyNumberFormat="0" applyAlignment="0" applyProtection="0"/>
    <xf numFmtId="0" fontId="32" fillId="22" borderId="261" applyNumberFormat="0" applyAlignment="0" applyProtection="0"/>
    <xf numFmtId="0" fontId="19" fillId="26" borderId="256" applyNumberFormat="0" applyFont="0" applyAlignment="0" applyProtection="0"/>
    <xf numFmtId="0" fontId="29" fillId="26" borderId="256" applyNumberFormat="0" applyFont="0" applyAlignment="0" applyProtection="0"/>
    <xf numFmtId="0" fontId="32" fillId="22" borderId="291" applyNumberFormat="0" applyAlignment="0" applyProtection="0"/>
    <xf numFmtId="0" fontId="54" fillId="0" borderId="288" applyNumberFormat="0" applyFill="0" applyAlignment="0" applyProtection="0"/>
    <xf numFmtId="10" fontId="36" fillId="24" borderId="265" applyNumberFormat="0" applyBorder="0" applyAlignment="0" applyProtection="0"/>
    <xf numFmtId="0" fontId="43" fillId="9" borderId="267" applyNumberFormat="0" applyAlignment="0" applyProtection="0"/>
    <xf numFmtId="0" fontId="43" fillId="9" borderId="285" applyNumberFormat="0" applyAlignment="0" applyProtection="0"/>
    <xf numFmtId="0" fontId="49" fillId="22" borderId="257" applyNumberFormat="0" applyAlignment="0" applyProtection="0"/>
    <xf numFmtId="0" fontId="54" fillId="0" borderId="258" applyNumberFormat="0" applyFill="0" applyAlignment="0" applyProtection="0"/>
    <xf numFmtId="0" fontId="49" fillId="22" borderId="263" applyNumberFormat="0" applyAlignment="0" applyProtection="0"/>
    <xf numFmtId="10" fontId="36" fillId="24" borderId="253" applyNumberFormat="0" applyBorder="0" applyAlignment="0" applyProtection="0"/>
    <xf numFmtId="0" fontId="32" fillId="22" borderId="261" applyNumberFormat="0" applyAlignment="0" applyProtection="0"/>
    <xf numFmtId="0" fontId="49" fillId="22" borderId="293" applyNumberFormat="0" applyAlignment="0" applyProtection="0"/>
    <xf numFmtId="0" fontId="32" fillId="22" borderId="255" applyNumberFormat="0" applyAlignment="0" applyProtection="0"/>
    <xf numFmtId="0" fontId="54" fillId="0" borderId="258" applyNumberFormat="0" applyFill="0" applyAlignment="0" applyProtection="0"/>
    <xf numFmtId="0" fontId="29" fillId="26" borderId="268" applyNumberFormat="0" applyFont="0" applyAlignment="0" applyProtection="0"/>
    <xf numFmtId="10" fontId="36" fillId="24" borderId="259" applyNumberFormat="0" applyBorder="0" applyAlignment="0" applyProtection="0"/>
    <xf numFmtId="0" fontId="19" fillId="26" borderId="262" applyNumberFormat="0" applyFont="0" applyAlignment="0" applyProtection="0"/>
    <xf numFmtId="0" fontId="43" fillId="9" borderId="255" applyNumberFormat="0" applyAlignment="0" applyProtection="0"/>
    <xf numFmtId="0" fontId="32" fillId="22" borderId="255" applyNumberFormat="0" applyAlignment="0" applyProtection="0"/>
    <xf numFmtId="0" fontId="49" fillId="22" borderId="257" applyNumberFormat="0" applyAlignment="0" applyProtection="0"/>
    <xf numFmtId="164" fontId="76" fillId="0" borderId="301" applyNumberFormat="0" applyFill="0" applyBorder="0" applyAlignment="0" applyProtection="0">
      <alignment horizontal="right"/>
    </xf>
    <xf numFmtId="0" fontId="19" fillId="26" borderId="256" applyNumberFormat="0" applyFont="0" applyAlignment="0" applyProtection="0"/>
    <xf numFmtId="0" fontId="19" fillId="26" borderId="256" applyNumberFormat="0" applyFont="0" applyAlignment="0" applyProtection="0"/>
    <xf numFmtId="0" fontId="19" fillId="26" borderId="286" applyNumberFormat="0" applyFont="0" applyAlignment="0" applyProtection="0"/>
    <xf numFmtId="0" fontId="43" fillId="9" borderId="261" applyNumberFormat="0" applyAlignment="0" applyProtection="0"/>
    <xf numFmtId="10" fontId="36" fillId="24" borderId="253" applyNumberFormat="0" applyBorder="0" applyAlignment="0" applyProtection="0"/>
    <xf numFmtId="0" fontId="19" fillId="26" borderId="268" applyNumberFormat="0" applyFont="0" applyAlignment="0" applyProtection="0"/>
    <xf numFmtId="0" fontId="54" fillId="0" borderId="258" applyNumberFormat="0" applyFill="0" applyAlignment="0" applyProtection="0"/>
    <xf numFmtId="10" fontId="36" fillId="24" borderId="265" applyNumberFormat="0" applyBorder="0" applyAlignment="0" applyProtection="0"/>
    <xf numFmtId="0" fontId="43" fillId="9" borderId="267" applyNumberFormat="0" applyAlignment="0" applyProtection="0"/>
    <xf numFmtId="10" fontId="36" fillId="24" borderId="301" applyNumberFormat="0" applyBorder="0" applyAlignment="0" applyProtection="0"/>
    <xf numFmtId="10" fontId="36" fillId="24" borderId="295" applyNumberFormat="0" applyBorder="0" applyAlignment="0" applyProtection="0"/>
    <xf numFmtId="0" fontId="54" fillId="0" borderId="294" applyNumberFormat="0" applyFill="0" applyAlignment="0" applyProtection="0"/>
    <xf numFmtId="0" fontId="19" fillId="26" borderId="298" applyNumberFormat="0" applyFont="0" applyAlignment="0" applyProtection="0"/>
    <xf numFmtId="0" fontId="43" fillId="9" borderId="291" applyNumberFormat="0" applyAlignment="0" applyProtection="0"/>
    <xf numFmtId="0" fontId="19" fillId="26" borderId="292" applyNumberFormat="0" applyFont="0" applyAlignment="0" applyProtection="0"/>
    <xf numFmtId="0" fontId="29" fillId="26" borderId="256" applyNumberFormat="0" applyFont="0" applyAlignment="0" applyProtection="0"/>
    <xf numFmtId="0" fontId="49" fillId="22" borderId="257" applyNumberFormat="0" applyAlignment="0" applyProtection="0"/>
    <xf numFmtId="0" fontId="32" fillId="22" borderId="279" applyNumberFormat="0" applyAlignment="0" applyProtection="0"/>
    <xf numFmtId="164" fontId="67" fillId="0" borderId="301" applyNumberFormat="0" applyFill="0" applyBorder="0" applyAlignment="0" applyProtection="0"/>
    <xf numFmtId="0" fontId="43" fillId="9" borderId="255" applyNumberFormat="0" applyAlignment="0" applyProtection="0"/>
    <xf numFmtId="0" fontId="29" fillId="26" borderId="268" applyNumberFormat="0" applyFont="0" applyAlignment="0" applyProtection="0"/>
    <xf numFmtId="10" fontId="36" fillId="24" borderId="259" applyNumberFormat="0" applyBorder="0" applyAlignment="0" applyProtection="0"/>
    <xf numFmtId="0" fontId="49" fillId="22" borderId="293" applyNumberFormat="0" applyAlignment="0" applyProtection="0"/>
    <xf numFmtId="0" fontId="54" fillId="0" borderId="300" applyNumberFormat="0" applyFill="0" applyAlignment="0" applyProtection="0"/>
    <xf numFmtId="164" fontId="76" fillId="0" borderId="271" applyNumberFormat="0" applyFill="0" applyBorder="0" applyAlignment="0" applyProtection="0">
      <alignment horizontal="right"/>
    </xf>
    <xf numFmtId="10" fontId="36" fillId="24" borderId="265" applyNumberFormat="0" applyBorder="0" applyAlignment="0" applyProtection="0"/>
    <xf numFmtId="0" fontId="54" fillId="0" borderId="288" applyNumberFormat="0" applyFill="0" applyAlignment="0" applyProtection="0"/>
    <xf numFmtId="0" fontId="54" fillId="0" borderId="288" applyNumberFormat="0" applyFill="0" applyAlignment="0" applyProtection="0"/>
    <xf numFmtId="0" fontId="29" fillId="26" borderId="286" applyNumberFormat="0" applyFont="0" applyAlignment="0" applyProtection="0"/>
    <xf numFmtId="164" fontId="67" fillId="0" borderId="289" applyNumberFormat="0" applyFill="0" applyBorder="0" applyAlignment="0" applyProtection="0"/>
    <xf numFmtId="10" fontId="36" fillId="24" borderId="289" applyNumberFormat="0" applyBorder="0" applyAlignment="0" applyProtection="0"/>
    <xf numFmtId="0" fontId="54" fillId="0" borderId="282" applyNumberFormat="0" applyFill="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64" applyNumberFormat="0" applyFill="0" applyAlignment="0" applyProtection="0"/>
    <xf numFmtId="0" fontId="49" fillId="22" borderId="269" applyNumberFormat="0" applyAlignment="0" applyProtection="0"/>
    <xf numFmtId="0" fontId="54" fillId="0" borderId="300" applyNumberFormat="0" applyFill="0" applyAlignment="0" applyProtection="0"/>
    <xf numFmtId="0" fontId="54" fillId="0" borderId="264" applyNumberFormat="0" applyFill="0" applyAlignment="0" applyProtection="0"/>
    <xf numFmtId="10" fontId="36" fillId="24" borderId="259" applyNumberFormat="0" applyBorder="0" applyAlignment="0" applyProtection="0"/>
    <xf numFmtId="0" fontId="54" fillId="0" borderId="288" applyNumberFormat="0" applyFill="0" applyAlignment="0" applyProtection="0"/>
    <xf numFmtId="0" fontId="19" fillId="26" borderId="268" applyNumberFormat="0" applyFont="0" applyAlignment="0" applyProtection="0"/>
    <xf numFmtId="0" fontId="19" fillId="26" borderId="262" applyNumberFormat="0" applyFont="0" applyAlignment="0" applyProtection="0"/>
    <xf numFmtId="0" fontId="48" fillId="26" borderId="268" applyNumberFormat="0" applyFont="0" applyAlignment="0" applyProtection="0"/>
    <xf numFmtId="0" fontId="29" fillId="26" borderId="292" applyNumberFormat="0" applyFont="0" applyAlignment="0" applyProtection="0"/>
    <xf numFmtId="0" fontId="19" fillId="26" borderId="262" applyNumberFormat="0" applyFont="0" applyAlignment="0" applyProtection="0"/>
    <xf numFmtId="10" fontId="36" fillId="24" borderId="259" applyNumberFormat="0" applyBorder="0" applyAlignment="0" applyProtection="0"/>
    <xf numFmtId="0" fontId="49" fillId="22" borderId="257" applyNumberFormat="0" applyAlignment="0" applyProtection="0"/>
    <xf numFmtId="0" fontId="43" fillId="9" borderId="297" applyNumberFormat="0" applyAlignment="0" applyProtection="0"/>
    <xf numFmtId="0" fontId="43" fillId="9" borderId="297" applyNumberFormat="0" applyAlignment="0" applyProtection="0"/>
    <xf numFmtId="0" fontId="49" fillId="22" borderId="269" applyNumberFormat="0" applyAlignment="0" applyProtection="0"/>
    <xf numFmtId="0" fontId="54" fillId="0" borderId="270" applyNumberFormat="0" applyFill="0" applyAlignment="0" applyProtection="0"/>
    <xf numFmtId="0" fontId="43" fillId="9" borderId="261" applyNumberFormat="0" applyAlignment="0" applyProtection="0"/>
    <xf numFmtId="164" fontId="67" fillId="0" borderId="289" applyNumberFormat="0" applyFill="0" applyBorder="0" applyAlignment="0" applyProtection="0"/>
    <xf numFmtId="10" fontId="36" fillId="24" borderId="259" applyNumberFormat="0" applyBorder="0" applyAlignment="0" applyProtection="0"/>
    <xf numFmtId="0" fontId="54" fillId="0" borderId="264" applyNumberFormat="0" applyFill="0" applyAlignment="0" applyProtection="0"/>
    <xf numFmtId="0" fontId="49" fillId="22" borderId="269" applyNumberFormat="0" applyAlignment="0" applyProtection="0"/>
    <xf numFmtId="0" fontId="29" fillId="26" borderId="256" applyNumberFormat="0" applyFont="0" applyAlignment="0" applyProtection="0"/>
    <xf numFmtId="0" fontId="29" fillId="26" borderId="286" applyNumberFormat="0" applyFont="0" applyAlignment="0" applyProtection="0"/>
    <xf numFmtId="0" fontId="54" fillId="0" borderId="300" applyNumberFormat="0" applyFill="0" applyAlignment="0" applyProtection="0"/>
    <xf numFmtId="0" fontId="43" fillId="9" borderId="285" applyNumberFormat="0" applyAlignment="0" applyProtection="0"/>
    <xf numFmtId="0" fontId="54" fillId="0" borderId="282" applyNumberFormat="0" applyFill="0" applyAlignment="0" applyProtection="0"/>
    <xf numFmtId="0" fontId="19" fillId="26" borderId="262" applyNumberFormat="0" applyFont="0" applyAlignment="0" applyProtection="0"/>
    <xf numFmtId="10" fontId="36" fillId="24" borderId="265" applyNumberFormat="0" applyBorder="0" applyAlignment="0" applyProtection="0"/>
    <xf numFmtId="0" fontId="39" fillId="0" borderId="296">
      <alignment horizontal="left" vertical="center"/>
    </xf>
    <xf numFmtId="0" fontId="49" fillId="22" borderId="299" applyNumberFormat="0" applyAlignment="0" applyProtection="0"/>
    <xf numFmtId="0" fontId="43" fillId="9" borderId="279" applyNumberFormat="0" applyAlignment="0" applyProtection="0"/>
    <xf numFmtId="10" fontId="36" fillId="24" borderId="259" applyNumberFormat="0" applyBorder="0" applyAlignment="0" applyProtection="0"/>
    <xf numFmtId="0" fontId="43" fillId="9" borderId="267"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0" fontId="49" fillId="22" borderId="263" applyNumberFormat="0" applyAlignment="0" applyProtection="0"/>
    <xf numFmtId="0" fontId="32" fillId="22" borderId="261" applyNumberFormat="0" applyAlignment="0" applyProtection="0"/>
    <xf numFmtId="10" fontId="36" fillId="24" borderId="301" applyNumberFormat="0" applyBorder="0" applyAlignment="0" applyProtection="0"/>
    <xf numFmtId="0" fontId="54" fillId="0" borderId="288" applyNumberFormat="0" applyFill="0" applyAlignment="0" applyProtection="0"/>
    <xf numFmtId="0" fontId="49" fillId="22" borderId="263" applyNumberFormat="0" applyAlignment="0" applyProtection="0"/>
    <xf numFmtId="0" fontId="48" fillId="26" borderId="286" applyNumberFormat="0" applyFont="0" applyAlignment="0" applyProtection="0"/>
    <xf numFmtId="0" fontId="43" fillId="9" borderId="261" applyNumberFormat="0" applyAlignment="0" applyProtection="0"/>
    <xf numFmtId="0" fontId="32" fillId="22" borderId="255" applyNumberFormat="0" applyAlignment="0" applyProtection="0"/>
    <xf numFmtId="0" fontId="43" fillId="9" borderId="279" applyNumberFormat="0" applyAlignment="0" applyProtection="0"/>
    <xf numFmtId="10" fontId="36" fillId="24" borderId="265" applyNumberFormat="0" applyBorder="0" applyAlignment="0" applyProtection="0"/>
    <xf numFmtId="0" fontId="49" fillId="22" borderId="293" applyNumberFormat="0" applyAlignment="0" applyProtection="0"/>
    <xf numFmtId="0" fontId="49" fillId="22" borderId="293" applyNumberFormat="0" applyAlignment="0" applyProtection="0"/>
    <xf numFmtId="0" fontId="54" fillId="0" borderId="264" applyNumberFormat="0" applyFill="0" applyAlignment="0" applyProtection="0"/>
    <xf numFmtId="10" fontId="36" fillId="24" borderId="265" applyNumberFormat="0" applyBorder="0" applyAlignment="0" applyProtection="0"/>
    <xf numFmtId="10" fontId="36" fillId="24" borderId="259" applyNumberFormat="0" applyBorder="0" applyAlignment="0" applyProtection="0"/>
    <xf numFmtId="164" fontId="74" fillId="0" borderId="235" applyNumberFormat="0" applyFill="0" applyBorder="0" applyAlignment="0" applyProtection="0">
      <alignment horizontal="right"/>
    </xf>
    <xf numFmtId="164" fontId="67" fillId="0" borderId="235" applyNumberFormat="0" applyFill="0" applyBorder="0" applyAlignment="0" applyProtection="0"/>
    <xf numFmtId="10" fontId="75" fillId="0" borderId="235" applyNumberFormat="0" applyFill="0" applyBorder="0" applyAlignment="0" applyProtection="0">
      <alignment horizontal="right"/>
    </xf>
    <xf numFmtId="164" fontId="76" fillId="0" borderId="235" applyNumberFormat="0" applyFill="0" applyBorder="0" applyAlignment="0" applyProtection="0">
      <alignment horizontal="right"/>
    </xf>
    <xf numFmtId="0" fontId="54" fillId="0" borderId="270" applyNumberFormat="0" applyFill="0" applyAlignment="0" applyProtection="0"/>
    <xf numFmtId="0" fontId="19" fillId="26" borderId="268" applyNumberFormat="0" applyFont="0" applyAlignment="0" applyProtection="0"/>
    <xf numFmtId="0" fontId="32" fillId="22" borderId="285" applyNumberFormat="0" applyAlignment="0" applyProtection="0"/>
    <xf numFmtId="0" fontId="43" fillId="9" borderId="279" applyNumberFormat="0" applyAlignment="0" applyProtection="0"/>
    <xf numFmtId="0" fontId="32" fillId="22" borderId="279" applyNumberFormat="0" applyAlignment="0" applyProtection="0"/>
    <xf numFmtId="0" fontId="54" fillId="0" borderId="270" applyNumberFormat="0" applyFill="0" applyAlignment="0" applyProtection="0"/>
    <xf numFmtId="0" fontId="29" fillId="26" borderId="268" applyNumberFormat="0" applyFont="0" applyAlignment="0" applyProtection="0"/>
    <xf numFmtId="10" fontId="36" fillId="24" borderId="289" applyNumberFormat="0" applyBorder="0" applyAlignment="0" applyProtection="0"/>
    <xf numFmtId="0" fontId="43" fillId="9" borderId="267" applyNumberFormat="0" applyAlignment="0" applyProtection="0"/>
    <xf numFmtId="10" fontId="36" fillId="24" borderId="259" applyNumberFormat="0" applyBorder="0" applyAlignment="0" applyProtection="0"/>
    <xf numFmtId="0" fontId="49" fillId="22" borderId="281" applyNumberFormat="0" applyAlignment="0" applyProtection="0"/>
    <xf numFmtId="0" fontId="43" fillId="9" borderId="291"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43" fillId="9" borderId="297" applyNumberFormat="0" applyAlignment="0" applyProtection="0"/>
    <xf numFmtId="0" fontId="29" fillId="26" borderId="298" applyNumberFormat="0" applyFont="0" applyAlignment="0" applyProtection="0"/>
    <xf numFmtId="10" fontId="36" fillId="24" borderId="265" applyNumberFormat="0" applyBorder="0" applyAlignment="0" applyProtection="0"/>
    <xf numFmtId="10" fontId="36" fillId="24" borderId="265" applyNumberFormat="0" applyBorder="0" applyAlignment="0" applyProtection="0"/>
    <xf numFmtId="0" fontId="39" fillId="0" borderId="236">
      <alignment horizontal="left" vertical="center"/>
    </xf>
    <xf numFmtId="0" fontId="39" fillId="0" borderId="236">
      <alignment horizontal="left" vertical="center"/>
    </xf>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53" applyNumberFormat="0" applyBorder="0" applyAlignment="0" applyProtection="0"/>
    <xf numFmtId="164" fontId="74" fillId="0" borderId="301" applyNumberFormat="0" applyFill="0" applyBorder="0" applyAlignment="0" applyProtection="0">
      <alignment horizontal="right"/>
    </xf>
    <xf numFmtId="0" fontId="54" fillId="0" borderId="264" applyNumberFormat="0" applyFill="0" applyAlignment="0" applyProtection="0"/>
    <xf numFmtId="0" fontId="39" fillId="0" borderId="260">
      <alignment horizontal="left" vertical="center"/>
    </xf>
    <xf numFmtId="0" fontId="54" fillId="0" borderId="300" applyNumberFormat="0" applyFill="0" applyAlignment="0" applyProtection="0"/>
    <xf numFmtId="0" fontId="43" fillId="9" borderId="291" applyNumberFormat="0" applyAlignment="0" applyProtection="0"/>
    <xf numFmtId="0" fontId="29" fillId="26" borderId="262" applyNumberFormat="0" applyFont="0" applyAlignment="0" applyProtection="0"/>
    <xf numFmtId="0" fontId="54" fillId="0" borderId="264" applyNumberFormat="0" applyFill="0" applyAlignment="0" applyProtection="0"/>
    <xf numFmtId="0" fontId="19" fillId="26" borderId="280" applyNumberFormat="0" applyFont="0" applyAlignment="0" applyProtection="0"/>
    <xf numFmtId="0" fontId="54" fillId="0" borderId="264" applyNumberFormat="0" applyFill="0" applyAlignment="0" applyProtection="0"/>
    <xf numFmtId="0" fontId="49" fillId="22" borderId="263" applyNumberFormat="0" applyAlignment="0" applyProtection="0"/>
    <xf numFmtId="0" fontId="19" fillId="26" borderId="262" applyNumberFormat="0" applyFont="0" applyAlignment="0" applyProtection="0"/>
    <xf numFmtId="0" fontId="19" fillId="26" borderId="262" applyNumberFormat="0" applyFont="0" applyAlignment="0" applyProtection="0"/>
    <xf numFmtId="10" fontId="36" fillId="24" borderId="265" applyNumberFormat="0" applyBorder="0" applyAlignment="0" applyProtection="0"/>
    <xf numFmtId="0" fontId="43" fillId="9" borderId="261" applyNumberFormat="0" applyAlignment="0" applyProtection="0"/>
    <xf numFmtId="0" fontId="32" fillId="22" borderId="261" applyNumberFormat="0" applyAlignment="0" applyProtection="0"/>
    <xf numFmtId="0" fontId="32" fillId="22" borderId="285" applyNumberFormat="0" applyAlignment="0" applyProtection="0"/>
    <xf numFmtId="0" fontId="19" fillId="26" borderId="286" applyNumberFormat="0" applyFont="0" applyAlignment="0" applyProtection="0"/>
    <xf numFmtId="0" fontId="54" fillId="0" borderId="294" applyNumberFormat="0" applyFill="0" applyAlignment="0" applyProtection="0"/>
    <xf numFmtId="0" fontId="29" fillId="26" borderId="256" applyNumberFormat="0" applyFont="0" applyAlignment="0" applyProtection="0"/>
    <xf numFmtId="0" fontId="49" fillId="22" borderId="281" applyNumberFormat="0" applyAlignment="0" applyProtection="0"/>
    <xf numFmtId="0" fontId="54" fillId="0" borderId="282" applyNumberFormat="0" applyFill="0" applyAlignment="0" applyProtection="0"/>
    <xf numFmtId="10" fontId="36" fillId="24" borderId="259" applyNumberFormat="0" applyBorder="0" applyAlignment="0" applyProtection="0"/>
    <xf numFmtId="0" fontId="29" fillId="26" borderId="268" applyNumberFormat="0" applyFont="0" applyAlignment="0" applyProtection="0"/>
    <xf numFmtId="0" fontId="32" fillId="22" borderId="291" applyNumberFormat="0" applyAlignment="0" applyProtection="0"/>
    <xf numFmtId="10" fontId="36" fillId="24" borderId="265" applyNumberFormat="0" applyBorder="0" applyAlignment="0" applyProtection="0"/>
    <xf numFmtId="0" fontId="32" fillId="22" borderId="297" applyNumberFormat="0" applyAlignment="0" applyProtection="0"/>
    <xf numFmtId="10" fontId="75" fillId="0" borderId="295" applyNumberFormat="0" applyFill="0" applyBorder="0" applyAlignment="0" applyProtection="0">
      <alignment horizontal="right"/>
    </xf>
    <xf numFmtId="0" fontId="54" fillId="0" borderId="258" applyNumberFormat="0" applyFill="0" applyAlignment="0" applyProtection="0"/>
    <xf numFmtId="10" fontId="36" fillId="24" borderId="283" applyNumberFormat="0" applyBorder="0" applyAlignment="0" applyProtection="0"/>
    <xf numFmtId="0" fontId="49" fillId="22" borderId="287" applyNumberFormat="0" applyAlignment="0" applyProtection="0"/>
    <xf numFmtId="10" fontId="36" fillId="24" borderId="289" applyNumberFormat="0" applyBorder="0" applyAlignment="0" applyProtection="0"/>
    <xf numFmtId="0" fontId="54" fillId="0" borderId="270" applyNumberFormat="0" applyFill="0" applyAlignment="0" applyProtection="0"/>
    <xf numFmtId="0" fontId="54" fillId="0" borderId="258" applyNumberFormat="0" applyFill="0" applyAlignment="0" applyProtection="0"/>
    <xf numFmtId="0" fontId="43" fillId="9" borderId="255" applyNumberFormat="0" applyAlignment="0" applyProtection="0"/>
    <xf numFmtId="0" fontId="49" fillId="22" borderId="287" applyNumberFormat="0" applyAlignment="0" applyProtection="0"/>
    <xf numFmtId="0" fontId="54" fillId="0" borderId="264" applyNumberFormat="0" applyFill="0" applyAlignment="0" applyProtection="0"/>
    <xf numFmtId="0" fontId="54" fillId="0" borderId="264" applyNumberFormat="0" applyFill="0" applyAlignment="0" applyProtection="0"/>
    <xf numFmtId="0" fontId="43" fillId="9" borderId="255" applyNumberFormat="0" applyAlignment="0" applyProtection="0"/>
    <xf numFmtId="0" fontId="32" fillId="22" borderId="255" applyNumberFormat="0" applyAlignment="0" applyProtection="0"/>
    <xf numFmtId="0" fontId="49" fillId="22" borderId="287" applyNumberFormat="0" applyAlignment="0" applyProtection="0"/>
    <xf numFmtId="10" fontId="36" fillId="24" borderId="259" applyNumberFormat="0" applyBorder="0" applyAlignment="0" applyProtection="0"/>
    <xf numFmtId="0" fontId="48" fillId="26" borderId="286" applyNumberFormat="0" applyFont="0" applyAlignment="0" applyProtection="0"/>
    <xf numFmtId="10" fontId="36" fillId="24" borderId="259" applyNumberFormat="0" applyBorder="0" applyAlignment="0" applyProtection="0"/>
    <xf numFmtId="0" fontId="29" fillId="26" borderId="256" applyNumberFormat="0" applyFont="0" applyAlignment="0" applyProtection="0"/>
    <xf numFmtId="0" fontId="54" fillId="0" borderId="264" applyNumberFormat="0" applyFill="0" applyAlignment="0" applyProtection="0"/>
    <xf numFmtId="0" fontId="48" fillId="26" borderId="280" applyNumberFormat="0" applyFont="0" applyAlignment="0" applyProtection="0"/>
    <xf numFmtId="0" fontId="43" fillId="9" borderId="291" applyNumberFormat="0" applyAlignment="0" applyProtection="0"/>
    <xf numFmtId="0" fontId="54" fillId="0" borderId="258" applyNumberFormat="0" applyFill="0" applyAlignment="0" applyProtection="0"/>
    <xf numFmtId="10" fontId="36" fillId="24" borderId="265" applyNumberFormat="0" applyBorder="0" applyAlignment="0" applyProtection="0"/>
    <xf numFmtId="0" fontId="54" fillId="0" borderId="258" applyNumberFormat="0" applyFill="0" applyAlignment="0" applyProtection="0"/>
    <xf numFmtId="0" fontId="54" fillId="0" borderId="264" applyNumberFormat="0" applyFill="0" applyAlignment="0" applyProtection="0"/>
    <xf numFmtId="10" fontId="36" fillId="24" borderId="259" applyNumberFormat="0" applyBorder="0" applyAlignment="0" applyProtection="0"/>
    <xf numFmtId="0" fontId="54" fillId="0" borderId="270" applyNumberFormat="0" applyFill="0" applyAlignment="0" applyProtection="0"/>
    <xf numFmtId="0" fontId="54" fillId="0" borderId="270" applyNumberFormat="0" applyFill="0" applyAlignment="0" applyProtection="0"/>
    <xf numFmtId="0" fontId="19" fillId="26" borderId="268" applyNumberFormat="0" applyFont="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282" applyNumberFormat="0" applyFill="0" applyAlignment="0" applyProtection="0"/>
    <xf numFmtId="0" fontId="49" fillId="22" borderId="293" applyNumberFormat="0" applyAlignment="0" applyProtection="0"/>
    <xf numFmtId="0" fontId="29" fillId="26" borderId="256" applyNumberFormat="0" applyFont="0" applyAlignment="0" applyProtection="0"/>
    <xf numFmtId="0" fontId="49" fillId="22" borderId="257" applyNumberFormat="0" applyAlignment="0" applyProtection="0"/>
    <xf numFmtId="0" fontId="48" fillId="26" borderId="262" applyNumberFormat="0" applyFont="0" applyAlignment="0" applyProtection="0"/>
    <xf numFmtId="164" fontId="74" fillId="0" borderId="289" applyNumberFormat="0" applyFill="0" applyBorder="0" applyAlignment="0" applyProtection="0">
      <alignment horizontal="right"/>
    </xf>
    <xf numFmtId="0" fontId="54" fillId="0" borderId="288" applyNumberFormat="0" applyFill="0" applyAlignment="0" applyProtection="0"/>
    <xf numFmtId="0" fontId="43" fillId="9" borderId="255" applyNumberFormat="0" applyAlignment="0" applyProtection="0"/>
    <xf numFmtId="0" fontId="19" fillId="26" borderId="268" applyNumberFormat="0" applyFont="0" applyAlignment="0" applyProtection="0"/>
    <xf numFmtId="164" fontId="74" fillId="0" borderId="271" applyNumberFormat="0" applyFill="0" applyBorder="0" applyAlignment="0" applyProtection="0">
      <alignment horizontal="right"/>
    </xf>
    <xf numFmtId="0" fontId="54" fillId="0" borderId="300" applyNumberFormat="0" applyFill="0" applyAlignment="0" applyProtection="0"/>
    <xf numFmtId="0" fontId="54" fillId="0" borderId="300" applyNumberFormat="0" applyFill="0" applyAlignment="0" applyProtection="0"/>
    <xf numFmtId="0" fontId="49" fillId="22" borderId="293" applyNumberFormat="0" applyAlignment="0" applyProtection="0"/>
    <xf numFmtId="10" fontId="36" fillId="24" borderId="265" applyNumberFormat="0" applyBorder="0" applyAlignment="0" applyProtection="0"/>
    <xf numFmtId="0" fontId="19" fillId="26" borderId="298" applyNumberFormat="0" applyFont="0" applyAlignment="0" applyProtection="0"/>
    <xf numFmtId="0" fontId="43" fillId="9" borderId="285" applyNumberFormat="0" applyAlignment="0" applyProtection="0"/>
    <xf numFmtId="0" fontId="54" fillId="0" borderId="288" applyNumberFormat="0" applyFill="0" applyAlignment="0" applyProtection="0"/>
    <xf numFmtId="164" fontId="67" fillId="0" borderId="295" applyNumberFormat="0" applyFill="0" applyBorder="0" applyAlignment="0" applyProtection="0"/>
    <xf numFmtId="0" fontId="39" fillId="0" borderId="290">
      <alignment horizontal="left" vertical="center"/>
    </xf>
    <xf numFmtId="0" fontId="32" fillId="22" borderId="279" applyNumberFormat="0" applyAlignment="0" applyProtection="0"/>
    <xf numFmtId="10" fontId="36" fillId="24" borderId="289" applyNumberFormat="0" applyBorder="0" applyAlignment="0" applyProtection="0"/>
    <xf numFmtId="0" fontId="43" fillId="9" borderId="279" applyNumberFormat="0" applyAlignment="0" applyProtection="0"/>
    <xf numFmtId="0" fontId="2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2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62" applyNumberFormat="0" applyFont="0" applyAlignment="0" applyProtection="0"/>
    <xf numFmtId="0" fontId="49" fillId="22" borderId="263" applyNumberFormat="0" applyAlignment="0" applyProtection="0"/>
    <xf numFmtId="0" fontId="54" fillId="0" borderId="264" applyNumberFormat="0" applyFill="0" applyAlignment="0" applyProtection="0"/>
    <xf numFmtId="0" fontId="48" fillId="26" borderId="268" applyNumberFormat="0" applyFont="0" applyAlignment="0" applyProtection="0"/>
    <xf numFmtId="0" fontId="19" fillId="26" borderId="262" applyNumberFormat="0" applyFont="0" applyAlignment="0" applyProtection="0"/>
    <xf numFmtId="0" fontId="54" fillId="0" borderId="294" applyNumberFormat="0" applyFill="0" applyAlignment="0" applyProtection="0"/>
    <xf numFmtId="10" fontId="36" fillId="24" borderId="265" applyNumberFormat="0" applyBorder="0" applyAlignment="0" applyProtection="0"/>
    <xf numFmtId="10" fontId="36" fillId="24" borderId="259" applyNumberFormat="0" applyBorder="0" applyAlignment="0" applyProtection="0"/>
    <xf numFmtId="0" fontId="39" fillId="0" borderId="290">
      <alignment horizontal="left" vertical="center"/>
    </xf>
    <xf numFmtId="0" fontId="19" fillId="26" borderId="280" applyNumberFormat="0" applyFont="0" applyAlignment="0" applyProtection="0"/>
    <xf numFmtId="0" fontId="54" fillId="0" borderId="282" applyNumberFormat="0" applyFill="0" applyAlignment="0" applyProtection="0"/>
    <xf numFmtId="0" fontId="54" fillId="0" borderId="270" applyNumberFormat="0" applyFill="0" applyAlignment="0" applyProtection="0"/>
    <xf numFmtId="10" fontId="75" fillId="0" borderId="289" applyNumberFormat="0" applyFill="0" applyBorder="0" applyAlignment="0" applyProtection="0">
      <alignment horizontal="right"/>
    </xf>
    <xf numFmtId="0" fontId="32" fillId="22" borderId="285" applyNumberFormat="0" applyAlignment="0" applyProtection="0"/>
    <xf numFmtId="10" fontId="36" fillId="24" borderId="253" applyNumberFormat="0" applyBorder="0" applyAlignment="0" applyProtection="0"/>
    <xf numFmtId="0" fontId="54" fillId="0" borderId="270" applyNumberFormat="0" applyFill="0" applyAlignment="0" applyProtection="0"/>
    <xf numFmtId="0" fontId="54" fillId="0" borderId="264" applyNumberFormat="0" applyFill="0" applyAlignment="0" applyProtection="0"/>
    <xf numFmtId="0" fontId="19" fillId="26" borderId="256" applyNumberFormat="0" applyFont="0" applyAlignment="0" applyProtection="0"/>
    <xf numFmtId="0" fontId="32" fillId="22" borderId="291" applyNumberFormat="0" applyAlignment="0" applyProtection="0"/>
    <xf numFmtId="0" fontId="43" fillId="9" borderId="285" applyNumberFormat="0" applyAlignment="0" applyProtection="0"/>
    <xf numFmtId="0" fontId="39" fillId="0" borderId="266">
      <alignment horizontal="left" vertical="center"/>
    </xf>
    <xf numFmtId="0" fontId="54" fillId="0" borderId="288" applyNumberFormat="0" applyFill="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0" fontId="19" fillId="26" borderId="238" applyNumberFormat="0" applyFont="0" applyAlignment="0" applyProtection="0"/>
    <xf numFmtId="0" fontId="19" fillId="26" borderId="238" applyNumberFormat="0" applyFont="0" applyAlignment="0" applyProtection="0"/>
    <xf numFmtId="0" fontId="49" fillId="22" borderId="239" applyNumberFormat="0" applyAlignment="0" applyProtection="0"/>
    <xf numFmtId="0" fontId="49" fillId="22" borderId="239" applyNumberFormat="0" applyAlignment="0" applyProtection="0"/>
    <xf numFmtId="0" fontId="29" fillId="26" borderId="268" applyNumberFormat="0" applyFont="0" applyAlignment="0" applyProtection="0"/>
    <xf numFmtId="0" fontId="19" fillId="26" borderId="262" applyNumberFormat="0" applyFont="0" applyAlignment="0" applyProtection="0"/>
    <xf numFmtId="0" fontId="32" fillId="22" borderId="261" applyNumberFormat="0" applyAlignment="0" applyProtection="0"/>
    <xf numFmtId="0" fontId="49" fillId="22" borderId="269" applyNumberFormat="0" applyAlignment="0" applyProtection="0"/>
    <xf numFmtId="0" fontId="19" fillId="26" borderId="292" applyNumberFormat="0" applyFont="0" applyAlignment="0" applyProtection="0"/>
    <xf numFmtId="164" fontId="76" fillId="0" borderId="259" applyNumberFormat="0" applyFill="0" applyBorder="0" applyAlignment="0" applyProtection="0">
      <alignment horizontal="right"/>
    </xf>
    <xf numFmtId="0" fontId="43" fillId="9" borderId="261" applyNumberFormat="0" applyAlignment="0" applyProtection="0"/>
    <xf numFmtId="0" fontId="43" fillId="9" borderId="261" applyNumberFormat="0" applyAlignment="0" applyProtection="0"/>
    <xf numFmtId="0" fontId="43" fillId="9" borderId="285" applyNumberFormat="0" applyAlignment="0" applyProtection="0"/>
    <xf numFmtId="0" fontId="54" fillId="0" borderId="240" applyNumberFormat="0" applyFill="0" applyAlignment="0" applyProtection="0"/>
    <xf numFmtId="0" fontId="32" fillId="22" borderId="255" applyNumberFormat="0" applyAlignment="0" applyProtection="0"/>
    <xf numFmtId="0" fontId="32" fillId="22" borderId="237" applyNumberFormat="0" applyAlignment="0" applyProtection="0"/>
    <xf numFmtId="0" fontId="54" fillId="0" borderId="264" applyNumberFormat="0" applyFill="0" applyAlignment="0" applyProtection="0"/>
    <xf numFmtId="10" fontId="36" fillId="24" borderId="265" applyNumberFormat="0" applyBorder="0" applyAlignment="0" applyProtection="0"/>
    <xf numFmtId="10" fontId="36" fillId="24" borderId="265" applyNumberFormat="0" applyBorder="0" applyAlignment="0" applyProtection="0"/>
    <xf numFmtId="0" fontId="19"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164" fontId="67" fillId="0" borderId="241" applyNumberFormat="0" applyFill="0" applyBorder="0" applyAlignment="0" applyProtection="0"/>
    <xf numFmtId="0" fontId="43" fillId="9" borderId="237" applyNumberFormat="0" applyAlignment="0" applyProtection="0"/>
    <xf numFmtId="0" fontId="43" fillId="9" borderId="237" applyNumberFormat="0" applyAlignment="0" applyProtection="0"/>
    <xf numFmtId="0" fontId="32" fillId="22" borderId="237" applyNumberFormat="0" applyAlignment="0" applyProtection="0"/>
    <xf numFmtId="0" fontId="54" fillId="0" borderId="240" applyNumberFormat="0" applyFill="0" applyAlignment="0" applyProtection="0"/>
    <xf numFmtId="164" fontId="74" fillId="0" borderId="241" applyNumberFormat="0" applyFill="0" applyBorder="0" applyAlignment="0" applyProtection="0">
      <alignment horizontal="right"/>
    </xf>
    <xf numFmtId="164" fontId="76" fillId="0" borderId="241" applyNumberFormat="0" applyFill="0" applyBorder="0" applyAlignment="0" applyProtection="0">
      <alignment horizontal="right"/>
    </xf>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32" fillId="22" borderId="237" applyNumberFormat="0" applyAlignment="0" applyProtection="0"/>
    <xf numFmtId="0" fontId="29" fillId="26" borderId="292" applyNumberFormat="0" applyFont="0" applyAlignment="0" applyProtection="0"/>
    <xf numFmtId="0" fontId="39" fillId="0" borderId="236">
      <alignment horizontal="left" vertical="center"/>
    </xf>
    <xf numFmtId="0" fontId="39" fillId="0" borderId="236">
      <alignment horizontal="left" vertical="center"/>
    </xf>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10" fontId="36" fillId="24" borderId="283" applyNumberFormat="0" applyBorder="0" applyAlignment="0" applyProtection="0"/>
    <xf numFmtId="0" fontId="43" fillId="9" borderId="237" applyNumberFormat="0" applyAlignment="0" applyProtection="0"/>
    <xf numFmtId="0" fontId="49" fillId="22" borderId="269" applyNumberFormat="0" applyAlignment="0" applyProtection="0"/>
    <xf numFmtId="0" fontId="43" fillId="9" borderId="237" applyNumberFormat="0" applyAlignment="0" applyProtection="0"/>
    <xf numFmtId="0" fontId="43" fillId="9" borderId="237" applyNumberFormat="0" applyAlignment="0" applyProtection="0"/>
    <xf numFmtId="0" fontId="54" fillId="0" borderId="288" applyNumberFormat="0" applyFill="0" applyAlignment="0" applyProtection="0"/>
    <xf numFmtId="0" fontId="43" fillId="9" borderId="237" applyNumberFormat="0" applyAlignment="0" applyProtection="0"/>
    <xf numFmtId="0" fontId="49" fillId="22" borderId="269" applyNumberFormat="0" applyAlignment="0" applyProtection="0"/>
    <xf numFmtId="0" fontId="43" fillId="9" borderId="237" applyNumberFormat="0" applyAlignment="0" applyProtection="0"/>
    <xf numFmtId="0" fontId="29" fillId="26" borderId="292" applyNumberFormat="0" applyFont="0" applyAlignment="0" applyProtection="0"/>
    <xf numFmtId="0" fontId="43" fillId="9" borderId="237" applyNumberFormat="0" applyAlignment="0" applyProtection="0"/>
    <xf numFmtId="0" fontId="43" fillId="9" borderId="285"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10" fontId="36" fillId="24" borderId="265" applyNumberFormat="0" applyBorder="0" applyAlignment="0" applyProtection="0"/>
    <xf numFmtId="0" fontId="43" fillId="9" borderId="237" applyNumberFormat="0" applyAlignment="0" applyProtection="0"/>
    <xf numFmtId="0" fontId="19" fillId="26" borderId="268" applyNumberFormat="0" applyFont="0" applyAlignment="0" applyProtection="0"/>
    <xf numFmtId="0" fontId="43" fillId="9" borderId="237" applyNumberFormat="0" applyAlignment="0" applyProtection="0"/>
    <xf numFmtId="0" fontId="43" fillId="9" borderId="279" applyNumberFormat="0" applyAlignment="0" applyProtection="0"/>
    <xf numFmtId="0" fontId="43" fillId="9" borderId="237" applyNumberFormat="0" applyAlignment="0" applyProtection="0"/>
    <xf numFmtId="0" fontId="32" fillId="22" borderId="26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54" fillId="0" borderId="300" applyNumberFormat="0" applyFill="0" applyAlignment="0" applyProtection="0"/>
    <xf numFmtId="0" fontId="43" fillId="9" borderId="237" applyNumberFormat="0" applyAlignment="0" applyProtection="0"/>
    <xf numFmtId="0" fontId="43" fillId="9" borderId="237" applyNumberFormat="0" applyAlignment="0" applyProtection="0"/>
    <xf numFmtId="10" fontId="36" fillId="24" borderId="259" applyNumberFormat="0" applyBorder="0" applyAlignment="0" applyProtection="0"/>
    <xf numFmtId="0" fontId="48" fillId="26" borderId="280" applyNumberFormat="0" applyFont="0" applyAlignment="0" applyProtection="0"/>
    <xf numFmtId="0" fontId="54" fillId="0" borderId="270" applyNumberFormat="0" applyFill="0" applyAlignment="0" applyProtection="0"/>
    <xf numFmtId="0" fontId="19" fillId="26" borderId="280" applyNumberFormat="0" applyFon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64" fontId="74" fillId="0" borderId="295" applyNumberFormat="0" applyFill="0" applyBorder="0" applyAlignment="0" applyProtection="0">
      <alignment horizontal="right"/>
    </xf>
    <xf numFmtId="10" fontId="36" fillId="24" borderId="259" applyNumberFormat="0" applyBorder="0" applyAlignment="0" applyProtection="0"/>
    <xf numFmtId="0" fontId="29" fillId="26" borderId="298" applyNumberFormat="0" applyFont="0" applyAlignment="0" applyProtection="0"/>
    <xf numFmtId="10" fontId="36" fillId="24" borderId="265" applyNumberFormat="0" applyBorder="0" applyAlignment="0" applyProtection="0"/>
    <xf numFmtId="0" fontId="2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29"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29" fillId="26" borderId="238" applyNumberFormat="0" applyFont="0" applyAlignment="0" applyProtection="0"/>
    <xf numFmtId="0" fontId="1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10" fontId="75" fillId="0" borderId="265" applyNumberFormat="0" applyFill="0" applyBorder="0" applyAlignment="0" applyProtection="0">
      <alignment horizontal="right"/>
    </xf>
    <xf numFmtId="0" fontId="49" fillId="22" borderId="299" applyNumberFormat="0" applyAlignment="0" applyProtection="0"/>
    <xf numFmtId="0" fontId="49" fillId="22" borderId="287" applyNumberFormat="0" applyAlignment="0" applyProtection="0"/>
    <xf numFmtId="0" fontId="49" fillId="22" borderId="293" applyNumberFormat="0" applyAlignment="0" applyProtection="0"/>
    <xf numFmtId="164" fontId="67" fillId="0" borderId="265" applyNumberFormat="0" applyFill="0" applyBorder="0" applyAlignment="0" applyProtection="0"/>
    <xf numFmtId="0" fontId="54" fillId="0" borderId="270" applyNumberFormat="0" applyFill="0" applyAlignment="0" applyProtection="0"/>
    <xf numFmtId="10" fontId="75" fillId="0" borderId="295" applyNumberFormat="0" applyFill="0" applyBorder="0" applyAlignment="0" applyProtection="0">
      <alignment horizontal="right"/>
    </xf>
    <xf numFmtId="0" fontId="19" fillId="26" borderId="262" applyNumberFormat="0" applyFont="0" applyAlignment="0" applyProtection="0"/>
    <xf numFmtId="0" fontId="48" fillId="26" borderId="262" applyNumberFormat="0" applyFont="0" applyAlignment="0" applyProtection="0"/>
    <xf numFmtId="10" fontId="36" fillId="24" borderId="253" applyNumberFormat="0" applyBorder="0" applyAlignment="0" applyProtection="0"/>
    <xf numFmtId="0" fontId="29" fillId="26" borderId="262" applyNumberFormat="0" applyFont="0" applyAlignment="0" applyProtection="0"/>
    <xf numFmtId="0" fontId="49" fillId="22" borderId="281" applyNumberFormat="0" applyAlignment="0" applyProtection="0"/>
    <xf numFmtId="0" fontId="54" fillId="0" borderId="264" applyNumberFormat="0" applyFill="0" applyAlignment="0" applyProtection="0"/>
    <xf numFmtId="0" fontId="54" fillId="0" borderId="264" applyNumberFormat="0" applyFill="0" applyAlignment="0" applyProtection="0"/>
    <xf numFmtId="0" fontId="29" fillId="26" borderId="262" applyNumberFormat="0" applyFont="0" applyAlignment="0" applyProtection="0"/>
    <xf numFmtId="0" fontId="49" fillId="22" borderId="269" applyNumberFormat="0" applyAlignment="0" applyProtection="0"/>
    <xf numFmtId="164" fontId="74" fillId="0" borderId="277" applyNumberFormat="0" applyFill="0" applyBorder="0" applyAlignment="0" applyProtection="0">
      <alignment horizontal="right"/>
    </xf>
    <xf numFmtId="0" fontId="54" fillId="0" borderId="264" applyNumberFormat="0" applyFill="0" applyAlignment="0" applyProtection="0"/>
    <xf numFmtId="0" fontId="54" fillId="0" borderId="282" applyNumberFormat="0" applyFill="0" applyAlignment="0" applyProtection="0"/>
    <xf numFmtId="0" fontId="43" fillId="9" borderId="297" applyNumberFormat="0" applyAlignment="0" applyProtection="0"/>
    <xf numFmtId="0" fontId="32" fillId="22" borderId="291" applyNumberFormat="0" applyAlignment="0" applyProtection="0"/>
    <xf numFmtId="0" fontId="49" fillId="22" borderId="263" applyNumberFormat="0" applyAlignment="0" applyProtection="0"/>
    <xf numFmtId="0" fontId="29" fillId="26" borderId="262" applyNumberFormat="0" applyFont="0" applyAlignment="0" applyProtection="0"/>
    <xf numFmtId="164" fontId="76" fillId="0" borderId="301" applyNumberFormat="0" applyFill="0" applyBorder="0" applyAlignment="0" applyProtection="0">
      <alignment horizontal="right"/>
    </xf>
    <xf numFmtId="10" fontId="36" fillId="24" borderId="265" applyNumberFormat="0" applyBorder="0" applyAlignment="0" applyProtection="0"/>
    <xf numFmtId="164" fontId="74" fillId="0" borderId="265" applyNumberFormat="0" applyFill="0" applyBorder="0" applyAlignment="0" applyProtection="0">
      <alignment horizontal="right"/>
    </xf>
    <xf numFmtId="0" fontId="49" fillId="22" borderId="287" applyNumberFormat="0" applyAlignment="0" applyProtection="0"/>
    <xf numFmtId="10" fontId="36" fillId="24" borderId="259" applyNumberFormat="0" applyBorder="0" applyAlignment="0" applyProtection="0"/>
    <xf numFmtId="0" fontId="29" fillId="26" borderId="256" applyNumberFormat="0" applyFont="0" applyAlignment="0" applyProtection="0"/>
    <xf numFmtId="0" fontId="39" fillId="0" borderId="266">
      <alignment horizontal="left" vertical="center"/>
    </xf>
    <xf numFmtId="0" fontId="49" fillId="22" borderId="287" applyNumberFormat="0" applyAlignment="0" applyProtection="0"/>
    <xf numFmtId="10" fontId="36" fillId="24" borderId="259" applyNumberFormat="0" applyBorder="0" applyAlignment="0" applyProtection="0"/>
    <xf numFmtId="0" fontId="32" fillId="22" borderId="267" applyNumberFormat="0" applyAlignment="0" applyProtection="0"/>
    <xf numFmtId="0" fontId="54" fillId="0" borderId="270" applyNumberFormat="0" applyFill="0" applyAlignment="0" applyProtection="0"/>
    <xf numFmtId="0" fontId="54" fillId="0" borderId="258" applyNumberFormat="0" applyFill="0" applyAlignment="0" applyProtection="0"/>
    <xf numFmtId="0" fontId="54" fillId="0" borderId="294" applyNumberFormat="0" applyFill="0" applyAlignment="0" applyProtection="0"/>
    <xf numFmtId="0" fontId="49" fillId="22" borderId="257" applyNumberFormat="0" applyAlignment="0" applyProtection="0"/>
    <xf numFmtId="0" fontId="39" fillId="0" borderId="260">
      <alignment horizontal="left" vertical="center"/>
    </xf>
    <xf numFmtId="0" fontId="19" fillId="26" borderId="280" applyNumberFormat="0" applyFont="0" applyAlignment="0" applyProtection="0"/>
    <xf numFmtId="10" fontId="36" fillId="24" borderId="259" applyNumberFormat="0" applyBorder="0" applyAlignment="0" applyProtection="0"/>
    <xf numFmtId="10" fontId="36" fillId="24" borderId="253" applyNumberFormat="0" applyBorder="0" applyAlignment="0" applyProtection="0"/>
    <xf numFmtId="10" fontId="75" fillId="0" borderId="253" applyNumberFormat="0" applyFill="0" applyBorder="0" applyAlignment="0" applyProtection="0">
      <alignment horizontal="right"/>
    </xf>
    <xf numFmtId="0" fontId="54" fillId="0" borderId="258" applyNumberFormat="0" applyFill="0" applyAlignment="0" applyProtection="0"/>
    <xf numFmtId="10" fontId="36" fillId="24" borderId="265" applyNumberFormat="0" applyBorder="0" applyAlignment="0" applyProtection="0"/>
    <xf numFmtId="0" fontId="43" fillId="9" borderId="255" applyNumberFormat="0" applyAlignment="0" applyProtection="0"/>
    <xf numFmtId="164" fontId="67" fillId="0" borderId="259" applyNumberFormat="0" applyFill="0" applyBorder="0" applyAlignment="0" applyProtection="0"/>
    <xf numFmtId="0" fontId="39" fillId="0" borderId="248">
      <alignment horizontal="left" vertical="center"/>
    </xf>
    <xf numFmtId="10" fontId="36" fillId="24" borderId="295" applyNumberFormat="0" applyBorder="0" applyAlignment="0" applyProtection="0"/>
    <xf numFmtId="0" fontId="29" fillId="26" borderId="256" applyNumberFormat="0" applyFont="0" applyAlignment="0" applyProtection="0"/>
    <xf numFmtId="0" fontId="54" fillId="0" borderId="282" applyNumberFormat="0" applyFill="0" applyAlignment="0" applyProtection="0"/>
    <xf numFmtId="10" fontId="36" fillId="24" borderId="265" applyNumberFormat="0" applyBorder="0" applyAlignment="0" applyProtection="0"/>
    <xf numFmtId="10" fontId="36" fillId="24" borderId="253" applyNumberFormat="0" applyBorder="0" applyAlignment="0" applyProtection="0"/>
    <xf numFmtId="0" fontId="48" fillId="26" borderId="298" applyNumberFormat="0" applyFont="0" applyAlignment="0" applyProtection="0"/>
    <xf numFmtId="164" fontId="67" fillId="0" borderId="253" applyNumberFormat="0" applyFill="0" applyBorder="0" applyAlignment="0" applyProtection="0"/>
    <xf numFmtId="0" fontId="49" fillId="22" borderId="257" applyNumberFormat="0" applyAlignment="0" applyProtection="0"/>
    <xf numFmtId="0" fontId="54" fillId="0" borderId="300" applyNumberFormat="0" applyFill="0" applyAlignment="0" applyProtection="0"/>
    <xf numFmtId="0" fontId="54" fillId="0" borderId="258" applyNumberFormat="0" applyFill="0" applyAlignment="0" applyProtection="0"/>
    <xf numFmtId="10" fontId="36" fillId="24" borderId="283" applyNumberFormat="0" applyBorder="0" applyAlignment="0" applyProtection="0"/>
    <xf numFmtId="10" fontId="36" fillId="24" borderId="259" applyNumberFormat="0" applyBorder="0" applyAlignment="0" applyProtection="0"/>
    <xf numFmtId="0" fontId="32" fillId="22" borderId="279" applyNumberFormat="0" applyAlignment="0" applyProtection="0"/>
    <xf numFmtId="0" fontId="54" fillId="0" borderId="270" applyNumberFormat="0" applyFill="0" applyAlignment="0" applyProtection="0"/>
    <xf numFmtId="0" fontId="54" fillId="0" borderId="258" applyNumberFormat="0" applyFill="0" applyAlignment="0" applyProtection="0"/>
    <xf numFmtId="0" fontId="19" fillId="26" borderId="28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29" fillId="26" borderId="298" applyNumberFormat="0" applyFont="0" applyAlignment="0" applyProtection="0"/>
    <xf numFmtId="0" fontId="43" fillId="9" borderId="267" applyNumberFormat="0" applyAlignment="0" applyProtection="0"/>
    <xf numFmtId="0" fontId="43" fillId="9" borderId="255" applyNumberFormat="0" applyAlignment="0" applyProtection="0"/>
    <xf numFmtId="0" fontId="43" fillId="9" borderId="255" applyNumberFormat="0" applyAlignment="0" applyProtection="0"/>
    <xf numFmtId="0" fontId="48" fillId="26" borderId="268" applyNumberFormat="0" applyFont="0" applyAlignment="0" applyProtection="0"/>
    <xf numFmtId="164" fontId="67" fillId="0" borderId="271" applyNumberFormat="0" applyFill="0" applyBorder="0" applyAlignment="0" applyProtection="0"/>
    <xf numFmtId="0" fontId="32" fillId="22" borderId="297" applyNumberFormat="0" applyAlignment="0" applyProtection="0"/>
    <xf numFmtId="0" fontId="29" fillId="26" borderId="298" applyNumberFormat="0" applyFont="0" applyAlignment="0" applyProtection="0"/>
    <xf numFmtId="0" fontId="43" fillId="9" borderId="297" applyNumberFormat="0" applyAlignment="0" applyProtection="0"/>
    <xf numFmtId="10" fontId="36" fillId="24" borderId="277" applyNumberFormat="0" applyBorder="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49" fillId="22" borderId="287" applyNumberFormat="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82" applyNumberFormat="0" applyFill="0" applyAlignment="0" applyProtection="0"/>
    <xf numFmtId="0" fontId="49" fillId="22" borderId="293" applyNumberFormat="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0" fontId="43" fillId="9" borderId="237" applyNumberFormat="0" applyAlignment="0" applyProtection="0"/>
    <xf numFmtId="10" fontId="75" fillId="0" borderId="241" applyNumberFormat="0" applyFill="0" applyBorder="0" applyAlignment="0" applyProtection="0">
      <alignment horizontal="right"/>
    </xf>
    <xf numFmtId="0" fontId="32" fillId="22" borderId="237" applyNumberFormat="0" applyAlignment="0" applyProtection="0"/>
    <xf numFmtId="0" fontId="32" fillId="22" borderId="237" applyNumberFormat="0" applyAlignment="0" applyProtection="0"/>
    <xf numFmtId="10" fontId="36" fillId="24" borderId="259" applyNumberFormat="0" applyBorder="0" applyAlignment="0" applyProtection="0"/>
    <xf numFmtId="0" fontId="49" fillId="22" borderId="263" applyNumberFormat="0" applyAlignment="0" applyProtection="0"/>
    <xf numFmtId="0" fontId="54" fillId="0" borderId="264" applyNumberFormat="0" applyFill="0" applyAlignment="0" applyProtection="0"/>
    <xf numFmtId="0" fontId="29" fillId="26" borderId="286" applyNumberFormat="0" applyFont="0" applyAlignment="0" applyProtection="0"/>
    <xf numFmtId="10" fontId="36" fillId="24" borderId="259" applyNumberFormat="0" applyBorder="0" applyAlignment="0" applyProtection="0"/>
    <xf numFmtId="0" fontId="49" fillId="22" borderId="269" applyNumberFormat="0" applyAlignment="0" applyProtection="0"/>
    <xf numFmtId="0" fontId="54" fillId="0" borderId="294" applyNumberFormat="0" applyFill="0" applyAlignment="0" applyProtection="0"/>
    <xf numFmtId="0" fontId="49" fillId="22" borderId="257" applyNumberFormat="0" applyAlignment="0" applyProtection="0"/>
    <xf numFmtId="0" fontId="43" fillId="9" borderId="297" applyNumberFormat="0" applyAlignment="0" applyProtection="0"/>
    <xf numFmtId="0" fontId="39" fillId="0" borderId="296">
      <alignment horizontal="left" vertical="center"/>
    </xf>
    <xf numFmtId="0" fontId="48" fillId="26" borderId="280" applyNumberFormat="0" applyFont="0" applyAlignment="0" applyProtection="0"/>
    <xf numFmtId="0" fontId="54" fillId="0" borderId="282" applyNumberFormat="0" applyFill="0" applyAlignment="0" applyProtection="0"/>
    <xf numFmtId="0" fontId="54" fillId="0" borderId="270" applyNumberFormat="0" applyFill="0" applyAlignment="0" applyProtection="0"/>
    <xf numFmtId="0" fontId="19" fillId="26" borderId="262" applyNumberFormat="0" applyFont="0" applyAlignment="0" applyProtection="0"/>
    <xf numFmtId="164" fontId="67" fillId="0" borderId="259" applyNumberFormat="0" applyFill="0" applyBorder="0" applyAlignment="0" applyProtection="0"/>
    <xf numFmtId="0" fontId="49" fillId="22" borderId="263" applyNumberFormat="0" applyAlignment="0" applyProtection="0"/>
    <xf numFmtId="10" fontId="36" fillId="24" borderId="253" applyNumberFormat="0" applyBorder="0" applyAlignment="0" applyProtection="0"/>
    <xf numFmtId="0" fontId="54" fillId="0" borderId="264" applyNumberFormat="0" applyFill="0" applyAlignment="0" applyProtection="0"/>
    <xf numFmtId="0" fontId="29" fillId="26" borderId="268" applyNumberFormat="0" applyFont="0" applyAlignment="0" applyProtection="0"/>
    <xf numFmtId="0" fontId="48" fillId="26" borderId="256" applyNumberFormat="0" applyFont="0" applyAlignment="0" applyProtection="0"/>
    <xf numFmtId="0" fontId="54" fillId="0" borderId="300" applyNumberFormat="0" applyFill="0" applyAlignment="0" applyProtection="0"/>
    <xf numFmtId="0" fontId="49" fillId="22" borderId="287" applyNumberFormat="0" applyAlignment="0" applyProtection="0"/>
    <xf numFmtId="164" fontId="76" fillId="0" borderId="265" applyNumberFormat="0" applyFill="0" applyBorder="0" applyAlignment="0" applyProtection="0">
      <alignment horizontal="right"/>
    </xf>
    <xf numFmtId="0" fontId="54" fillId="0" borderId="240" applyNumberFormat="0" applyFill="0" applyAlignment="0" applyProtection="0"/>
    <xf numFmtId="0" fontId="43" fillId="9" borderId="237" applyNumberFormat="0" applyAlignment="0" applyProtection="0"/>
    <xf numFmtId="0" fontId="32" fillId="22" borderId="237" applyNumberFormat="0" applyAlignment="0" applyProtection="0"/>
    <xf numFmtId="10" fontId="36" fillId="24" borderId="259" applyNumberFormat="0" applyBorder="0" applyAlignment="0" applyProtection="0"/>
    <xf numFmtId="0" fontId="32" fillId="22" borderId="237" applyNumberFormat="0" applyAlignment="0" applyProtection="0"/>
    <xf numFmtId="0" fontId="32" fillId="22" borderId="237" applyNumberFormat="0" applyAlignment="0" applyProtection="0"/>
    <xf numFmtId="0" fontId="19" fillId="26" borderId="238" applyNumberFormat="0" applyFont="0" applyAlignment="0" applyProtection="0"/>
    <xf numFmtId="0" fontId="49" fillId="22" borderId="239" applyNumberFormat="0" applyAlignment="0" applyProtection="0"/>
    <xf numFmtId="10" fontId="36" fillId="24" borderId="259" applyNumberFormat="0" applyBorder="0" applyAlignment="0" applyProtection="0"/>
    <xf numFmtId="0" fontId="29" fillId="26" borderId="298" applyNumberFormat="0" applyFont="0" applyAlignment="0" applyProtection="0"/>
    <xf numFmtId="0" fontId="48" fillId="26" borderId="298" applyNumberFormat="0" applyFont="0" applyAlignment="0" applyProtection="0"/>
    <xf numFmtId="0" fontId="49" fillId="22" borderId="263" applyNumberFormat="0" applyAlignment="0" applyProtection="0"/>
    <xf numFmtId="0" fontId="39" fillId="0" borderId="260">
      <alignment horizontal="left" vertical="center"/>
    </xf>
    <xf numFmtId="0" fontId="43" fillId="9" borderId="297" applyNumberFormat="0" applyAlignment="0" applyProtection="0"/>
    <xf numFmtId="0" fontId="49" fillId="22" borderId="263" applyNumberFormat="0" applyAlignment="0" applyProtection="0"/>
    <xf numFmtId="0" fontId="19" fillId="26" borderId="268" applyNumberFormat="0" applyFont="0" applyAlignment="0" applyProtection="0"/>
    <xf numFmtId="0" fontId="54" fillId="0" borderId="264" applyNumberFormat="0" applyFill="0" applyAlignment="0" applyProtection="0"/>
    <xf numFmtId="0" fontId="54" fillId="0" borderId="288" applyNumberFormat="0" applyFill="0" applyAlignment="0" applyProtection="0"/>
    <xf numFmtId="0" fontId="54" fillId="0" borderId="258" applyNumberFormat="0" applyFill="0" applyAlignment="0" applyProtection="0"/>
    <xf numFmtId="0" fontId="32" fillId="22" borderId="255" applyNumberFormat="0" applyAlignment="0" applyProtection="0"/>
    <xf numFmtId="0" fontId="54" fillId="0" borderId="264" applyNumberFormat="0" applyFill="0" applyAlignment="0" applyProtection="0"/>
    <xf numFmtId="164" fontId="74" fillId="0" borderId="235" applyNumberFormat="0" applyFill="0" applyBorder="0" applyAlignment="0" applyProtection="0">
      <alignment horizontal="right"/>
    </xf>
    <xf numFmtId="164" fontId="67" fillId="0" borderId="235" applyNumberFormat="0" applyFill="0" applyBorder="0" applyAlignment="0" applyProtection="0"/>
    <xf numFmtId="10" fontId="75" fillId="0" borderId="235" applyNumberFormat="0" applyFill="0" applyBorder="0" applyAlignment="0" applyProtection="0">
      <alignment horizontal="right"/>
    </xf>
    <xf numFmtId="164" fontId="76" fillId="0" borderId="235" applyNumberFormat="0" applyFill="0" applyBorder="0" applyAlignment="0" applyProtection="0">
      <alignment horizontal="right"/>
    </xf>
    <xf numFmtId="0" fontId="43" fillId="9" borderId="267" applyNumberFormat="0" applyAlignment="0" applyProtection="0"/>
    <xf numFmtId="0" fontId="54" fillId="0" borderId="270" applyNumberFormat="0" applyFill="0" applyAlignment="0" applyProtection="0"/>
    <xf numFmtId="0" fontId="19" fillId="26" borderId="292" applyNumberFormat="0" applyFont="0" applyAlignment="0" applyProtection="0"/>
    <xf numFmtId="0" fontId="29" fillId="26" borderId="268" applyNumberFormat="0" applyFont="0" applyAlignment="0" applyProtection="0"/>
    <xf numFmtId="0" fontId="54" fillId="0" borderId="288" applyNumberFormat="0" applyFill="0" applyAlignment="0" applyProtection="0"/>
    <xf numFmtId="0" fontId="54" fillId="0" borderId="270" applyNumberFormat="0" applyFill="0" applyAlignment="0" applyProtection="0"/>
    <xf numFmtId="0" fontId="49" fillId="22" borderId="299" applyNumberFormat="0" applyAlignment="0" applyProtection="0"/>
    <xf numFmtId="0" fontId="19" fillId="26" borderId="268" applyNumberFormat="0" applyFont="0" applyAlignment="0" applyProtection="0"/>
    <xf numFmtId="10" fontId="36" fillId="24" borderId="271" applyNumberFormat="0" applyBorder="0" applyAlignment="0" applyProtection="0"/>
    <xf numFmtId="0" fontId="19" fillId="26" borderId="268" applyNumberFormat="0" applyFont="0" applyAlignment="0" applyProtection="0"/>
    <xf numFmtId="0" fontId="54" fillId="0" borderId="270" applyNumberFormat="0" applyFill="0" applyAlignment="0" applyProtection="0"/>
    <xf numFmtId="10" fontId="36" fillId="24" borderId="265"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39" fillId="0" borderId="248">
      <alignment horizontal="left" vertical="center"/>
    </xf>
    <xf numFmtId="10" fontId="36" fillId="24" borderId="259" applyNumberFormat="0" applyBorder="0" applyAlignment="0" applyProtection="0"/>
    <xf numFmtId="0" fontId="49" fillId="22" borderId="299" applyNumberFormat="0" applyAlignment="0" applyProtection="0"/>
    <xf numFmtId="10" fontId="75" fillId="0" borderId="301" applyNumberFormat="0" applyFill="0" applyBorder="0" applyAlignment="0" applyProtection="0">
      <alignment horizontal="right"/>
    </xf>
    <xf numFmtId="10" fontId="36" fillId="24" borderId="265" applyNumberFormat="0" applyBorder="0" applyAlignment="0" applyProtection="0"/>
    <xf numFmtId="10" fontId="36" fillId="24" borderId="265" applyNumberFormat="0" applyBorder="0" applyAlignment="0" applyProtection="0"/>
    <xf numFmtId="164" fontId="76" fillId="0" borderId="283" applyNumberFormat="0" applyFill="0" applyBorder="0" applyAlignment="0" applyProtection="0">
      <alignment horizontal="right"/>
    </xf>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0" fontId="43" fillId="9" borderId="279" applyNumberFormat="0" applyAlignment="0" applyProtection="0"/>
    <xf numFmtId="0" fontId="29" fillId="26" borderId="268" applyNumberFormat="0" applyFont="0" applyAlignment="0" applyProtection="0"/>
    <xf numFmtId="0" fontId="54" fillId="0" borderId="264" applyNumberFormat="0" applyFill="0" applyAlignment="0" applyProtection="0"/>
    <xf numFmtId="0" fontId="43" fillId="9" borderId="261" applyNumberFormat="0" applyAlignment="0" applyProtection="0"/>
    <xf numFmtId="0" fontId="54" fillId="0" borderId="264" applyNumberFormat="0" applyFill="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48" fillId="26" borderId="298" applyNumberFormat="0" applyFont="0" applyAlignment="0" applyProtection="0"/>
    <xf numFmtId="0" fontId="19" fillId="26" borderId="286" applyNumberFormat="0" applyFont="0" applyAlignment="0" applyProtection="0"/>
    <xf numFmtId="0" fontId="39" fillId="0" borderId="260">
      <alignment horizontal="left" vertical="center"/>
    </xf>
    <xf numFmtId="0" fontId="54" fillId="0" borderId="264" applyNumberFormat="0" applyFill="0" applyAlignment="0" applyProtection="0"/>
    <xf numFmtId="0" fontId="19" fillId="26" borderId="262" applyNumberFormat="0" applyFont="0" applyAlignment="0" applyProtection="0"/>
    <xf numFmtId="0" fontId="19" fillId="26" borderId="262" applyNumberFormat="0" applyFont="0" applyAlignment="0" applyProtection="0"/>
    <xf numFmtId="0" fontId="43" fillId="9" borderId="261" applyNumberFormat="0" applyAlignment="0" applyProtection="0"/>
    <xf numFmtId="0" fontId="32" fillId="22" borderId="261" applyNumberFormat="0" applyAlignment="0" applyProtection="0"/>
    <xf numFmtId="0" fontId="54" fillId="0" borderId="300" applyNumberFormat="0" applyFill="0" applyAlignment="0" applyProtection="0"/>
    <xf numFmtId="10" fontId="36" fillId="24" borderId="265" applyNumberFormat="0" applyBorder="0" applyAlignment="0" applyProtection="0"/>
    <xf numFmtId="0" fontId="19" fillId="26" borderId="256" applyNumberFormat="0" applyFont="0" applyAlignment="0" applyProtection="0"/>
    <xf numFmtId="0" fontId="19" fillId="26" borderId="256" applyNumberFormat="0" applyFont="0" applyAlignment="0" applyProtection="0"/>
    <xf numFmtId="0" fontId="43" fillId="9" borderId="261" applyNumberFormat="0" applyAlignment="0" applyProtection="0"/>
    <xf numFmtId="0" fontId="54" fillId="0" borderId="270" applyNumberFormat="0" applyFill="0" applyAlignment="0" applyProtection="0"/>
    <xf numFmtId="164" fontId="76" fillId="0" borderId="301" applyNumberFormat="0" applyFill="0" applyBorder="0" applyAlignment="0" applyProtection="0">
      <alignment horizontal="right"/>
    </xf>
    <xf numFmtId="0" fontId="29" fillId="26" borderId="286" applyNumberFormat="0" applyFont="0" applyAlignment="0" applyProtection="0"/>
    <xf numFmtId="0" fontId="54" fillId="0" borderId="270" applyNumberFormat="0" applyFill="0" applyAlignment="0" applyProtection="0"/>
    <xf numFmtId="0" fontId="49" fillId="22" borderId="257" applyNumberFormat="0" applyAlignment="0" applyProtection="0"/>
    <xf numFmtId="0" fontId="54" fillId="0" borderId="258" applyNumberFormat="0" applyFill="0" applyAlignment="0" applyProtection="0"/>
    <xf numFmtId="0" fontId="29" fillId="26" borderId="298" applyNumberFormat="0" applyFont="0" applyAlignment="0" applyProtection="0"/>
    <xf numFmtId="0" fontId="43" fillId="9" borderId="261" applyNumberFormat="0" applyAlignment="0" applyProtection="0"/>
    <xf numFmtId="10" fontId="36" fillId="24" borderId="253" applyNumberFormat="0" applyBorder="0" applyAlignment="0" applyProtection="0"/>
    <xf numFmtId="0" fontId="19" fillId="26" borderId="268" applyNumberFormat="0" applyFont="0" applyAlignment="0" applyProtection="0"/>
    <xf numFmtId="0" fontId="43" fillId="9" borderId="255" applyNumberFormat="0" applyAlignment="0" applyProtection="0"/>
    <xf numFmtId="0" fontId="54" fillId="0" borderId="258" applyNumberFormat="0" applyFill="0" applyAlignment="0" applyProtection="0"/>
    <xf numFmtId="0" fontId="49" fillId="22" borderId="269" applyNumberFormat="0" applyAlignment="0" applyProtection="0"/>
    <xf numFmtId="0" fontId="29" fillId="26" borderId="298" applyNumberFormat="0" applyFont="0" applyAlignment="0" applyProtection="0"/>
    <xf numFmtId="10" fontId="36" fillId="24" borderId="277" applyNumberFormat="0" applyBorder="0" applyAlignment="0" applyProtection="0"/>
    <xf numFmtId="0" fontId="32" fillId="22" borderId="255" applyNumberFormat="0" applyAlignment="0" applyProtection="0"/>
    <xf numFmtId="0" fontId="43" fillId="9" borderId="255" applyNumberFormat="0" applyAlignment="0" applyProtection="0"/>
    <xf numFmtId="0" fontId="49" fillId="22" borderId="257" applyNumberFormat="0" applyAlignment="0" applyProtection="0"/>
    <xf numFmtId="0" fontId="19" fillId="26" borderId="256" applyNumberFormat="0" applyFont="0" applyAlignment="0" applyProtection="0"/>
    <xf numFmtId="0" fontId="19" fillId="26" borderId="256" applyNumberFormat="0" applyFont="0" applyAlignment="0" applyProtection="0"/>
    <xf numFmtId="0" fontId="54" fillId="0" borderId="288" applyNumberFormat="0" applyFill="0" applyAlignment="0" applyProtection="0"/>
    <xf numFmtId="0" fontId="54" fillId="0" borderId="282" applyNumberFormat="0" applyFill="0" applyAlignment="0" applyProtection="0"/>
    <xf numFmtId="0" fontId="39" fillId="0" borderId="254">
      <alignment horizontal="left" vertical="center"/>
    </xf>
    <xf numFmtId="0" fontId="29" fillId="26" borderId="268" applyNumberFormat="0" applyFont="0" applyAlignment="0" applyProtection="0"/>
    <xf numFmtId="0" fontId="19" fillId="26" borderId="286" applyNumberFormat="0" applyFont="0" applyAlignment="0" applyProtection="0"/>
    <xf numFmtId="0" fontId="54" fillId="0" borderId="258" applyNumberFormat="0" applyFill="0" applyAlignment="0" applyProtection="0"/>
    <xf numFmtId="0" fontId="19" fillId="26" borderId="298" applyNumberFormat="0" applyFont="0" applyAlignment="0" applyProtection="0"/>
    <xf numFmtId="0" fontId="32" fillId="22" borderId="279" applyNumberFormat="0" applyAlignment="0" applyProtection="0"/>
    <xf numFmtId="10" fontId="36" fillId="24" borderId="259" applyNumberFormat="0" applyBorder="0" applyAlignment="0" applyProtection="0"/>
    <xf numFmtId="10" fontId="36" fillId="24" borderId="271" applyNumberFormat="0" applyBorder="0" applyAlignment="0" applyProtection="0"/>
    <xf numFmtId="10" fontId="36" fillId="24" borderId="283" applyNumberFormat="0" applyBorder="0" applyAlignment="0" applyProtection="0"/>
    <xf numFmtId="0" fontId="54" fillId="0" borderId="288" applyNumberFormat="0" applyFill="0" applyAlignment="0" applyProtection="0"/>
    <xf numFmtId="0" fontId="54" fillId="0" borderId="300" applyNumberFormat="0" applyFill="0" applyAlignment="0" applyProtection="0"/>
    <xf numFmtId="0" fontId="19" fillId="26" borderId="292" applyNumberFormat="0" applyFont="0" applyAlignment="0" applyProtection="0"/>
    <xf numFmtId="0" fontId="54" fillId="0" borderId="258" applyNumberFormat="0" applyFill="0" applyAlignment="0" applyProtection="0"/>
    <xf numFmtId="0" fontId="19" fillId="26" borderId="292" applyNumberFormat="0" applyFont="0" applyAlignment="0" applyProtection="0"/>
    <xf numFmtId="0" fontId="29" fillId="26" borderId="256" applyNumberFormat="0" applyFont="0" applyAlignment="0" applyProtection="0"/>
    <xf numFmtId="0" fontId="49" fillId="22" borderId="257" applyNumberFormat="0" applyAlignment="0" applyProtection="0"/>
    <xf numFmtId="0" fontId="32" fillId="22" borderId="297" applyNumberFormat="0" applyAlignment="0" applyProtection="0"/>
    <xf numFmtId="10" fontId="36" fillId="24" borderId="265" applyNumberFormat="0" applyBorder="0" applyAlignment="0" applyProtection="0"/>
    <xf numFmtId="0" fontId="43" fillId="9" borderId="255" applyNumberFormat="0" applyAlignment="0" applyProtection="0"/>
    <xf numFmtId="0" fontId="29" fillId="26" borderId="268" applyNumberFormat="0" applyFont="0" applyAlignment="0" applyProtection="0"/>
    <xf numFmtId="10" fontId="36" fillId="24" borderId="259" applyNumberFormat="0" applyBorder="0" applyAlignment="0" applyProtection="0"/>
    <xf numFmtId="0" fontId="54" fillId="0" borderId="294" applyNumberFormat="0" applyFill="0" applyAlignment="0" applyProtection="0"/>
    <xf numFmtId="0" fontId="54" fillId="0" borderId="300" applyNumberFormat="0" applyFill="0" applyAlignment="0" applyProtection="0"/>
    <xf numFmtId="164" fontId="76" fillId="0" borderId="271" applyNumberFormat="0" applyFill="0" applyBorder="0" applyAlignment="0" applyProtection="0">
      <alignment horizontal="right"/>
    </xf>
    <xf numFmtId="10" fontId="36" fillId="24" borderId="265" applyNumberFormat="0" applyBorder="0" applyAlignment="0" applyProtection="0"/>
    <xf numFmtId="0" fontId="49" fillId="22" borderId="287" applyNumberFormat="0" applyAlignment="0" applyProtection="0"/>
    <xf numFmtId="0" fontId="49" fillId="22" borderId="293" applyNumberFormat="0" applyAlignment="0" applyProtection="0"/>
    <xf numFmtId="0" fontId="48" fillId="26" borderId="286" applyNumberFormat="0" applyFont="0" applyAlignment="0" applyProtection="0"/>
    <xf numFmtId="0" fontId="32" fillId="22" borderId="285" applyNumberFormat="0" applyAlignment="0" applyProtection="0"/>
    <xf numFmtId="164" fontId="67" fillId="0" borderId="301" applyNumberFormat="0" applyFill="0" applyBorder="0" applyAlignment="0" applyProtection="0"/>
    <xf numFmtId="0" fontId="49" fillId="22" borderId="299" applyNumberFormat="0" applyAlignment="0" applyProtection="0"/>
    <xf numFmtId="0" fontId="54" fillId="0" borderId="282" applyNumberFormat="0" applyFill="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64" applyNumberFormat="0" applyFill="0" applyAlignment="0" applyProtection="0"/>
    <xf numFmtId="10" fontId="36" fillId="24" borderId="259" applyNumberFormat="0" applyBorder="0" applyAlignment="0" applyProtection="0"/>
    <xf numFmtId="0" fontId="54" fillId="0" borderId="264" applyNumberFormat="0" applyFill="0" applyAlignment="0" applyProtection="0"/>
    <xf numFmtId="0" fontId="54" fillId="0" borderId="294" applyNumberFormat="0" applyFill="0" applyAlignment="0" applyProtection="0"/>
    <xf numFmtId="0" fontId="19" fillId="26" borderId="262" applyNumberFormat="0" applyFont="0" applyAlignment="0" applyProtection="0"/>
    <xf numFmtId="0" fontId="32" fillId="22" borderId="279" applyNumberFormat="0" applyAlignment="0" applyProtection="0"/>
    <xf numFmtId="0" fontId="19" fillId="26" borderId="262" applyNumberFormat="0" applyFont="0" applyAlignment="0" applyProtection="0"/>
    <xf numFmtId="10" fontId="36" fillId="24" borderId="259" applyNumberFormat="0" applyBorder="0" applyAlignment="0" applyProtection="0"/>
    <xf numFmtId="0" fontId="49" fillId="22" borderId="257" applyNumberFormat="0" applyAlignment="0" applyProtection="0"/>
    <xf numFmtId="0" fontId="32" fillId="22" borderId="297" applyNumberFormat="0" applyAlignment="0" applyProtection="0"/>
    <xf numFmtId="10" fontId="36" fillId="24" borderId="301" applyNumberFormat="0" applyBorder="0" applyAlignment="0" applyProtection="0"/>
    <xf numFmtId="0" fontId="54" fillId="0" borderId="300" applyNumberFormat="0" applyFill="0" applyAlignment="0" applyProtection="0"/>
    <xf numFmtId="0" fontId="29" fillId="26" borderId="292" applyNumberFormat="0" applyFont="0" applyAlignment="0" applyProtection="0"/>
    <xf numFmtId="0" fontId="49" fillId="22" borderId="269" applyNumberFormat="0" applyAlignment="0" applyProtection="0"/>
    <xf numFmtId="0" fontId="19" fillId="26" borderId="286" applyNumberFormat="0" applyFont="0" applyAlignment="0" applyProtection="0"/>
    <xf numFmtId="0" fontId="19" fillId="26" borderId="286" applyNumberFormat="0" applyFont="0" applyAlignment="0" applyProtection="0"/>
    <xf numFmtId="10" fontId="36" fillId="24" borderId="259" applyNumberFormat="0" applyBorder="0" applyAlignment="0" applyProtection="0"/>
    <xf numFmtId="0" fontId="54" fillId="0" borderId="264" applyNumberFormat="0" applyFill="0" applyAlignment="0" applyProtection="0"/>
    <xf numFmtId="0" fontId="29" fillId="26" borderId="256" applyNumberFormat="0" applyFont="0" applyAlignment="0" applyProtection="0"/>
    <xf numFmtId="0" fontId="32" fillId="22" borderId="261" applyNumberFormat="0" applyAlignment="0" applyProtection="0"/>
    <xf numFmtId="0" fontId="32" fillId="22" borderId="285" applyNumberFormat="0" applyAlignment="0" applyProtection="0"/>
    <xf numFmtId="0" fontId="54" fillId="0" borderId="264" applyNumberFormat="0" applyFill="0" applyAlignment="0" applyProtection="0"/>
    <xf numFmtId="0" fontId="29" fillId="26" borderId="262" applyNumberFormat="0" applyFont="0" applyAlignment="0" applyProtection="0"/>
    <xf numFmtId="0" fontId="32" fillId="22" borderId="261" applyNumberFormat="0" applyAlignment="0" applyProtection="0"/>
    <xf numFmtId="0" fontId="48" fillId="26" borderId="298" applyNumberFormat="0" applyFont="0" applyAlignment="0" applyProtection="0"/>
    <xf numFmtId="0" fontId="49" fillId="22" borderId="263" applyNumberFormat="0" applyAlignment="0" applyProtection="0"/>
    <xf numFmtId="10" fontId="75" fillId="0" borderId="259" applyNumberFormat="0" applyFill="0" applyBorder="0" applyAlignment="0" applyProtection="0">
      <alignment horizontal="right"/>
    </xf>
    <xf numFmtId="10" fontId="36" fillId="24" borderId="265" applyNumberFormat="0" applyBorder="0" applyAlignment="0" applyProtection="0"/>
    <xf numFmtId="0" fontId="43" fillId="9" borderId="261" applyNumberFormat="0" applyAlignment="0" applyProtection="0"/>
    <xf numFmtId="0" fontId="32" fillId="22" borderId="255" applyNumberFormat="0" applyAlignment="0" applyProtection="0"/>
    <xf numFmtId="0" fontId="54" fillId="0" borderId="264" applyNumberFormat="0" applyFill="0" applyAlignment="0" applyProtection="0"/>
    <xf numFmtId="10" fontId="36" fillId="24" borderId="265" applyNumberFormat="0" applyBorder="0" applyAlignment="0" applyProtection="0"/>
    <xf numFmtId="0" fontId="43" fillId="9" borderId="285" applyNumberFormat="0" applyAlignment="0" applyProtection="0"/>
    <xf numFmtId="0" fontId="43" fillId="9" borderId="279" applyNumberFormat="0" applyAlignment="0" applyProtection="0"/>
    <xf numFmtId="10" fontId="36" fillId="24" borderId="283" applyNumberFormat="0" applyBorder="0" applyAlignment="0" applyProtection="0"/>
    <xf numFmtId="0" fontId="54" fillId="0" borderId="270" applyNumberFormat="0" applyFill="0" applyAlignment="0" applyProtection="0"/>
    <xf numFmtId="0" fontId="19" fillId="26" borderId="268" applyNumberFormat="0" applyFont="0" applyAlignment="0" applyProtection="0"/>
    <xf numFmtId="10" fontId="36" fillId="24" borderId="289" applyNumberFormat="0" applyBorder="0" applyAlignment="0" applyProtection="0"/>
    <xf numFmtId="0" fontId="49" fillId="22" borderId="287" applyNumberFormat="0" applyAlignment="0" applyProtection="0"/>
    <xf numFmtId="0" fontId="32" fillId="22" borderId="285" applyNumberFormat="0" applyAlignment="0" applyProtection="0"/>
    <xf numFmtId="0" fontId="54" fillId="0" borderId="270" applyNumberFormat="0" applyFill="0" applyAlignment="0" applyProtection="0"/>
    <xf numFmtId="0" fontId="39" fillId="0" borderId="266">
      <alignment horizontal="left" vertical="center"/>
    </xf>
    <xf numFmtId="0" fontId="48" fillId="26" borderId="268" applyNumberFormat="0" applyFont="0" applyAlignment="0" applyProtection="0"/>
    <xf numFmtId="10" fontId="36" fillId="24" borderId="259" applyNumberFormat="0" applyBorder="0" applyAlignment="0" applyProtection="0"/>
    <xf numFmtId="0" fontId="54" fillId="0" borderId="282" applyNumberFormat="0" applyFill="0" applyAlignment="0" applyProtection="0"/>
    <xf numFmtId="0" fontId="43" fillId="9" borderId="297" applyNumberFormat="0" applyAlignment="0" applyProtection="0"/>
    <xf numFmtId="0" fontId="43" fillId="9" borderId="279" applyNumberFormat="0" applyAlignment="0" applyProtection="0"/>
    <xf numFmtId="0" fontId="19" fillId="26" borderId="280" applyNumberFormat="0" applyFon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0" fontId="54" fillId="0" borderId="288" applyNumberFormat="0" applyFill="0" applyAlignment="0" applyProtection="0"/>
    <xf numFmtId="0" fontId="39" fillId="0" borderId="236">
      <alignment horizontal="left" vertical="center"/>
    </xf>
    <xf numFmtId="0" fontId="39" fillId="0" borderId="236">
      <alignment horizontal="left" vertical="center"/>
    </xf>
    <xf numFmtId="164" fontId="76" fillId="0" borderId="265" applyNumberFormat="0" applyFill="0" applyBorder="0" applyAlignment="0" applyProtection="0">
      <alignment horizontal="right"/>
    </xf>
    <xf numFmtId="0" fontId="49" fillId="22" borderId="287" applyNumberFormat="0" applyAlignment="0" applyProtection="0"/>
    <xf numFmtId="164" fontId="67" fillId="0" borderId="265" applyNumberFormat="0" applyFill="0" applyBorder="0" applyAlignment="0" applyProtection="0"/>
    <xf numFmtId="164" fontId="74" fillId="0" borderId="265" applyNumberFormat="0" applyFill="0" applyBorder="0" applyAlignment="0" applyProtection="0">
      <alignment horizontal="right"/>
    </xf>
    <xf numFmtId="0" fontId="29" fillId="26" borderId="280"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10" fontId="36" fillId="24" borderId="253" applyNumberFormat="0" applyBorder="0" applyAlignment="0" applyProtection="0"/>
    <xf numFmtId="0" fontId="32" fillId="22" borderId="267" applyNumberFormat="0" applyAlignment="0" applyProtection="0"/>
    <xf numFmtId="0" fontId="54" fillId="0" borderId="264" applyNumberFormat="0" applyFill="0" applyAlignment="0" applyProtection="0"/>
    <xf numFmtId="0" fontId="43" fillId="9" borderId="267" applyNumberFormat="0" applyAlignment="0" applyProtection="0"/>
    <xf numFmtId="0" fontId="19" fillId="26" borderId="286" applyNumberFormat="0" applyFont="0" applyAlignment="0" applyProtection="0"/>
    <xf numFmtId="0" fontId="54" fillId="0" borderId="270" applyNumberFormat="0" applyFill="0" applyAlignment="0" applyProtection="0"/>
    <xf numFmtId="0" fontId="29" fillId="26" borderId="262" applyNumberFormat="0" applyFont="0" applyAlignment="0" applyProtection="0"/>
    <xf numFmtId="0" fontId="48" fillId="26" borderId="280" applyNumberFormat="0" applyFont="0" applyAlignment="0" applyProtection="0"/>
    <xf numFmtId="0" fontId="54" fillId="0" borderId="270" applyNumberFormat="0" applyFill="0" applyAlignment="0" applyProtection="0"/>
    <xf numFmtId="0" fontId="19" fillId="26" borderId="292" applyNumberFormat="0" applyFont="0" applyAlignment="0" applyProtection="0"/>
    <xf numFmtId="0" fontId="48" fillId="26" borderId="298" applyNumberFormat="0" applyFont="0" applyAlignment="0" applyProtection="0"/>
    <xf numFmtId="0" fontId="49" fillId="22" borderId="263" applyNumberFormat="0" applyAlignment="0" applyProtection="0"/>
    <xf numFmtId="0" fontId="19" fillId="26" borderId="262" applyNumberFormat="0" applyFont="0" applyAlignment="0" applyProtection="0"/>
    <xf numFmtId="0" fontId="43" fillId="9" borderId="261" applyNumberFormat="0" applyAlignment="0" applyProtection="0"/>
    <xf numFmtId="0" fontId="39" fillId="0" borderId="260">
      <alignment horizontal="left" vertical="center"/>
    </xf>
    <xf numFmtId="0" fontId="43" fillId="9" borderId="261" applyNumberFormat="0" applyAlignment="0" applyProtection="0"/>
    <xf numFmtId="0" fontId="32" fillId="22" borderId="261" applyNumberFormat="0" applyAlignment="0" applyProtection="0"/>
    <xf numFmtId="0" fontId="43" fillId="9" borderId="279" applyNumberFormat="0" applyAlignment="0" applyProtection="0"/>
    <xf numFmtId="0" fontId="29" fillId="26" borderId="256" applyNumberFormat="0" applyFont="0" applyAlignment="0" applyProtection="0"/>
    <xf numFmtId="0" fontId="54" fillId="0" borderId="264" applyNumberFormat="0" applyFill="0" applyAlignment="0" applyProtection="0"/>
    <xf numFmtId="0" fontId="29" fillId="26" borderId="262" applyNumberFormat="0" applyFont="0" applyAlignment="0" applyProtection="0"/>
    <xf numFmtId="0" fontId="43" fillId="9" borderId="261" applyNumberFormat="0" applyAlignment="0" applyProtection="0"/>
    <xf numFmtId="10" fontId="36" fillId="24" borderId="259" applyNumberFormat="0" applyBorder="0" applyAlignment="0" applyProtection="0"/>
    <xf numFmtId="0" fontId="54" fillId="0" borderId="282" applyNumberFormat="0" applyFill="0" applyAlignment="0" applyProtection="0"/>
    <xf numFmtId="0" fontId="54" fillId="0" borderId="270" applyNumberFormat="0" applyFill="0" applyAlignment="0" applyProtection="0"/>
    <xf numFmtId="0" fontId="54" fillId="0" borderId="258" applyNumberFormat="0" applyFill="0" applyAlignment="0" applyProtection="0"/>
    <xf numFmtId="0" fontId="19" fillId="26" borderId="262" applyNumberFormat="0" applyFont="0" applyAlignment="0" applyProtection="0"/>
    <xf numFmtId="0" fontId="54" fillId="0" borderId="258" applyNumberFormat="0" applyFill="0" applyAlignment="0" applyProtection="0"/>
    <xf numFmtId="0" fontId="43" fillId="9" borderId="255" applyNumberFormat="0" applyAlignment="0" applyProtection="0"/>
    <xf numFmtId="0" fontId="54" fillId="0" borderId="288" applyNumberFormat="0" applyFill="0" applyAlignment="0" applyProtection="0"/>
    <xf numFmtId="0" fontId="19" fillId="26" borderId="286" applyNumberFormat="0" applyFont="0" applyAlignment="0" applyProtection="0"/>
    <xf numFmtId="164" fontId="76" fillId="0" borderId="259" applyNumberFormat="0" applyFill="0" applyBorder="0" applyAlignment="0" applyProtection="0">
      <alignment horizontal="right"/>
    </xf>
    <xf numFmtId="0" fontId="43" fillId="9" borderId="255" applyNumberFormat="0" applyAlignment="0" applyProtection="0"/>
    <xf numFmtId="10" fontId="36" fillId="24" borderId="259" applyNumberFormat="0" applyBorder="0" applyAlignment="0" applyProtection="0"/>
    <xf numFmtId="0" fontId="43" fillId="9" borderId="297" applyNumberFormat="0" applyAlignment="0" applyProtection="0"/>
    <xf numFmtId="0" fontId="54" fillId="0" borderId="270" applyNumberFormat="0" applyFill="0" applyAlignment="0" applyProtection="0"/>
    <xf numFmtId="0" fontId="29" fillId="26" borderId="256" applyNumberFormat="0" applyFont="0" applyAlignment="0" applyProtection="0"/>
    <xf numFmtId="0" fontId="49" fillId="22" borderId="263" applyNumberFormat="0" applyAlignment="0" applyProtection="0"/>
    <xf numFmtId="0" fontId="32" fillId="22" borderId="297" applyNumberFormat="0" applyAlignment="0" applyProtection="0"/>
    <xf numFmtId="164" fontId="74" fillId="0" borderId="301" applyNumberFormat="0" applyFill="0" applyBorder="0" applyAlignment="0" applyProtection="0">
      <alignment horizontal="right"/>
    </xf>
    <xf numFmtId="0" fontId="49" fillId="22" borderId="257" applyNumberFormat="0" applyAlignment="0" applyProtection="0"/>
    <xf numFmtId="0" fontId="29" fillId="26" borderId="262" applyNumberFormat="0" applyFont="0" applyAlignment="0" applyProtection="0"/>
    <xf numFmtId="0" fontId="54" fillId="0" borderId="258" applyNumberFormat="0" applyFill="0" applyAlignment="0" applyProtection="0"/>
    <xf numFmtId="0" fontId="49" fillId="22" borderId="263" applyNumberFormat="0" applyAlignment="0" applyProtection="0"/>
    <xf numFmtId="10" fontId="36" fillId="24" borderId="259" applyNumberFormat="0" applyBorder="0" applyAlignment="0" applyProtection="0"/>
    <xf numFmtId="10" fontId="36" fillId="24" borderId="265" applyNumberFormat="0" applyBorder="0" applyAlignment="0" applyProtection="0"/>
    <xf numFmtId="0" fontId="32" fillId="22" borderId="279" applyNumberFormat="0" applyAlignment="0" applyProtection="0"/>
    <xf numFmtId="0" fontId="54" fillId="0" borderId="258" applyNumberFormat="0" applyFill="0" applyAlignment="0" applyProtection="0"/>
    <xf numFmtId="0" fontId="54" fillId="0" borderId="258" applyNumberFormat="0" applyFill="0" applyAlignment="0" applyProtection="0"/>
    <xf numFmtId="0" fontId="43" fillId="9" borderId="291" applyNumberFormat="0" applyAlignment="0" applyProtection="0"/>
    <xf numFmtId="0" fontId="29" fillId="26" borderId="256" applyNumberFormat="0" applyFont="0" applyAlignment="0" applyProtection="0"/>
    <xf numFmtId="0" fontId="29" fillId="26" borderId="256" applyNumberFormat="0" applyFont="0" applyAlignment="0" applyProtection="0"/>
    <xf numFmtId="0" fontId="43" fillId="9" borderId="255" applyNumberFormat="0" applyAlignment="0" applyProtection="0"/>
    <xf numFmtId="0" fontId="19" fillId="26" borderId="268" applyNumberFormat="0" applyFont="0" applyAlignment="0" applyProtection="0"/>
    <xf numFmtId="164" fontId="67" fillId="0" borderId="271" applyNumberFormat="0" applyFill="0" applyBorder="0" applyAlignment="0" applyProtection="0"/>
    <xf numFmtId="10" fontId="36" fillId="24" borderId="277" applyNumberFormat="0" applyBorder="0" applyAlignment="0" applyProtection="0"/>
    <xf numFmtId="0" fontId="54" fillId="0" borderId="300" applyNumberFormat="0" applyFill="0" applyAlignment="0" applyProtection="0"/>
    <xf numFmtId="0" fontId="49" fillId="22" borderId="299" applyNumberFormat="0" applyAlignment="0" applyProtection="0"/>
    <xf numFmtId="0" fontId="54" fillId="0" borderId="294" applyNumberFormat="0" applyFill="0" applyAlignment="0" applyProtection="0"/>
    <xf numFmtId="0" fontId="32" fillId="22" borderId="285" applyNumberFormat="0" applyAlignment="0" applyProtection="0"/>
    <xf numFmtId="0" fontId="54" fillId="0" borderId="288" applyNumberFormat="0" applyFill="0" applyAlignment="0" applyProtection="0"/>
    <xf numFmtId="0" fontId="19" fillId="26" borderId="292" applyNumberFormat="0" applyFont="0" applyAlignment="0" applyProtection="0"/>
    <xf numFmtId="0" fontId="32" fillId="22" borderId="279" applyNumberFormat="0" applyAlignment="0" applyProtection="0"/>
    <xf numFmtId="0" fontId="2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2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49" fillId="22" borderId="263" applyNumberFormat="0" applyAlignment="0" applyProtection="0"/>
    <xf numFmtId="0" fontId="54" fillId="0" borderId="264" applyNumberFormat="0" applyFill="0" applyAlignment="0" applyProtection="0"/>
    <xf numFmtId="0" fontId="49" fillId="22" borderId="269" applyNumberFormat="0" applyAlignment="0" applyProtection="0"/>
    <xf numFmtId="0" fontId="43" fillId="9" borderId="261" applyNumberFormat="0" applyAlignment="0" applyProtection="0"/>
    <xf numFmtId="10" fontId="36" fillId="24" borderId="265" applyNumberFormat="0" applyBorder="0" applyAlignment="0" applyProtection="0"/>
    <xf numFmtId="164" fontId="74" fillId="0" borderId="301" applyNumberFormat="0" applyFill="0" applyBorder="0" applyAlignment="0" applyProtection="0">
      <alignment horizontal="right"/>
    </xf>
    <xf numFmtId="10" fontId="36" fillId="24" borderId="259" applyNumberFormat="0" applyBorder="0" applyAlignment="0" applyProtection="0"/>
    <xf numFmtId="0" fontId="29" fillId="26" borderId="292" applyNumberFormat="0" applyFont="0" applyAlignment="0" applyProtection="0"/>
    <xf numFmtId="0" fontId="29" fillId="26" borderId="298" applyNumberFormat="0" applyFont="0" applyAlignment="0" applyProtection="0"/>
    <xf numFmtId="0" fontId="19" fillId="26" borderId="280" applyNumberFormat="0" applyFont="0" applyAlignment="0" applyProtection="0"/>
    <xf numFmtId="0" fontId="54" fillId="0" borderId="282" applyNumberFormat="0" applyFill="0" applyAlignment="0" applyProtection="0"/>
    <xf numFmtId="0" fontId="54" fillId="0" borderId="270" applyNumberFormat="0" applyFill="0" applyAlignment="0" applyProtection="0"/>
    <xf numFmtId="0" fontId="49" fillId="22" borderId="287" applyNumberFormat="0" applyAlignment="0" applyProtection="0"/>
    <xf numFmtId="0" fontId="54" fillId="0" borderId="264" applyNumberFormat="0" applyFill="0" applyAlignment="0" applyProtection="0"/>
    <xf numFmtId="10" fontId="36" fillId="24" borderId="253" applyNumberFormat="0" applyBorder="0" applyAlignment="0" applyProtection="0"/>
    <xf numFmtId="0" fontId="43" fillId="9" borderId="261" applyNumberFormat="0" applyAlignment="0" applyProtection="0"/>
    <xf numFmtId="0" fontId="54" fillId="0" borderId="264" applyNumberFormat="0" applyFill="0" applyAlignment="0" applyProtection="0"/>
    <xf numFmtId="0" fontId="43" fillId="9" borderId="261" applyNumberFormat="0" applyAlignment="0" applyProtection="0"/>
    <xf numFmtId="0" fontId="19" fillId="26" borderId="268" applyNumberFormat="0" applyFont="0" applyAlignment="0" applyProtection="0"/>
    <xf numFmtId="0" fontId="19" fillId="26" borderId="256" applyNumberFormat="0" applyFont="0" applyAlignment="0" applyProtection="0"/>
    <xf numFmtId="0" fontId="49" fillId="22" borderId="263" applyNumberFormat="0" applyAlignment="0" applyProtection="0"/>
    <xf numFmtId="0" fontId="43" fillId="9" borderId="267" applyNumberFormat="0" applyAlignment="0" applyProtection="0"/>
    <xf numFmtId="0" fontId="43" fillId="9" borderId="285" applyNumberFormat="0" applyAlignment="0" applyProtection="0"/>
    <xf numFmtId="10" fontId="36" fillId="24" borderId="259" applyNumberFormat="0" applyBorder="0" applyAlignment="0" applyProtection="0"/>
    <xf numFmtId="0" fontId="49" fillId="22" borderId="287" applyNumberFormat="0" applyAlignment="0" applyProtection="0"/>
    <xf numFmtId="10" fontId="36" fillId="24" borderId="259" applyNumberFormat="0" applyBorder="0" applyAlignment="0" applyProtection="0"/>
    <xf numFmtId="0" fontId="32" fillId="22" borderId="243" applyNumberFormat="0" applyAlignment="0" applyProtection="0"/>
    <xf numFmtId="0" fontId="43" fillId="9" borderId="243" applyNumberFormat="0" applyAlignment="0" applyProtection="0"/>
    <xf numFmtId="0" fontId="19" fillId="26" borderId="244" applyNumberFormat="0" applyFont="0" applyAlignment="0" applyProtection="0"/>
    <xf numFmtId="0" fontId="49" fillId="22" borderId="245" applyNumberFormat="0" applyAlignment="0" applyProtection="0"/>
    <xf numFmtId="0" fontId="54" fillId="0" borderId="246" applyNumberFormat="0" applyFill="0" applyAlignment="0" applyProtection="0"/>
    <xf numFmtId="164" fontId="74" fillId="0" borderId="247" applyNumberFormat="0" applyFill="0" applyBorder="0" applyAlignment="0" applyProtection="0">
      <alignment horizontal="right"/>
    </xf>
    <xf numFmtId="164" fontId="67" fillId="0" borderId="247" applyNumberFormat="0" applyFill="0" applyBorder="0" applyAlignment="0" applyProtection="0"/>
    <xf numFmtId="10" fontId="75" fillId="0" borderId="247" applyNumberFormat="0" applyFill="0" applyBorder="0" applyAlignment="0" applyProtection="0">
      <alignment horizontal="right"/>
    </xf>
    <xf numFmtId="164" fontId="76" fillId="0" borderId="247" applyNumberFormat="0" applyFill="0" applyBorder="0" applyAlignment="0" applyProtection="0">
      <alignment horizontal="right"/>
    </xf>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54" fillId="0" borderId="300" applyNumberFormat="0" applyFill="0" applyAlignment="0" applyProtection="0"/>
    <xf numFmtId="0" fontId="32" fillId="22" borderId="285" applyNumberFormat="0" applyAlignment="0" applyProtection="0"/>
    <xf numFmtId="0" fontId="49" fillId="22" borderId="269" applyNumberFormat="0" applyAlignment="0" applyProtection="0"/>
    <xf numFmtId="0" fontId="43" fillId="9" borderId="285" applyNumberFormat="0" applyAlignment="0" applyProtection="0"/>
    <xf numFmtId="0" fontId="49" fillId="22" borderId="269" applyNumberFormat="0" applyAlignment="0" applyProtection="0"/>
    <xf numFmtId="0" fontId="19" fillId="26" borderId="292" applyNumberFormat="0" applyFont="0" applyAlignment="0" applyProtection="0"/>
    <xf numFmtId="0" fontId="19" fillId="26" borderId="268" applyNumberFormat="0" applyFont="0" applyAlignment="0" applyProtection="0"/>
    <xf numFmtId="0" fontId="32" fillId="22" borderId="267" applyNumberFormat="0" applyAlignment="0" applyProtection="0"/>
    <xf numFmtId="10" fontId="36" fillId="24" borderId="271" applyNumberFormat="0" applyBorder="0" applyAlignment="0" applyProtection="0"/>
    <xf numFmtId="0" fontId="43" fillId="9" borderId="267" applyNumberFormat="0" applyAlignment="0" applyProtection="0"/>
    <xf numFmtId="0" fontId="54" fillId="0" borderId="270" applyNumberFormat="0" applyFill="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95" applyNumberFormat="0" applyBorder="0" applyAlignment="0" applyProtection="0"/>
    <xf numFmtId="10" fontId="36" fillId="24" borderId="259" applyNumberFormat="0" applyBorder="0" applyAlignment="0" applyProtection="0"/>
    <xf numFmtId="10" fontId="36" fillId="24" borderId="265" applyNumberFormat="0" applyBorder="0" applyAlignment="0" applyProtection="0"/>
    <xf numFmtId="0" fontId="32" fillId="22" borderId="285" applyNumberFormat="0" applyAlignment="0" applyProtection="0"/>
    <xf numFmtId="0" fontId="39" fillId="0" borderId="242">
      <alignment horizontal="left" vertical="center"/>
    </xf>
    <xf numFmtId="0" fontId="39" fillId="0" borderId="242">
      <alignment horizontal="left" vertical="center"/>
    </xf>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39" fillId="0" borderId="260">
      <alignment horizontal="left" vertical="center"/>
    </xf>
    <xf numFmtId="0" fontId="39" fillId="0" borderId="290">
      <alignment horizontal="left" vertical="center"/>
    </xf>
    <xf numFmtId="0" fontId="54" fillId="0" borderId="270" applyNumberFormat="0" applyFill="0" applyAlignment="0" applyProtection="0"/>
    <xf numFmtId="0" fontId="54" fillId="0" borderId="264" applyNumberFormat="0" applyFill="0" applyAlignment="0" applyProtection="0"/>
    <xf numFmtId="0" fontId="32" fillId="22" borderId="261" applyNumberFormat="0" applyAlignment="0" applyProtection="0"/>
    <xf numFmtId="10" fontId="36" fillId="24" borderId="259" applyNumberFormat="0" applyBorder="0" applyAlignment="0" applyProtection="0"/>
    <xf numFmtId="0" fontId="29" fillId="26" borderId="280" applyNumberFormat="0" applyFont="0" applyAlignment="0" applyProtection="0"/>
    <xf numFmtId="0" fontId="54" fillId="0" borderId="264" applyNumberFormat="0" applyFill="0" applyAlignment="0" applyProtection="0"/>
    <xf numFmtId="0" fontId="29" fillId="26" borderId="262" applyNumberFormat="0" applyFont="0" applyAlignment="0" applyProtection="0"/>
    <xf numFmtId="0" fontId="54" fillId="0" borderId="264" applyNumberFormat="0" applyFill="0" applyAlignment="0" applyProtection="0"/>
    <xf numFmtId="0" fontId="29" fillId="26" borderId="262" applyNumberFormat="0" applyFont="0" applyAlignment="0" applyProtection="0"/>
    <xf numFmtId="0" fontId="19" fillId="26" borderId="262" applyNumberFormat="0" applyFont="0" applyAlignment="0" applyProtection="0"/>
    <xf numFmtId="10" fontId="36" fillId="24" borderId="295" applyNumberFormat="0" applyBorder="0" applyAlignment="0" applyProtection="0"/>
    <xf numFmtId="164" fontId="76" fillId="0" borderId="301" applyNumberFormat="0" applyFill="0" applyBorder="0" applyAlignment="0" applyProtection="0">
      <alignment horizontal="right"/>
    </xf>
    <xf numFmtId="0" fontId="49" fillId="22" borderId="263" applyNumberFormat="0" applyAlignment="0" applyProtection="0"/>
    <xf numFmtId="0" fontId="29" fillId="26" borderId="262" applyNumberFormat="0" applyFont="0" applyAlignment="0" applyProtection="0"/>
    <xf numFmtId="0" fontId="43" fillId="9" borderId="261" applyNumberFormat="0" applyAlignment="0" applyProtection="0"/>
    <xf numFmtId="0" fontId="19" fillId="26" borderId="262" applyNumberFormat="0" applyFont="0" applyAlignment="0" applyProtection="0"/>
    <xf numFmtId="10" fontId="36" fillId="24" borderId="265" applyNumberFormat="0" applyBorder="0" applyAlignment="0" applyProtection="0"/>
    <xf numFmtId="10" fontId="36" fillId="24" borderId="265" applyNumberFormat="0" applyBorder="0" applyAlignment="0" applyProtection="0"/>
    <xf numFmtId="0" fontId="43" fillId="9" borderId="261" applyNumberFormat="0" applyAlignment="0" applyProtection="0"/>
    <xf numFmtId="0" fontId="32" fillId="22" borderId="261" applyNumberFormat="0" applyAlignment="0" applyProtection="0"/>
    <xf numFmtId="0" fontId="54" fillId="0" borderId="282" applyNumberFormat="0" applyFill="0" applyAlignment="0" applyProtection="0"/>
    <xf numFmtId="0" fontId="29" fillId="26" borderId="256" applyNumberFormat="0" applyFont="0" applyAlignment="0" applyProtection="0"/>
    <xf numFmtId="164" fontId="76" fillId="0" borderId="289" applyNumberFormat="0" applyFill="0" applyBorder="0" applyAlignment="0" applyProtection="0">
      <alignment horizontal="right"/>
    </xf>
    <xf numFmtId="10" fontId="36" fillId="24" borderId="259" applyNumberFormat="0" applyBorder="0" applyAlignment="0" applyProtection="0"/>
    <xf numFmtId="0" fontId="43" fillId="9" borderId="297" applyNumberFormat="0" applyAlignment="0" applyProtection="0"/>
    <xf numFmtId="0" fontId="32" fillId="22" borderId="261" applyNumberFormat="0" applyAlignment="0" applyProtection="0"/>
    <xf numFmtId="0" fontId="54" fillId="0" borderId="258" applyNumberFormat="0" applyFill="0" applyAlignment="0" applyProtection="0"/>
    <xf numFmtId="0" fontId="49" fillId="22" borderId="263" applyNumberFormat="0" applyAlignment="0" applyProtection="0"/>
    <xf numFmtId="0" fontId="54" fillId="0" borderId="300" applyNumberFormat="0" applyFill="0" applyAlignment="0" applyProtection="0"/>
    <xf numFmtId="0" fontId="49" fillId="22" borderId="257" applyNumberFormat="0" applyAlignment="0" applyProtection="0"/>
    <xf numFmtId="0" fontId="54" fillId="0" borderId="300" applyNumberFormat="0" applyFill="0" applyAlignment="0" applyProtection="0"/>
    <xf numFmtId="0" fontId="54" fillId="0" borderId="288" applyNumberFormat="0" applyFill="0" applyAlignment="0" applyProtection="0"/>
    <xf numFmtId="10" fontId="36" fillId="24" borderId="253" applyNumberFormat="0" applyBorder="0" applyAlignment="0" applyProtection="0"/>
    <xf numFmtId="0" fontId="19" fillId="26" borderId="256" applyNumberFormat="0" applyFont="0" applyAlignment="0" applyProtection="0"/>
    <xf numFmtId="0" fontId="54" fillId="0" borderId="258" applyNumberFormat="0" applyFill="0" applyAlignment="0" applyProtection="0"/>
    <xf numFmtId="0" fontId="49" fillId="22" borderId="299" applyNumberFormat="0" applyAlignment="0" applyProtection="0"/>
    <xf numFmtId="0" fontId="43" fillId="9" borderId="255" applyNumberFormat="0" applyAlignment="0" applyProtection="0"/>
    <xf numFmtId="0" fontId="43" fillId="9" borderId="255" applyNumberFormat="0" applyAlignment="0" applyProtection="0"/>
    <xf numFmtId="0" fontId="19" fillId="26" borderId="256" applyNumberFormat="0" applyFont="0" applyAlignment="0" applyProtection="0"/>
    <xf numFmtId="164" fontId="67" fillId="0" borderId="259" applyNumberFormat="0" applyFill="0" applyBorder="0" applyAlignment="0" applyProtection="0"/>
    <xf numFmtId="0" fontId="19" fillId="26" borderId="256" applyNumberFormat="0" applyFont="0" applyAlignment="0" applyProtection="0"/>
    <xf numFmtId="0" fontId="43" fillId="9" borderId="297" applyNumberFormat="0" applyAlignment="0" applyProtection="0"/>
    <xf numFmtId="0" fontId="19" fillId="26" borderId="256" applyNumberFormat="0" applyFont="0" applyAlignment="0" applyProtection="0"/>
    <xf numFmtId="0" fontId="48" fillId="26" borderId="298" applyNumberFormat="0" applyFont="0" applyAlignment="0" applyProtection="0"/>
    <xf numFmtId="0" fontId="19" fillId="26" borderId="286" applyNumberFormat="0" applyFont="0" applyAlignment="0" applyProtection="0"/>
    <xf numFmtId="0" fontId="19" fillId="26" borderId="292" applyNumberFormat="0" applyFont="0" applyAlignment="0" applyProtection="0"/>
    <xf numFmtId="10" fontId="36" fillId="24" borderId="283" applyNumberFormat="0" applyBorder="0" applyAlignment="0" applyProtection="0"/>
    <xf numFmtId="0" fontId="49" fillId="22" borderId="287" applyNumberFormat="0" applyAlignment="0" applyProtection="0"/>
    <xf numFmtId="10" fontId="36" fillId="24" borderId="253" applyNumberFormat="0" applyBorder="0" applyAlignment="0" applyProtection="0"/>
    <xf numFmtId="0" fontId="54" fillId="0" borderId="300" applyNumberFormat="0" applyFill="0" applyAlignment="0" applyProtection="0"/>
    <xf numFmtId="0" fontId="49" fillId="22" borderId="257" applyNumberFormat="0" applyAlignment="0" applyProtection="0"/>
    <xf numFmtId="0" fontId="54" fillId="0" borderId="270" applyNumberFormat="0" applyFill="0" applyAlignment="0" applyProtection="0"/>
    <xf numFmtId="0" fontId="54" fillId="0" borderId="258" applyNumberFormat="0" applyFill="0" applyAlignment="0" applyProtection="0"/>
    <xf numFmtId="0" fontId="29" fillId="26" borderId="262" applyNumberFormat="0" applyFont="0" applyAlignment="0" applyProtection="0"/>
    <xf numFmtId="10" fontId="36" fillId="24" borderId="259" applyNumberFormat="0" applyBorder="0" applyAlignment="0" applyProtection="0"/>
    <xf numFmtId="0" fontId="48" fillId="26" borderId="268" applyNumberFormat="0" applyFont="0" applyAlignment="0" applyProtection="0"/>
    <xf numFmtId="0" fontId="19" fillId="26" borderId="262" applyNumberFormat="0" applyFont="0" applyAlignment="0" applyProtection="0"/>
    <xf numFmtId="10" fontId="36" fillId="24" borderId="277" applyNumberFormat="0" applyBorder="0" applyAlignment="0" applyProtection="0"/>
    <xf numFmtId="0" fontId="54" fillId="0" borderId="258" applyNumberFormat="0" applyFill="0" applyAlignment="0" applyProtection="0"/>
    <xf numFmtId="0" fontId="43" fillId="9" borderId="291" applyNumberFormat="0" applyAlignment="0" applyProtection="0"/>
    <xf numFmtId="0" fontId="49" fillId="22" borderId="257" applyNumberFormat="0" applyAlignment="0" applyProtection="0"/>
    <xf numFmtId="0" fontId="29" fillId="26" borderId="256" applyNumberFormat="0" applyFont="0" applyAlignment="0" applyProtection="0"/>
    <xf numFmtId="0" fontId="19" fillId="26" borderId="256" applyNumberFormat="0" applyFont="0" applyAlignment="0" applyProtection="0"/>
    <xf numFmtId="0" fontId="19" fillId="26" borderId="298" applyNumberFormat="0" applyFont="0" applyAlignment="0" applyProtection="0"/>
    <xf numFmtId="0" fontId="43" fillId="9" borderId="255" applyNumberFormat="0" applyAlignment="0" applyProtection="0"/>
    <xf numFmtId="0" fontId="43" fillId="9" borderId="255" applyNumberFormat="0" applyAlignment="0" applyProtection="0"/>
    <xf numFmtId="0" fontId="29" fillId="26" borderId="268" applyNumberFormat="0" applyFont="0" applyAlignment="0" applyProtection="0"/>
    <xf numFmtId="10" fontId="75" fillId="0" borderId="271" applyNumberFormat="0" applyFill="0" applyBorder="0" applyAlignment="0" applyProtection="0">
      <alignment horizontal="right"/>
    </xf>
    <xf numFmtId="164" fontId="74" fillId="0" borderId="301" applyNumberFormat="0" applyFill="0" applyBorder="0" applyAlignment="0" applyProtection="0">
      <alignment horizontal="right"/>
    </xf>
    <xf numFmtId="0" fontId="29" fillId="26" borderId="286" applyNumberFormat="0" applyFont="0" applyAlignment="0" applyProtection="0"/>
    <xf numFmtId="0" fontId="43" fillId="9" borderId="297" applyNumberFormat="0" applyAlignment="0" applyProtection="0"/>
    <xf numFmtId="10" fontId="36" fillId="24" borderId="277" applyNumberFormat="0" applyBorder="0" applyAlignment="0" applyProtection="0"/>
    <xf numFmtId="0" fontId="54" fillId="0" borderId="300" applyNumberFormat="0" applyFill="0" applyAlignment="0" applyProtection="0"/>
    <xf numFmtId="0" fontId="54" fillId="0" borderId="282" applyNumberFormat="0" applyFill="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49" fillId="22" borderId="263" applyNumberFormat="0" applyAlignment="0" applyProtection="0"/>
    <xf numFmtId="10" fontId="36" fillId="24" borderId="265" applyNumberFormat="0" applyBorder="0" applyAlignment="0" applyProtection="0"/>
    <xf numFmtId="0" fontId="32" fillId="22" borderId="285" applyNumberFormat="0" applyAlignment="0" applyProtection="0"/>
    <xf numFmtId="10" fontId="36" fillId="24" borderId="259" applyNumberFormat="0" applyBorder="0" applyAlignment="0" applyProtection="0"/>
    <xf numFmtId="0" fontId="54" fillId="0" borderId="264" applyNumberFormat="0" applyFill="0" applyAlignment="0" applyProtection="0"/>
    <xf numFmtId="0" fontId="49" fillId="22" borderId="299" applyNumberFormat="0" applyAlignment="0" applyProtection="0"/>
    <xf numFmtId="10" fontId="36" fillId="24" borderId="271" applyNumberFormat="0" applyBorder="0" applyAlignment="0" applyProtection="0"/>
    <xf numFmtId="0" fontId="49" fillId="22" borderId="257" applyNumberFormat="0" applyAlignment="0" applyProtection="0"/>
    <xf numFmtId="164" fontId="76" fillId="0" borderId="289" applyNumberFormat="0" applyFill="0" applyBorder="0" applyAlignment="0" applyProtection="0">
      <alignment horizontal="right"/>
    </xf>
    <xf numFmtId="0" fontId="43" fillId="9" borderId="285" applyNumberFormat="0" applyAlignment="0" applyProtection="0"/>
    <xf numFmtId="0" fontId="29" fillId="26" borderId="280" applyNumberFormat="0" applyFont="0" applyAlignment="0" applyProtection="0"/>
    <xf numFmtId="0" fontId="49" fillId="22" borderId="281" applyNumberFormat="0" applyAlignment="0" applyProtection="0"/>
    <xf numFmtId="0" fontId="49" fillId="22" borderId="269" applyNumberFormat="0" applyAlignment="0" applyProtection="0"/>
    <xf numFmtId="0" fontId="32" fillId="22" borderId="267" applyNumberFormat="0" applyAlignment="0" applyProtection="0"/>
    <xf numFmtId="0" fontId="29" fillId="26" borderId="292" applyNumberFormat="0" applyFont="0" applyAlignment="0" applyProtection="0"/>
    <xf numFmtId="164" fontId="67" fillId="0" borderId="259" applyNumberFormat="0" applyFill="0" applyBorder="0" applyAlignment="0" applyProtection="0"/>
    <xf numFmtId="0" fontId="49" fillId="22" borderId="263" applyNumberFormat="0" applyAlignment="0" applyProtection="0"/>
    <xf numFmtId="0" fontId="43" fillId="9" borderId="261" applyNumberFormat="0" applyAlignment="0" applyProtection="0"/>
    <xf numFmtId="10" fontId="36" fillId="24" borderId="265" applyNumberFormat="0" applyBorder="0" applyAlignment="0" applyProtection="0"/>
    <xf numFmtId="0" fontId="54" fillId="0" borderId="264" applyNumberFormat="0" applyFill="0" applyAlignment="0" applyProtection="0"/>
    <xf numFmtId="0" fontId="54" fillId="0" borderId="264" applyNumberFormat="0" applyFill="0" applyAlignment="0" applyProtection="0"/>
    <xf numFmtId="0" fontId="19" fillId="26" borderId="280" applyNumberFormat="0" applyFont="0" applyAlignment="0" applyProtection="0"/>
    <xf numFmtId="0" fontId="49" fillId="22" borderId="263" applyNumberFormat="0" applyAlignment="0" applyProtection="0"/>
    <xf numFmtId="0" fontId="48" fillId="26" borderId="256" applyNumberFormat="0" applyFont="0" applyAlignment="0" applyProtection="0"/>
    <xf numFmtId="0" fontId="19" fillId="26" borderId="280" applyNumberFormat="0" applyFont="0" applyAlignment="0" applyProtection="0"/>
    <xf numFmtId="10" fontId="36" fillId="24" borderId="259" applyNumberFormat="0" applyBorder="0" applyAlignment="0" applyProtection="0"/>
    <xf numFmtId="0" fontId="43" fillId="9" borderId="279" applyNumberFormat="0" applyAlignment="0" applyProtection="0"/>
    <xf numFmtId="0" fontId="29" fillId="26" borderId="262" applyNumberFormat="0" applyFont="0" applyAlignment="0" applyProtection="0"/>
    <xf numFmtId="0" fontId="49" fillId="22" borderId="263" applyNumberFormat="0" applyAlignment="0" applyProtection="0"/>
    <xf numFmtId="0" fontId="32" fillId="22" borderId="261" applyNumberFormat="0" applyAlignment="0" applyProtection="0"/>
    <xf numFmtId="0" fontId="32" fillId="22" borderId="279" applyNumberFormat="0" applyAlignment="0" applyProtection="0"/>
    <xf numFmtId="0" fontId="29" fillId="26" borderId="286" applyNumberFormat="0" applyFont="0" applyAlignment="0" applyProtection="0"/>
    <xf numFmtId="0" fontId="49" fillId="22" borderId="263" applyNumberFormat="0" applyAlignment="0" applyProtection="0"/>
    <xf numFmtId="10" fontId="36" fillId="24" borderId="289" applyNumberFormat="0" applyBorder="0" applyAlignment="0" applyProtection="0"/>
    <xf numFmtId="0" fontId="54" fillId="0" borderId="294" applyNumberFormat="0" applyFill="0" applyAlignment="0" applyProtection="0"/>
    <xf numFmtId="0" fontId="32" fillId="22" borderId="255" applyNumberFormat="0" applyAlignment="0" applyProtection="0"/>
    <xf numFmtId="0" fontId="54" fillId="0" borderId="294" applyNumberFormat="0" applyFill="0" applyAlignment="0" applyProtection="0"/>
    <xf numFmtId="0" fontId="54" fillId="0" borderId="264" applyNumberFormat="0" applyFill="0" applyAlignment="0" applyProtection="0"/>
    <xf numFmtId="10" fontId="36" fillId="24" borderId="265" applyNumberFormat="0" applyBorder="0" applyAlignment="0" applyProtection="0"/>
    <xf numFmtId="10" fontId="36" fillId="24" borderId="277" applyNumberFormat="0" applyBorder="0" applyAlignment="0" applyProtection="0"/>
    <xf numFmtId="0" fontId="39" fillId="0" borderId="284">
      <alignment horizontal="left" vertical="center"/>
    </xf>
    <xf numFmtId="0" fontId="54" fillId="0" borderId="270" applyNumberFormat="0" applyFill="0" applyAlignment="0" applyProtection="0"/>
    <xf numFmtId="0" fontId="29" fillId="26" borderId="268" applyNumberFormat="0" applyFont="0" applyAlignment="0" applyProtection="0"/>
    <xf numFmtId="0" fontId="54" fillId="0" borderId="270" applyNumberFormat="0" applyFill="0" applyAlignment="0" applyProtection="0"/>
    <xf numFmtId="0" fontId="43" fillId="9" borderId="285" applyNumberFormat="0" applyAlignment="0" applyProtection="0"/>
    <xf numFmtId="0" fontId="43" fillId="9" borderId="267" applyNumberFormat="0" applyAlignment="0" applyProtection="0"/>
    <xf numFmtId="0" fontId="49" fillId="22" borderId="269" applyNumberFormat="0" applyAlignment="0" applyProtection="0"/>
    <xf numFmtId="0" fontId="54" fillId="0" borderId="282" applyNumberFormat="0" applyFill="0" applyAlignment="0" applyProtection="0"/>
    <xf numFmtId="0" fontId="19" fillId="26" borderId="298" applyNumberFormat="0" applyFon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19" fillId="26" borderId="298" applyNumberFormat="0" applyFont="0" applyAlignment="0" applyProtection="0"/>
    <xf numFmtId="10" fontId="36" fillId="24" borderId="265" applyNumberFormat="0" applyBorder="0" applyAlignment="0" applyProtection="0"/>
    <xf numFmtId="10" fontId="36" fillId="24" borderId="265" applyNumberFormat="0" applyBorder="0" applyAlignment="0" applyProtection="0"/>
    <xf numFmtId="0" fontId="49" fillId="22" borderId="299" applyNumberFormat="0" applyAlignment="0" applyProtection="0"/>
    <xf numFmtId="10" fontId="36" fillId="24" borderId="259" applyNumberFormat="0" applyBorder="0" applyAlignment="0" applyProtection="0"/>
    <xf numFmtId="10" fontId="75" fillId="0" borderId="253" applyNumberFormat="0" applyFill="0" applyBorder="0" applyAlignment="0" applyProtection="0">
      <alignment horizontal="right"/>
    </xf>
    <xf numFmtId="10" fontId="36" fillId="24" borderId="265" applyNumberFormat="0" applyBorder="0" applyAlignment="0" applyProtection="0"/>
    <xf numFmtId="0" fontId="54" fillId="0" borderId="264" applyNumberFormat="0" applyFill="0" applyAlignment="0" applyProtection="0"/>
    <xf numFmtId="0" fontId="49" fillId="22" borderId="299" applyNumberFormat="0" applyAlignment="0" applyProtection="0"/>
    <xf numFmtId="0" fontId="19" fillId="26" borderId="268" applyNumberFormat="0" applyFont="0" applyAlignment="0" applyProtection="0"/>
    <xf numFmtId="10" fontId="36" fillId="24" borderId="265" applyNumberFormat="0" applyBorder="0" applyAlignment="0" applyProtection="0"/>
    <xf numFmtId="0" fontId="19" fillId="26" borderId="262" applyNumberFormat="0" applyFont="0" applyAlignment="0" applyProtection="0"/>
    <xf numFmtId="0" fontId="48" fillId="26" borderId="262" applyNumberFormat="0" applyFont="0" applyAlignment="0" applyProtection="0"/>
    <xf numFmtId="0" fontId="19" fillId="26" borderId="262" applyNumberFormat="0" applyFont="0" applyAlignment="0" applyProtection="0"/>
    <xf numFmtId="164" fontId="67" fillId="0" borderId="283" applyNumberFormat="0" applyFill="0" applyBorder="0" applyAlignment="0" applyProtection="0"/>
    <xf numFmtId="0" fontId="19" fillId="26" borderId="262" applyNumberFormat="0" applyFont="0" applyAlignment="0" applyProtection="0"/>
    <xf numFmtId="164" fontId="67" fillId="0" borderId="277" applyNumberFormat="0" applyFill="0" applyBorder="0" applyAlignment="0" applyProtection="0"/>
    <xf numFmtId="0" fontId="49" fillId="22" borderId="263" applyNumberFormat="0" applyAlignment="0" applyProtection="0"/>
    <xf numFmtId="0" fontId="19" fillId="26" borderId="262" applyNumberFormat="0" applyFont="0" applyAlignment="0" applyProtection="0"/>
    <xf numFmtId="0" fontId="43" fillId="9" borderId="261" applyNumberFormat="0" applyAlignment="0" applyProtection="0"/>
    <xf numFmtId="0" fontId="32" fillId="22" borderId="261" applyNumberFormat="0" applyAlignment="0" applyProtection="0"/>
    <xf numFmtId="0" fontId="54" fillId="0" borderId="288" applyNumberFormat="0" applyFill="0" applyAlignment="0" applyProtection="0"/>
    <xf numFmtId="0" fontId="43" fillId="9" borderId="285" applyNumberFormat="0" applyAlignment="0" applyProtection="0"/>
    <xf numFmtId="0" fontId="19" fillId="26" borderId="256" applyNumberFormat="0" applyFont="0" applyAlignment="0" applyProtection="0"/>
    <xf numFmtId="0" fontId="19" fillId="26" borderId="256" applyNumberFormat="0" applyFont="0" applyAlignment="0" applyProtection="0"/>
    <xf numFmtId="0" fontId="43" fillId="9" borderId="279" applyNumberFormat="0" applyAlignment="0" applyProtection="0"/>
    <xf numFmtId="0" fontId="54" fillId="0" borderId="300" applyNumberFormat="0" applyFill="0" applyAlignment="0" applyProtection="0"/>
    <xf numFmtId="0" fontId="49" fillId="22" borderId="257" applyNumberFormat="0" applyAlignment="0" applyProtection="0"/>
    <xf numFmtId="0" fontId="54" fillId="0" borderId="258" applyNumberFormat="0" applyFill="0" applyAlignment="0" applyProtection="0"/>
    <xf numFmtId="10" fontId="36" fillId="24" borderId="289" applyNumberFormat="0" applyBorder="0" applyAlignment="0" applyProtection="0"/>
    <xf numFmtId="0" fontId="43" fillId="9" borderId="279" applyNumberFormat="0" applyAlignment="0" applyProtection="0"/>
    <xf numFmtId="10" fontId="36" fillId="24" borderId="289" applyNumberFormat="0" applyBorder="0" applyAlignment="0" applyProtection="0"/>
    <xf numFmtId="0" fontId="49" fillId="22" borderId="299" applyNumberFormat="0" applyAlignment="0" applyProtection="0"/>
    <xf numFmtId="0" fontId="43" fillId="9" borderId="267" applyNumberFormat="0" applyAlignment="0" applyProtection="0"/>
    <xf numFmtId="0" fontId="54" fillId="0" borderId="282" applyNumberFormat="0" applyFill="0" applyAlignment="0" applyProtection="0"/>
    <xf numFmtId="164" fontId="67" fillId="0" borderId="277" applyNumberFormat="0" applyFill="0" applyBorder="0" applyAlignment="0" applyProtection="0"/>
    <xf numFmtId="10" fontId="36" fillId="24" borderId="265" applyNumberFormat="0" applyBorder="0" applyAlignment="0" applyProtection="0"/>
    <xf numFmtId="0" fontId="54" fillId="0" borderId="258" applyNumberFormat="0" applyFill="0" applyAlignment="0" applyProtection="0"/>
    <xf numFmtId="0" fontId="32" fillId="22" borderId="255" applyNumberFormat="0" applyAlignment="0" applyProtection="0"/>
    <xf numFmtId="0" fontId="54" fillId="0" borderId="282" applyNumberFormat="0" applyFill="0" applyAlignment="0" applyProtection="0"/>
    <xf numFmtId="0" fontId="54" fillId="0" borderId="294" applyNumberFormat="0" applyFill="0" applyAlignment="0" applyProtection="0"/>
    <xf numFmtId="0" fontId="49" fillId="22" borderId="263" applyNumberFormat="0" applyAlignment="0" applyProtection="0"/>
    <xf numFmtId="0" fontId="32" fillId="22" borderId="255" applyNumberFormat="0" applyAlignment="0" applyProtection="0"/>
    <xf numFmtId="10" fontId="36" fillId="24" borderId="259" applyNumberFormat="0" applyBorder="0" applyAlignment="0" applyProtection="0"/>
    <xf numFmtId="0" fontId="29" fillId="26" borderId="256" applyNumberFormat="0" applyFont="0" applyAlignment="0" applyProtection="0"/>
    <xf numFmtId="0" fontId="54" fillId="0" borderId="264" applyNumberFormat="0" applyFill="0" applyAlignment="0" applyProtection="0"/>
    <xf numFmtId="0" fontId="29" fillId="26" borderId="262" applyNumberFormat="0" applyFont="0" applyAlignment="0" applyProtection="0"/>
    <xf numFmtId="0" fontId="43" fillId="9" borderId="261" applyNumberFormat="0" applyAlignment="0" applyProtection="0"/>
    <xf numFmtId="10" fontId="36" fillId="24" borderId="301" applyNumberFormat="0" applyBorder="0" applyAlignment="0" applyProtection="0"/>
    <xf numFmtId="0" fontId="54" fillId="0" borderId="270" applyNumberFormat="0" applyFill="0" applyAlignment="0" applyProtection="0"/>
    <xf numFmtId="0" fontId="19" fillId="26" borderId="286" applyNumberFormat="0" applyFont="0" applyAlignment="0" applyProtection="0"/>
    <xf numFmtId="0" fontId="54" fillId="0" borderId="258" applyNumberFormat="0" applyFill="0" applyAlignment="0" applyProtection="0"/>
    <xf numFmtId="10" fontId="36" fillId="24" borderId="265" applyNumberFormat="0" applyBorder="0" applyAlignment="0" applyProtection="0"/>
    <xf numFmtId="0" fontId="49" fillId="22" borderId="263" applyNumberFormat="0" applyAlignment="0" applyProtection="0"/>
    <xf numFmtId="0" fontId="49" fillId="22" borderId="299" applyNumberFormat="0" applyAlignment="0" applyProtection="0"/>
    <xf numFmtId="0" fontId="43" fillId="9" borderId="291" applyNumberFormat="0" applyAlignment="0" applyProtection="0"/>
    <xf numFmtId="164" fontId="67" fillId="0" borderId="289" applyNumberFormat="0" applyFill="0" applyBorder="0" applyAlignment="0" applyProtection="0"/>
    <xf numFmtId="0" fontId="54" fillId="0" borderId="258" applyNumberFormat="0" applyFill="0" applyAlignment="0" applyProtection="0"/>
    <xf numFmtId="0" fontId="43" fillId="9" borderId="291" applyNumberFormat="0" applyAlignment="0" applyProtection="0"/>
    <xf numFmtId="0" fontId="49" fillId="22" borderId="263" applyNumberFormat="0" applyAlignment="0" applyProtection="0"/>
    <xf numFmtId="0" fontId="49" fillId="22" borderId="293" applyNumberFormat="0" applyAlignment="0" applyProtection="0"/>
    <xf numFmtId="0" fontId="48" fillId="26" borderId="256" applyNumberFormat="0" applyFont="0" applyAlignment="0" applyProtection="0"/>
    <xf numFmtId="0" fontId="49" fillId="22" borderId="257" applyNumberFormat="0" applyAlignment="0" applyProtection="0"/>
    <xf numFmtId="0" fontId="19" fillId="26" borderId="280" applyNumberFormat="0" applyFont="0" applyAlignment="0" applyProtection="0"/>
    <xf numFmtId="0" fontId="32" fillId="22" borderId="297" applyNumberFormat="0" applyAlignment="0" applyProtection="0"/>
    <xf numFmtId="0" fontId="43" fillId="9" borderId="255" applyNumberFormat="0" applyAlignment="0" applyProtection="0"/>
    <xf numFmtId="0" fontId="19" fillId="26" borderId="268" applyNumberFormat="0" applyFont="0" applyAlignment="0" applyProtection="0"/>
    <xf numFmtId="10" fontId="36" fillId="24" borderId="259" applyNumberFormat="0" applyBorder="0" applyAlignment="0" applyProtection="0"/>
    <xf numFmtId="164" fontId="74" fillId="0" borderId="271" applyNumberFormat="0" applyFill="0" applyBorder="0" applyAlignment="0" applyProtection="0">
      <alignment horizontal="right"/>
    </xf>
    <xf numFmtId="10" fontId="36" fillId="24" borderId="265" applyNumberFormat="0" applyBorder="0" applyAlignment="0" applyProtection="0"/>
    <xf numFmtId="0" fontId="49" fillId="22" borderId="287" applyNumberFormat="0" applyAlignment="0" applyProtection="0"/>
    <xf numFmtId="0" fontId="54" fillId="0" borderId="288" applyNumberFormat="0" applyFill="0" applyAlignment="0" applyProtection="0"/>
    <xf numFmtId="0" fontId="49" fillId="22" borderId="299" applyNumberFormat="0" applyAlignment="0" applyProtection="0"/>
    <xf numFmtId="0" fontId="29" fillId="26" borderId="286" applyNumberFormat="0" applyFont="0" applyAlignment="0" applyProtection="0"/>
    <xf numFmtId="0" fontId="49" fillId="22" borderId="287" applyNumberFormat="0" applyAlignment="0" applyProtection="0"/>
    <xf numFmtId="0" fontId="49" fillId="22" borderId="299" applyNumberFormat="0" applyAlignment="0" applyProtection="0"/>
    <xf numFmtId="0" fontId="32" fillId="22" borderId="297"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32" fillId="22" borderId="285" applyNumberFormat="0" applyAlignment="0" applyProtection="0"/>
    <xf numFmtId="0" fontId="49" fillId="22" borderId="263" applyNumberFormat="0" applyAlignment="0" applyProtection="0"/>
    <xf numFmtId="10" fontId="36" fillId="24" borderId="259" applyNumberFormat="0" applyBorder="0" applyAlignment="0" applyProtection="0"/>
    <xf numFmtId="0" fontId="54" fillId="0" borderId="264" applyNumberFormat="0" applyFill="0" applyAlignment="0" applyProtection="0"/>
    <xf numFmtId="10" fontId="36" fillId="24" borderId="271" applyNumberFormat="0" applyBorder="0" applyAlignment="0" applyProtection="0"/>
    <xf numFmtId="0" fontId="43" fillId="9" borderId="261" applyNumberFormat="0" applyAlignment="0" applyProtection="0"/>
    <xf numFmtId="0" fontId="49" fillId="22" borderId="263" applyNumberFormat="0" applyAlignment="0" applyProtection="0"/>
    <xf numFmtId="0" fontId="54" fillId="0" borderId="294" applyNumberFormat="0" applyFill="0" applyAlignment="0" applyProtection="0"/>
    <xf numFmtId="0" fontId="54" fillId="0" borderId="282" applyNumberFormat="0" applyFill="0" applyAlignment="0" applyProtection="0"/>
    <xf numFmtId="0" fontId="19" fillId="26" borderId="262" applyNumberFormat="0" applyFont="0" applyAlignment="0" applyProtection="0"/>
    <xf numFmtId="0" fontId="54" fillId="0" borderId="264" applyNumberFormat="0" applyFill="0" applyAlignment="0" applyProtection="0"/>
    <xf numFmtId="10" fontId="36" fillId="24" borderId="259" applyNumberFormat="0" applyBorder="0" applyAlignment="0" applyProtection="0"/>
    <xf numFmtId="164" fontId="74" fillId="0" borderId="259" applyNumberFormat="0" applyFill="0" applyBorder="0" applyAlignment="0" applyProtection="0">
      <alignment horizontal="right"/>
    </xf>
    <xf numFmtId="10" fontId="36" fillId="24" borderId="265" applyNumberFormat="0" applyBorder="0" applyAlignment="0" applyProtection="0"/>
    <xf numFmtId="10" fontId="36" fillId="24" borderId="283" applyNumberFormat="0" applyBorder="0" applyAlignment="0" applyProtection="0"/>
    <xf numFmtId="0" fontId="49" fillId="22" borderId="299" applyNumberFormat="0" applyAlignment="0" applyProtection="0"/>
    <xf numFmtId="0" fontId="54" fillId="0" borderId="282" applyNumberFormat="0" applyFill="0" applyAlignment="0" applyProtection="0"/>
    <xf numFmtId="0" fontId="43" fillId="9" borderId="261" applyNumberFormat="0" applyAlignment="0" applyProtection="0"/>
    <xf numFmtId="10" fontId="36" fillId="24" borderId="259" applyNumberFormat="0" applyBorder="0" applyAlignment="0" applyProtection="0"/>
    <xf numFmtId="0" fontId="19" fillId="26" borderId="286" applyNumberFormat="0" applyFont="0" applyAlignment="0" applyProtection="0"/>
    <xf numFmtId="0" fontId="43" fillId="9" borderId="297" applyNumberFormat="0" applyAlignment="0" applyProtection="0"/>
    <xf numFmtId="0" fontId="54" fillId="0" borderId="264" applyNumberFormat="0" applyFill="0" applyAlignment="0" applyProtection="0"/>
    <xf numFmtId="0" fontId="19" fillId="26" borderId="262" applyNumberFormat="0" applyFont="0" applyAlignment="0" applyProtection="0"/>
    <xf numFmtId="0" fontId="19" fillId="26" borderId="256" applyNumberFormat="0" applyFont="0" applyAlignment="0" applyProtection="0"/>
    <xf numFmtId="0" fontId="43" fillId="9" borderId="285" applyNumberFormat="0" applyAlignment="0" applyProtection="0"/>
    <xf numFmtId="0" fontId="32" fillId="22" borderId="261" applyNumberFormat="0" applyAlignment="0" applyProtection="0"/>
    <xf numFmtId="0" fontId="49" fillId="22" borderId="287" applyNumberFormat="0" applyAlignment="0" applyProtection="0"/>
    <xf numFmtId="164" fontId="74" fillId="0" borderId="259" applyNumberFormat="0" applyFill="0" applyBorder="0" applyAlignment="0" applyProtection="0">
      <alignment horizontal="right"/>
    </xf>
    <xf numFmtId="0" fontId="29" fillId="26" borderId="262" applyNumberFormat="0" applyFont="0" applyAlignment="0" applyProtection="0"/>
    <xf numFmtId="0" fontId="32" fillId="22" borderId="261" applyNumberFormat="0" applyAlignment="0" applyProtection="0"/>
    <xf numFmtId="10" fontId="36" fillId="24" borderId="259" applyNumberFormat="0" applyBorder="0" applyAlignment="0" applyProtection="0"/>
    <xf numFmtId="0" fontId="49" fillId="22" borderId="263" applyNumberFormat="0" applyAlignment="0" applyProtection="0"/>
    <xf numFmtId="0" fontId="43" fillId="9" borderId="261" applyNumberFormat="0" applyAlignment="0" applyProtection="0"/>
    <xf numFmtId="0" fontId="48" fillId="26" borderId="286" applyNumberFormat="0" applyFont="0" applyAlignment="0" applyProtection="0"/>
    <xf numFmtId="0" fontId="32" fillId="22" borderId="255" applyNumberFormat="0" applyAlignment="0" applyProtection="0"/>
    <xf numFmtId="0" fontId="54" fillId="0" borderId="264" applyNumberFormat="0" applyFill="0" applyAlignment="0" applyProtection="0"/>
    <xf numFmtId="10" fontId="36" fillId="24" borderId="265" applyNumberFormat="0" applyBorder="0" applyAlignment="0" applyProtection="0"/>
    <xf numFmtId="164" fontId="74" fillId="0" borderId="241" applyNumberFormat="0" applyFill="0" applyBorder="0" applyAlignment="0" applyProtection="0">
      <alignment horizontal="right"/>
    </xf>
    <xf numFmtId="164" fontId="67" fillId="0" borderId="241" applyNumberFormat="0" applyFill="0" applyBorder="0" applyAlignment="0" applyProtection="0"/>
    <xf numFmtId="10" fontId="75" fillId="0" borderId="241" applyNumberFormat="0" applyFill="0" applyBorder="0" applyAlignment="0" applyProtection="0">
      <alignment horizontal="right"/>
    </xf>
    <xf numFmtId="164" fontId="76" fillId="0" borderId="241" applyNumberFormat="0" applyFill="0" applyBorder="0" applyAlignment="0" applyProtection="0">
      <alignment horizontal="right"/>
    </xf>
    <xf numFmtId="0" fontId="54" fillId="0" borderId="288" applyNumberFormat="0" applyFill="0" applyAlignment="0" applyProtection="0"/>
    <xf numFmtId="0" fontId="49" fillId="22" borderId="269" applyNumberFormat="0" applyAlignment="0" applyProtection="0"/>
    <xf numFmtId="10" fontId="36" fillId="24" borderId="289" applyNumberFormat="0" applyBorder="0" applyAlignment="0" applyProtection="0"/>
    <xf numFmtId="10" fontId="36" fillId="24" borderId="283" applyNumberFormat="0" applyBorder="0" applyAlignment="0" applyProtection="0"/>
    <xf numFmtId="10" fontId="36" fillId="24" borderId="265" applyNumberFormat="0" applyBorder="0" applyAlignment="0" applyProtection="0"/>
    <xf numFmtId="0" fontId="48" fillId="26" borderId="268" applyNumberFormat="0" applyFont="0" applyAlignment="0" applyProtection="0"/>
    <xf numFmtId="0" fontId="19" fillId="26" borderId="280" applyNumberFormat="0" applyFont="0" applyAlignment="0" applyProtection="0"/>
    <xf numFmtId="0" fontId="29" fillId="26" borderId="280" applyNumberFormat="0" applyFont="0" applyAlignment="0" applyProtection="0"/>
    <xf numFmtId="0" fontId="43" fillId="9" borderId="267"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54" fillId="0" borderId="300" applyNumberFormat="0" applyFill="0" applyAlignment="0" applyProtection="0"/>
    <xf numFmtId="0" fontId="29" fillId="26" borderId="298" applyNumberFormat="0" applyFont="0" applyAlignment="0" applyProtection="0"/>
    <xf numFmtId="10" fontId="36" fillId="24" borderId="265" applyNumberFormat="0" applyBorder="0" applyAlignment="0" applyProtection="0"/>
    <xf numFmtId="0" fontId="39" fillId="0" borderId="242">
      <alignment horizontal="left" vertical="center"/>
    </xf>
    <xf numFmtId="0" fontId="39" fillId="0" borderId="242">
      <alignment horizontal="left" vertical="center"/>
    </xf>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53" applyNumberFormat="0" applyBorder="0" applyAlignment="0" applyProtection="0"/>
    <xf numFmtId="0" fontId="43" fillId="9" borderId="297" applyNumberFormat="0" applyAlignment="0" applyProtection="0"/>
    <xf numFmtId="0" fontId="54" fillId="0" borderId="264" applyNumberFormat="0" applyFill="0" applyAlignment="0" applyProtection="0"/>
    <xf numFmtId="0" fontId="19" fillId="26" borderId="262" applyNumberFormat="0" applyFont="0" applyAlignment="0" applyProtection="0"/>
    <xf numFmtId="0" fontId="32" fillId="22" borderId="261" applyNumberFormat="0" applyAlignment="0" applyProtection="0"/>
    <xf numFmtId="0" fontId="48" fillId="26" borderId="262" applyNumberFormat="0" applyFont="0" applyAlignment="0" applyProtection="0"/>
    <xf numFmtId="0" fontId="43" fillId="9" borderId="279" applyNumberFormat="0" applyAlignment="0" applyProtection="0"/>
    <xf numFmtId="0" fontId="49" fillId="22" borderId="263" applyNumberFormat="0" applyAlignment="0" applyProtection="0"/>
    <xf numFmtId="0" fontId="29" fillId="26" borderId="262" applyNumberFormat="0" applyFont="0" applyAlignment="0" applyProtection="0"/>
    <xf numFmtId="0" fontId="43" fillId="9" borderId="261" applyNumberFormat="0" applyAlignment="0" applyProtection="0"/>
    <xf numFmtId="164" fontId="76" fillId="0" borderId="265" applyNumberFormat="0" applyFill="0" applyBorder="0" applyAlignment="0" applyProtection="0">
      <alignment horizontal="right"/>
    </xf>
    <xf numFmtId="0" fontId="29" fillId="26" borderId="256" applyNumberFormat="0" applyFont="0" applyAlignment="0" applyProtection="0"/>
    <xf numFmtId="0" fontId="29" fillId="26" borderId="262" applyNumberFormat="0" applyFont="0" applyAlignment="0" applyProtection="0"/>
    <xf numFmtId="0" fontId="43" fillId="9" borderId="297" applyNumberFormat="0" applyAlignment="0" applyProtection="0"/>
    <xf numFmtId="10" fontId="36" fillId="24" borderId="265" applyNumberFormat="0" applyBorder="0" applyAlignment="0" applyProtection="0"/>
    <xf numFmtId="10" fontId="36" fillId="24" borderId="259" applyNumberFormat="0" applyBorder="0" applyAlignment="0" applyProtection="0"/>
    <xf numFmtId="164" fontId="74" fillId="0" borderId="259" applyNumberFormat="0" applyFill="0" applyBorder="0" applyAlignment="0" applyProtection="0">
      <alignment horizontal="right"/>
    </xf>
    <xf numFmtId="0" fontId="54" fillId="0" borderId="258" applyNumberFormat="0" applyFill="0" applyAlignment="0" applyProtection="0"/>
    <xf numFmtId="10" fontId="36" fillId="24" borderId="265" applyNumberFormat="0" applyBorder="0" applyAlignment="0" applyProtection="0"/>
    <xf numFmtId="0" fontId="49" fillId="22" borderId="257" applyNumberFormat="0" applyAlignment="0" applyProtection="0"/>
    <xf numFmtId="0" fontId="29" fillId="26" borderId="298" applyNumberFormat="0" applyFont="0" applyAlignment="0" applyProtection="0"/>
    <xf numFmtId="0" fontId="49" fillId="22" borderId="263" applyNumberFormat="0" applyAlignment="0" applyProtection="0"/>
    <xf numFmtId="0" fontId="49" fillId="22" borderId="263" applyNumberFormat="0" applyAlignment="0" applyProtection="0"/>
    <xf numFmtId="0" fontId="48" fillId="26" borderId="262" applyNumberFormat="0" applyFont="0" applyAlignment="0" applyProtection="0"/>
    <xf numFmtId="0" fontId="54" fillId="0" borderId="258" applyNumberFormat="0" applyFill="0" applyAlignment="0" applyProtection="0"/>
    <xf numFmtId="10" fontId="36" fillId="24" borderId="259" applyNumberFormat="0" applyBorder="0" applyAlignment="0" applyProtection="0"/>
    <xf numFmtId="164" fontId="67" fillId="0" borderId="265" applyNumberFormat="0" applyFill="0" applyBorder="0" applyAlignment="0" applyProtection="0"/>
    <xf numFmtId="164" fontId="67" fillId="0" borderId="289" applyNumberFormat="0" applyFill="0" applyBorder="0" applyAlignment="0" applyProtection="0"/>
    <xf numFmtId="10" fontId="36" fillId="24" borderId="265" applyNumberFormat="0" applyBorder="0" applyAlignment="0" applyProtection="0"/>
    <xf numFmtId="0" fontId="32" fillId="22" borderId="255" applyNumberFormat="0" applyAlignment="0" applyProtection="0"/>
    <xf numFmtId="10" fontId="36" fillId="24" borderId="259" applyNumberFormat="0" applyBorder="0" applyAlignment="0" applyProtection="0"/>
    <xf numFmtId="10" fontId="36" fillId="24" borderId="265" applyNumberFormat="0" applyBorder="0" applyAlignment="0" applyProtection="0"/>
    <xf numFmtId="0" fontId="54" fillId="0" borderId="300" applyNumberFormat="0" applyFill="0" applyAlignment="0" applyProtection="0"/>
    <xf numFmtId="0" fontId="48" fillId="26" borderId="256" applyNumberFormat="0" applyFont="0" applyAlignment="0" applyProtection="0"/>
    <xf numFmtId="0" fontId="19" fillId="26" borderId="280" applyNumberFormat="0" applyFont="0" applyAlignment="0" applyProtection="0"/>
    <xf numFmtId="0" fontId="49" fillId="22" borderId="299" applyNumberFormat="0" applyAlignment="0" applyProtection="0"/>
    <xf numFmtId="10" fontId="36" fillId="24" borderId="253" applyNumberFormat="0" applyBorder="0" applyAlignment="0" applyProtection="0"/>
    <xf numFmtId="0" fontId="49" fillId="22" borderId="257" applyNumberFormat="0" applyAlignment="0" applyProtection="0"/>
    <xf numFmtId="0" fontId="48" fillId="26" borderId="286" applyNumberFormat="0" applyFont="0" applyAlignment="0" applyProtection="0"/>
    <xf numFmtId="0" fontId="54" fillId="0" borderId="270" applyNumberFormat="0" applyFill="0" applyAlignment="0" applyProtection="0"/>
    <xf numFmtId="0" fontId="54" fillId="0" borderId="258" applyNumberFormat="0" applyFill="0" applyAlignment="0" applyProtection="0"/>
    <xf numFmtId="0" fontId="43" fillId="9" borderId="285" applyNumberFormat="0" applyAlignment="0" applyProtection="0"/>
    <xf numFmtId="0" fontId="32" fillId="22" borderId="261" applyNumberFormat="0" applyAlignment="0" applyProtection="0"/>
    <xf numFmtId="10" fontId="36" fillId="24" borderId="259" applyNumberFormat="0" applyBorder="0" applyAlignment="0" applyProtection="0"/>
    <xf numFmtId="164" fontId="74" fillId="0" borderId="259" applyNumberFormat="0" applyFill="0" applyBorder="0" applyAlignment="0" applyProtection="0">
      <alignment horizontal="right"/>
    </xf>
    <xf numFmtId="0" fontId="29" fillId="26" borderId="292" applyNumberFormat="0" applyFont="0" applyAlignment="0" applyProtection="0"/>
    <xf numFmtId="0" fontId="43" fillId="9" borderId="297" applyNumberFormat="0" applyAlignment="0" applyProtection="0"/>
    <xf numFmtId="164" fontId="76" fillId="0" borderId="289" applyNumberFormat="0" applyFill="0" applyBorder="0" applyAlignment="0" applyProtection="0">
      <alignment horizontal="right"/>
    </xf>
    <xf numFmtId="10" fontId="36" fillId="24" borderId="277" applyNumberFormat="0" applyBorder="0" applyAlignment="0" applyProtection="0"/>
    <xf numFmtId="0" fontId="54" fillId="0" borderId="258" applyNumberFormat="0" applyFill="0" applyAlignment="0" applyProtection="0"/>
    <xf numFmtId="0" fontId="19" fillId="26" borderId="286" applyNumberFormat="0" applyFont="0" applyAlignment="0" applyProtection="0"/>
    <xf numFmtId="0" fontId="54" fillId="0" borderId="258" applyNumberFormat="0" applyFill="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62" applyNumberFormat="0" applyFont="0" applyAlignment="0" applyProtection="0"/>
    <xf numFmtId="0" fontId="19" fillId="26" borderId="268" applyNumberFormat="0" applyFont="0" applyAlignment="0" applyProtection="0"/>
    <xf numFmtId="0" fontId="43" fillId="9" borderId="255" applyNumberFormat="0" applyAlignment="0" applyProtection="0"/>
    <xf numFmtId="0" fontId="43" fillId="9" borderId="255" applyNumberFormat="0" applyAlignment="0" applyProtection="0"/>
    <xf numFmtId="0" fontId="29" fillId="26" borderId="268" applyNumberFormat="0" applyFont="0" applyAlignment="0" applyProtection="0"/>
    <xf numFmtId="0" fontId="19" fillId="26" borderId="268" applyNumberFormat="0" applyFont="0" applyAlignment="0" applyProtection="0"/>
    <xf numFmtId="164" fontId="67" fillId="0" borderId="271" applyNumberFormat="0" applyFill="0" applyBorder="0" applyAlignment="0" applyProtection="0"/>
    <xf numFmtId="0" fontId="54" fillId="0" borderId="288" applyNumberFormat="0" applyFill="0" applyAlignment="0" applyProtection="0"/>
    <xf numFmtId="10" fontId="36" fillId="24" borderId="277" applyNumberFormat="0" applyBorder="0" applyAlignment="0" applyProtection="0"/>
    <xf numFmtId="0" fontId="49" fillId="22" borderId="287" applyNumberFormat="0" applyAlignment="0" applyProtection="0"/>
    <xf numFmtId="0" fontId="43" fillId="9" borderId="297" applyNumberFormat="0" applyAlignment="0" applyProtection="0"/>
    <xf numFmtId="0" fontId="29" fillId="26" borderId="298" applyNumberFormat="0" applyFont="0" applyAlignment="0" applyProtection="0"/>
    <xf numFmtId="10" fontId="36" fillId="24" borderId="283" applyNumberFormat="0" applyBorder="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10" fontId="36" fillId="24" borderId="265" applyNumberFormat="0" applyBorder="0" applyAlignment="0" applyProtection="0"/>
    <xf numFmtId="0" fontId="49" fillId="22" borderId="263" applyNumberFormat="0" applyAlignment="0" applyProtection="0"/>
    <xf numFmtId="0" fontId="49" fillId="22" borderId="299" applyNumberFormat="0" applyAlignment="0" applyProtection="0"/>
    <xf numFmtId="0" fontId="43" fillId="9" borderId="261" applyNumberFormat="0" applyAlignment="0" applyProtection="0"/>
    <xf numFmtId="10" fontId="36" fillId="24" borderId="265" applyNumberFormat="0" applyBorder="0" applyAlignment="0" applyProtection="0"/>
    <xf numFmtId="10" fontId="36" fillId="24" borderId="289" applyNumberFormat="0" applyBorder="0" applyAlignment="0" applyProtection="0"/>
    <xf numFmtId="0" fontId="49" fillId="22" borderId="257" applyNumberFormat="0" applyAlignment="0" applyProtection="0"/>
    <xf numFmtId="0" fontId="29" fillId="26" borderId="280" applyNumberFormat="0" applyFont="0" applyAlignment="0" applyProtection="0"/>
    <xf numFmtId="0" fontId="49" fillId="22" borderId="281" applyNumberFormat="0" applyAlignment="0" applyProtection="0"/>
    <xf numFmtId="0" fontId="54" fillId="0" borderId="270" applyNumberFormat="0" applyFill="0" applyAlignment="0" applyProtection="0"/>
    <xf numFmtId="0" fontId="29" fillId="26" borderId="298" applyNumberFormat="0" applyFont="0" applyAlignment="0" applyProtection="0"/>
    <xf numFmtId="0" fontId="19" fillId="26" borderId="262" applyNumberFormat="0" applyFont="0" applyAlignment="0" applyProtection="0"/>
    <xf numFmtId="10" fontId="36" fillId="24" borderId="253" applyNumberFormat="0" applyBorder="0" applyAlignment="0" applyProtection="0"/>
    <xf numFmtId="10" fontId="36" fillId="24" borderId="259" applyNumberFormat="0" applyBorder="0" applyAlignment="0" applyProtection="0"/>
    <xf numFmtId="0" fontId="54" fillId="0" borderId="264" applyNumberFormat="0" applyFill="0" applyAlignment="0" applyProtection="0"/>
    <xf numFmtId="0" fontId="29" fillId="26" borderId="256" applyNumberFormat="0" applyFont="0" applyAlignment="0" applyProtection="0"/>
    <xf numFmtId="0" fontId="29" fillId="26" borderId="268" applyNumberFormat="0" applyFont="0" applyAlignment="0" applyProtection="0"/>
    <xf numFmtId="10" fontId="36" fillId="24" borderId="289" applyNumberFormat="0" applyBorder="0" applyAlignment="0" applyProtection="0"/>
    <xf numFmtId="10" fontId="36" fillId="24" borderId="259" applyNumberFormat="0" applyBorder="0" applyAlignment="0" applyProtection="0"/>
    <xf numFmtId="0" fontId="49" fillId="22" borderId="287"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0" fontId="19" fillId="26" borderId="244" applyNumberFormat="0" applyFont="0" applyAlignment="0" applyProtection="0"/>
    <xf numFmtId="0" fontId="19" fillId="26" borderId="244" applyNumberFormat="0" applyFont="0" applyAlignment="0" applyProtection="0"/>
    <xf numFmtId="0" fontId="49" fillId="22" borderId="245" applyNumberFormat="0" applyAlignment="0" applyProtection="0"/>
    <xf numFmtId="0" fontId="49" fillId="22" borderId="245" applyNumberFormat="0" applyAlignment="0" applyProtection="0"/>
    <xf numFmtId="0" fontId="32" fillId="22" borderId="267" applyNumberFormat="0" applyAlignment="0" applyProtection="0"/>
    <xf numFmtId="0" fontId="54" fillId="0" borderId="282" applyNumberFormat="0" applyFill="0" applyAlignment="0" applyProtection="0"/>
    <xf numFmtId="0" fontId="19" fillId="26" borderId="262" applyNumberFormat="0" applyFont="0" applyAlignment="0" applyProtection="0"/>
    <xf numFmtId="164" fontId="76" fillId="0" borderId="265" applyNumberFormat="0" applyFill="0" applyBorder="0" applyAlignment="0" applyProtection="0">
      <alignment horizontal="right"/>
    </xf>
    <xf numFmtId="10" fontId="36" fillId="24" borderId="283" applyNumberFormat="0" applyBorder="0" applyAlignment="0" applyProtection="0"/>
    <xf numFmtId="10" fontId="75" fillId="0" borderId="259" applyNumberFormat="0" applyFill="0" applyBorder="0" applyAlignment="0" applyProtection="0">
      <alignment horizontal="right"/>
    </xf>
    <xf numFmtId="0" fontId="43" fillId="9" borderId="261" applyNumberFormat="0" applyAlignment="0" applyProtection="0"/>
    <xf numFmtId="0" fontId="43" fillId="9" borderId="285" applyNumberFormat="0" applyAlignment="0" applyProtection="0"/>
    <xf numFmtId="0" fontId="54" fillId="0" borderId="300" applyNumberFormat="0" applyFill="0" applyAlignment="0" applyProtection="0"/>
    <xf numFmtId="0" fontId="54" fillId="0" borderId="246" applyNumberFormat="0" applyFill="0" applyAlignment="0" applyProtection="0"/>
    <xf numFmtId="0" fontId="32" fillId="22" borderId="255" applyNumberFormat="0" applyAlignment="0" applyProtection="0"/>
    <xf numFmtId="0" fontId="32" fillId="22" borderId="243" applyNumberFormat="0" applyAlignment="0" applyProtection="0"/>
    <xf numFmtId="0" fontId="54" fillId="0" borderId="264" applyNumberFormat="0" applyFill="0" applyAlignment="0" applyProtection="0"/>
    <xf numFmtId="10" fontId="36" fillId="24" borderId="265" applyNumberFormat="0" applyBorder="0" applyAlignment="0" applyProtection="0"/>
    <xf numFmtId="0" fontId="1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164" fontId="67" fillId="0" borderId="247" applyNumberFormat="0" applyFill="0" applyBorder="0" applyAlignment="0" applyProtection="0"/>
    <xf numFmtId="0" fontId="43" fillId="9" borderId="243" applyNumberFormat="0" applyAlignment="0" applyProtection="0"/>
    <xf numFmtId="0" fontId="43" fillId="9" borderId="243" applyNumberFormat="0" applyAlignment="0" applyProtection="0"/>
    <xf numFmtId="0" fontId="32" fillId="22" borderId="243" applyNumberFormat="0" applyAlignment="0" applyProtection="0"/>
    <xf numFmtId="0" fontId="54" fillId="0" borderId="246" applyNumberFormat="0" applyFill="0" applyAlignment="0" applyProtection="0"/>
    <xf numFmtId="164" fontId="74" fillId="0" borderId="247" applyNumberFormat="0" applyFill="0" applyBorder="0" applyAlignment="0" applyProtection="0">
      <alignment horizontal="right"/>
    </xf>
    <xf numFmtId="164" fontId="74" fillId="0" borderId="235" applyNumberFormat="0" applyFill="0" applyBorder="0" applyAlignment="0" applyProtection="0">
      <alignment horizontal="right"/>
    </xf>
    <xf numFmtId="164" fontId="76" fillId="0" borderId="247" applyNumberFormat="0" applyFill="0" applyBorder="0" applyAlignment="0" applyProtection="0">
      <alignment horizontal="right"/>
    </xf>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164" fontId="67" fillId="0" borderId="235" applyNumberFormat="0" applyFill="0" applyBorder="0" applyAlignment="0" applyProtection="0"/>
    <xf numFmtId="10" fontId="75" fillId="0" borderId="235" applyNumberFormat="0" applyFill="0" applyBorder="0" applyAlignment="0" applyProtection="0">
      <alignment horizontal="right"/>
    </xf>
    <xf numFmtId="164" fontId="76" fillId="0" borderId="235" applyNumberFormat="0" applyFill="0" applyBorder="0" applyAlignment="0" applyProtection="0">
      <alignment horizontal="right"/>
    </xf>
    <xf numFmtId="0" fontId="39" fillId="0" borderId="242">
      <alignment horizontal="left" vertical="center"/>
    </xf>
    <xf numFmtId="0" fontId="39" fillId="0" borderId="242">
      <alignment horizontal="left" vertical="center"/>
    </xf>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67"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9" fillId="22" borderId="269" applyNumberFormat="0" applyAlignment="0" applyProtection="0"/>
    <xf numFmtId="0" fontId="43" fillId="9" borderId="243" applyNumberFormat="0" applyAlignment="0" applyProtection="0"/>
    <xf numFmtId="0" fontId="43" fillId="9" borderId="243" applyNumberFormat="0" applyAlignment="0" applyProtection="0"/>
    <xf numFmtId="0" fontId="32" fillId="22" borderId="279" applyNumberFormat="0" applyAlignment="0" applyProtection="0"/>
    <xf numFmtId="0" fontId="43" fillId="9" borderId="243" applyNumberFormat="0" applyAlignment="0" applyProtection="0"/>
    <xf numFmtId="0" fontId="43" fillId="9" borderId="243" applyNumberFormat="0" applyAlignment="0" applyProtection="0"/>
    <xf numFmtId="0" fontId="54" fillId="0" borderId="300" applyNumberFormat="0" applyFill="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29" fillId="26" borderId="268" applyNumberFormat="0" applyFont="0" applyAlignment="0" applyProtection="0"/>
    <xf numFmtId="0" fontId="43" fillId="9" borderId="243" applyNumberFormat="0" applyAlignment="0" applyProtection="0"/>
    <xf numFmtId="0" fontId="43" fillId="9" borderId="279" applyNumberFormat="0" applyAlignment="0" applyProtection="0"/>
    <xf numFmtId="0" fontId="43" fillId="9" borderId="243" applyNumberFormat="0" applyAlignment="0" applyProtection="0"/>
    <xf numFmtId="164" fontId="74" fillId="0" borderId="259" applyNumberFormat="0" applyFill="0" applyBorder="0" applyAlignment="0" applyProtection="0">
      <alignment horizontal="right"/>
    </xf>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67" applyNumberFormat="0" applyAlignment="0" applyProtection="0"/>
    <xf numFmtId="0" fontId="43" fillId="9" borderId="243" applyNumberFormat="0" applyAlignment="0" applyProtection="0"/>
    <xf numFmtId="0" fontId="43" fillId="9" borderId="243" applyNumberFormat="0" applyAlignment="0" applyProtection="0"/>
    <xf numFmtId="0" fontId="49" fillId="22" borderId="269" applyNumberFormat="0" applyAlignment="0" applyProtection="0"/>
    <xf numFmtId="164" fontId="74" fillId="0" borderId="301" applyNumberFormat="0" applyFill="0" applyBorder="0" applyAlignment="0" applyProtection="0">
      <alignment horizontal="right"/>
    </xf>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65" applyNumberFormat="0" applyBorder="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2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29" fillId="26" borderId="244" applyNumberFormat="0" applyFont="0" applyAlignment="0" applyProtection="0"/>
    <xf numFmtId="0" fontId="1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53" applyNumberFormat="0" applyBorder="0" applyAlignment="0" applyProtection="0"/>
    <xf numFmtId="0" fontId="19" fillId="26" borderId="268" applyNumberFormat="0" applyFont="0" applyAlignment="0" applyProtection="0"/>
    <xf numFmtId="0" fontId="54" fillId="0" borderId="264" applyNumberFormat="0" applyFill="0" applyAlignment="0" applyProtection="0"/>
    <xf numFmtId="0" fontId="54" fillId="0" borderId="288" applyNumberFormat="0" applyFill="0" applyAlignment="0" applyProtection="0"/>
    <xf numFmtId="0" fontId="54" fillId="0" borderId="264" applyNumberFormat="0" applyFill="0" applyAlignment="0" applyProtection="0"/>
    <xf numFmtId="0" fontId="43" fillId="9" borderId="297" applyNumberFormat="0" applyAlignment="0" applyProtection="0"/>
    <xf numFmtId="0" fontId="29" fillId="26" borderId="262" applyNumberFormat="0" applyFont="0" applyAlignment="0" applyProtection="0"/>
    <xf numFmtId="0" fontId="49" fillId="22" borderId="281" applyNumberFormat="0" applyAlignment="0" applyProtection="0"/>
    <xf numFmtId="0" fontId="29" fillId="26" borderId="262" applyNumberFormat="0" applyFont="0" applyAlignment="0" applyProtection="0"/>
    <xf numFmtId="0" fontId="43" fillId="9" borderId="285" applyNumberFormat="0" applyAlignment="0" applyProtection="0"/>
    <xf numFmtId="0" fontId="49" fillId="22" borderId="263" applyNumberFormat="0" applyAlignment="0" applyProtection="0"/>
    <xf numFmtId="0" fontId="48" fillId="26" borderId="262" applyNumberFormat="0" applyFont="0" applyAlignment="0" applyProtection="0"/>
    <xf numFmtId="10" fontId="36" fillId="24" borderId="265" applyNumberFormat="0" applyBorder="0" applyAlignment="0" applyProtection="0"/>
    <xf numFmtId="0" fontId="54" fillId="0" borderId="264" applyNumberFormat="0" applyFill="0" applyAlignment="0" applyProtection="0"/>
    <xf numFmtId="0" fontId="54" fillId="0" borderId="270" applyNumberFormat="0" applyFill="0" applyAlignment="0" applyProtection="0"/>
    <xf numFmtId="0" fontId="54" fillId="0" borderId="300" applyNumberFormat="0" applyFill="0" applyAlignment="0" applyProtection="0"/>
    <xf numFmtId="0" fontId="48" fillId="26" borderId="256" applyNumberFormat="0" applyFont="0" applyAlignment="0" applyProtection="0"/>
    <xf numFmtId="0" fontId="43" fillId="9" borderId="279" applyNumberFormat="0" applyAlignment="0" applyProtection="0"/>
    <xf numFmtId="10" fontId="36" fillId="24" borderId="259" applyNumberFormat="0" applyBorder="0" applyAlignment="0" applyProtection="0"/>
    <xf numFmtId="10" fontId="36" fillId="24" borderId="265" applyNumberFormat="0" applyBorder="0" applyAlignment="0" applyProtection="0"/>
    <xf numFmtId="0" fontId="54" fillId="0" borderId="258" applyNumberFormat="0" applyFill="0" applyAlignment="0" applyProtection="0"/>
    <xf numFmtId="0" fontId="19" fillId="26" borderId="292" applyNumberFormat="0" applyFont="0" applyAlignment="0" applyProtection="0"/>
    <xf numFmtId="0" fontId="49" fillId="22" borderId="257" applyNumberFormat="0" applyAlignment="0" applyProtection="0"/>
    <xf numFmtId="0" fontId="54" fillId="0" borderId="294" applyNumberFormat="0" applyFill="0" applyAlignment="0" applyProtection="0"/>
    <xf numFmtId="0" fontId="19" fillId="26" borderId="268" applyNumberFormat="0" applyFont="0" applyAlignment="0" applyProtection="0"/>
    <xf numFmtId="0" fontId="43" fillId="9" borderId="279" applyNumberFormat="0" applyAlignment="0" applyProtection="0"/>
    <xf numFmtId="0" fontId="54" fillId="0" borderId="294" applyNumberFormat="0" applyFill="0" applyAlignment="0" applyProtection="0"/>
    <xf numFmtId="10" fontId="36" fillId="24" borderId="253" applyNumberFormat="0" applyBorder="0" applyAlignment="0" applyProtection="0"/>
    <xf numFmtId="164" fontId="67" fillId="0" borderId="253" applyNumberFormat="0" applyFill="0" applyBorder="0" applyAlignment="0" applyProtection="0"/>
    <xf numFmtId="0" fontId="49" fillId="22" borderId="287" applyNumberFormat="0" applyAlignment="0" applyProtection="0"/>
    <xf numFmtId="0" fontId="54" fillId="0" borderId="270" applyNumberFormat="0" applyFill="0" applyAlignment="0" applyProtection="0"/>
    <xf numFmtId="0" fontId="54" fillId="0" borderId="258" applyNumberFormat="0" applyFill="0" applyAlignment="0" applyProtection="0"/>
    <xf numFmtId="0" fontId="54" fillId="0" borderId="270" applyNumberFormat="0" applyFill="0" applyAlignment="0" applyProtection="0"/>
    <xf numFmtId="0" fontId="29" fillId="26" borderId="262" applyNumberFormat="0" applyFont="0" applyAlignment="0" applyProtection="0"/>
    <xf numFmtId="0" fontId="19" fillId="26" borderId="286" applyNumberFormat="0" applyFont="0" applyAlignment="0" applyProtection="0"/>
    <xf numFmtId="0" fontId="49" fillId="22" borderId="257" applyNumberFormat="0" applyAlignment="0" applyProtection="0"/>
    <xf numFmtId="0" fontId="39" fillId="0" borderId="248">
      <alignment horizontal="left" vertical="center"/>
    </xf>
    <xf numFmtId="0" fontId="49" fillId="22" borderId="287" applyNumberFormat="0" applyAlignment="0" applyProtection="0"/>
    <xf numFmtId="0" fontId="29" fillId="26" borderId="256" applyNumberFormat="0" applyFont="0" applyAlignment="0" applyProtection="0"/>
    <xf numFmtId="0" fontId="19" fillId="26" borderId="298" applyNumberFormat="0" applyFont="0" applyAlignment="0" applyProtection="0"/>
    <xf numFmtId="0" fontId="48" fillId="26" borderId="256" applyNumberFormat="0" applyFont="0" applyAlignment="0" applyProtection="0"/>
    <xf numFmtId="0" fontId="29" fillId="26" borderId="262" applyNumberFormat="0" applyFont="0" applyAlignment="0" applyProtection="0"/>
    <xf numFmtId="0" fontId="54" fillId="0" borderId="294" applyNumberFormat="0" applyFill="0" applyAlignment="0" applyProtection="0"/>
    <xf numFmtId="0" fontId="54" fillId="0" borderId="264" applyNumberFormat="0" applyFill="0" applyAlignment="0" applyProtection="0"/>
    <xf numFmtId="10" fontId="36" fillId="24" borderId="265" applyNumberFormat="0" applyBorder="0" applyAlignment="0" applyProtection="0"/>
    <xf numFmtId="10" fontId="36" fillId="24" borderId="253" applyNumberFormat="0" applyBorder="0" applyAlignment="0" applyProtection="0"/>
    <xf numFmtId="164" fontId="74" fillId="0" borderId="253" applyNumberFormat="0" applyFill="0" applyBorder="0" applyAlignment="0" applyProtection="0">
      <alignment horizontal="right"/>
    </xf>
    <xf numFmtId="0" fontId="49" fillId="22" borderId="257" applyNumberFormat="0" applyAlignment="0" applyProtection="0"/>
    <xf numFmtId="0" fontId="43" fillId="9" borderId="267" applyNumberFormat="0" applyAlignment="0" applyProtection="0"/>
    <xf numFmtId="0" fontId="54" fillId="0" borderId="258" applyNumberFormat="0" applyFill="0" applyAlignment="0" applyProtection="0"/>
    <xf numFmtId="0" fontId="54" fillId="0" borderId="300" applyNumberFormat="0" applyFill="0" applyAlignment="0" applyProtection="0"/>
    <xf numFmtId="0" fontId="19" fillId="26" borderId="280" applyNumberFormat="0" applyFont="0" applyAlignment="0" applyProtection="0"/>
    <xf numFmtId="10" fontId="36" fillId="24" borderId="259" applyNumberFormat="0" applyBorder="0" applyAlignment="0" applyProtection="0"/>
    <xf numFmtId="0" fontId="29" fillId="26" borderId="292" applyNumberFormat="0" applyFont="0" applyAlignment="0" applyProtection="0"/>
    <xf numFmtId="10" fontId="36" fillId="24" borderId="283" applyNumberFormat="0" applyBorder="0" applyAlignment="0" applyProtection="0"/>
    <xf numFmtId="0" fontId="48" fillId="26" borderId="286" applyNumberFormat="0" applyFont="0" applyAlignment="0" applyProtection="0"/>
    <xf numFmtId="10" fontId="36" fillId="24" borderId="265" applyNumberFormat="0" applyBorder="0" applyAlignment="0" applyProtection="0"/>
    <xf numFmtId="0" fontId="54" fillId="0" borderId="258" applyNumberFormat="0" applyFill="0" applyAlignment="0" applyProtection="0"/>
    <xf numFmtId="0" fontId="19" fillId="26" borderId="286" applyNumberFormat="0" applyFont="0" applyAlignment="0" applyProtection="0"/>
    <xf numFmtId="0" fontId="32" fillId="22" borderId="261" applyNumberFormat="0" applyAlignment="0" applyProtection="0"/>
    <xf numFmtId="0" fontId="49" fillId="22" borderId="257" applyNumberFormat="0" applyAlignment="0" applyProtection="0"/>
    <xf numFmtId="0" fontId="19" fillId="26" borderId="256" applyNumberFormat="0" applyFont="0" applyAlignment="0" applyProtection="0"/>
    <xf numFmtId="0" fontId="19" fillId="26" borderId="256" applyNumberFormat="0" applyFont="0" applyAlignment="0" applyProtection="0"/>
    <xf numFmtId="10" fontId="75" fillId="0" borderId="277" applyNumberFormat="0" applyFill="0" applyBorder="0" applyAlignment="0" applyProtection="0">
      <alignment horizontal="right"/>
    </xf>
    <xf numFmtId="0" fontId="43" fillId="9" borderId="297" applyNumberFormat="0" applyAlignment="0" applyProtection="0"/>
    <xf numFmtId="0" fontId="29" fillId="26" borderId="268" applyNumberFormat="0" applyFont="0" applyAlignment="0" applyProtection="0"/>
    <xf numFmtId="0" fontId="43" fillId="9" borderId="255" applyNumberFormat="0" applyAlignment="0" applyProtection="0"/>
    <xf numFmtId="0" fontId="43" fillId="9" borderId="255" applyNumberFormat="0" applyAlignment="0" applyProtection="0"/>
    <xf numFmtId="0" fontId="29" fillId="26" borderId="268" applyNumberFormat="0" applyFont="0" applyAlignment="0" applyProtection="0"/>
    <xf numFmtId="164" fontId="67" fillId="0" borderId="271" applyNumberFormat="0" applyFill="0" applyBorder="0" applyAlignment="0" applyProtection="0"/>
    <xf numFmtId="0" fontId="32" fillId="22" borderId="297" applyNumberFormat="0" applyAlignment="0" applyProtection="0"/>
    <xf numFmtId="0" fontId="48" fillId="26" borderId="298" applyNumberFormat="0" applyFont="0" applyAlignment="0" applyProtection="0"/>
    <xf numFmtId="10" fontId="36" fillId="24" borderId="283" applyNumberFormat="0" applyBorder="0" applyAlignment="0" applyProtection="0"/>
    <xf numFmtId="0" fontId="43" fillId="9" borderId="297" applyNumberFormat="0" applyAlignment="0" applyProtection="0"/>
    <xf numFmtId="0" fontId="54" fillId="0" borderId="294"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10" fontId="36" fillId="24" borderId="289" applyNumberFormat="0" applyBorder="0" applyAlignment="0" applyProtection="0"/>
    <xf numFmtId="0" fontId="49" fillId="22" borderId="287" applyNumberFormat="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10" fontId="75" fillId="0" borderId="247" applyNumberFormat="0" applyFill="0" applyBorder="0" applyAlignment="0" applyProtection="0">
      <alignment horizontal="right"/>
    </xf>
    <xf numFmtId="0" fontId="32" fillId="22" borderId="243" applyNumberFormat="0" applyAlignment="0" applyProtection="0"/>
    <xf numFmtId="0" fontId="32" fillId="22" borderId="243" applyNumberFormat="0" applyAlignment="0" applyProtection="0"/>
    <xf numFmtId="10" fontId="36" fillId="24" borderId="259" applyNumberFormat="0" applyBorder="0" applyAlignment="0" applyProtection="0"/>
    <xf numFmtId="0" fontId="43" fillId="9" borderId="267" applyNumberFormat="0" applyAlignment="0" applyProtection="0"/>
    <xf numFmtId="0" fontId="43" fillId="9" borderId="261" applyNumberFormat="0" applyAlignment="0" applyProtection="0"/>
    <xf numFmtId="0" fontId="49" fillId="22" borderId="263" applyNumberFormat="0" applyAlignment="0" applyProtection="0"/>
    <xf numFmtId="0" fontId="39" fillId="0" borderId="260">
      <alignment horizontal="left" vertical="center"/>
    </xf>
    <xf numFmtId="0" fontId="54" fillId="0" borderId="264" applyNumberFormat="0" applyFill="0" applyAlignment="0" applyProtection="0"/>
    <xf numFmtId="0" fontId="43" fillId="9" borderId="261" applyNumberFormat="0" applyAlignment="0" applyProtection="0"/>
    <xf numFmtId="10" fontId="36" fillId="24" borderId="259" applyNumberFormat="0" applyBorder="0" applyAlignment="0" applyProtection="0"/>
    <xf numFmtId="0" fontId="32" fillId="22" borderId="297" applyNumberFormat="0" applyAlignment="0" applyProtection="0"/>
    <xf numFmtId="10" fontId="36" fillId="24" borderId="301" applyNumberFormat="0" applyBorder="0" applyAlignment="0" applyProtection="0"/>
    <xf numFmtId="0" fontId="49" fillId="22" borderId="257" applyNumberFormat="0" applyAlignment="0" applyProtection="0"/>
    <xf numFmtId="0" fontId="54" fillId="0" borderId="282" applyNumberFormat="0" applyFill="0" applyAlignment="0" applyProtection="0"/>
    <xf numFmtId="0" fontId="54" fillId="0" borderId="282" applyNumberFormat="0" applyFill="0" applyAlignment="0" applyProtection="0"/>
    <xf numFmtId="164" fontId="76" fillId="0" borderId="277" applyNumberFormat="0" applyFill="0" applyBorder="0" applyAlignment="0" applyProtection="0">
      <alignment horizontal="right"/>
    </xf>
    <xf numFmtId="0" fontId="54" fillId="0" borderId="270" applyNumberFormat="0" applyFill="0" applyAlignment="0" applyProtection="0"/>
    <xf numFmtId="0" fontId="54" fillId="0" borderId="282" applyNumberFormat="0" applyFill="0" applyAlignment="0" applyProtection="0"/>
    <xf numFmtId="10" fontId="36" fillId="24" borderId="253" applyNumberFormat="0" applyBorder="0" applyAlignment="0" applyProtection="0"/>
    <xf numFmtId="0" fontId="43" fillId="9" borderId="261" applyNumberFormat="0" applyAlignment="0" applyProtection="0"/>
    <xf numFmtId="0" fontId="54" fillId="0" borderId="264" applyNumberFormat="0" applyFill="0" applyAlignment="0" applyProtection="0"/>
    <xf numFmtId="10" fontId="36" fillId="24" borderId="265" applyNumberFormat="0" applyBorder="0" applyAlignment="0" applyProtection="0"/>
    <xf numFmtId="0" fontId="54" fillId="0" borderId="264" applyNumberFormat="0" applyFill="0" applyAlignment="0" applyProtection="0"/>
    <xf numFmtId="164" fontId="76" fillId="0" borderId="289" applyNumberFormat="0" applyFill="0" applyBorder="0" applyAlignment="0" applyProtection="0">
      <alignment horizontal="right"/>
    </xf>
    <xf numFmtId="0" fontId="19" fillId="26" borderId="262" applyNumberFormat="0" applyFont="0" applyAlignment="0" applyProtection="0"/>
    <xf numFmtId="0" fontId="54" fillId="0" borderId="270" applyNumberFormat="0" applyFill="0" applyAlignment="0" applyProtection="0"/>
    <xf numFmtId="0" fontId="29" fillId="26" borderId="256" applyNumberFormat="0" applyFont="0" applyAlignment="0" applyProtection="0"/>
    <xf numFmtId="0" fontId="54" fillId="0" borderId="288" applyNumberFormat="0" applyFill="0" applyAlignment="0" applyProtection="0"/>
    <xf numFmtId="10" fontId="75" fillId="0" borderId="265" applyNumberFormat="0" applyFill="0" applyBorder="0" applyAlignment="0" applyProtection="0">
      <alignment horizontal="right"/>
    </xf>
    <xf numFmtId="0" fontId="54" fillId="0" borderId="246" applyNumberFormat="0" applyFill="0" applyAlignment="0" applyProtection="0"/>
    <xf numFmtId="0" fontId="43" fillId="9" borderId="243" applyNumberFormat="0" applyAlignment="0" applyProtection="0"/>
    <xf numFmtId="0" fontId="32" fillId="22" borderId="243" applyNumberFormat="0" applyAlignment="0" applyProtection="0"/>
    <xf numFmtId="10" fontId="36" fillId="24" borderId="259" applyNumberFormat="0" applyBorder="0" applyAlignment="0" applyProtection="0"/>
    <xf numFmtId="0" fontId="49" fillId="22" borderId="269" applyNumberFormat="0" applyAlignment="0" applyProtection="0"/>
    <xf numFmtId="0" fontId="32" fillId="22" borderId="243" applyNumberFormat="0" applyAlignment="0" applyProtection="0"/>
    <xf numFmtId="0" fontId="32" fillId="22" borderId="243" applyNumberFormat="0" applyAlignment="0" applyProtection="0"/>
    <xf numFmtId="0" fontId="19" fillId="26" borderId="244" applyNumberFormat="0" applyFont="0" applyAlignment="0" applyProtection="0"/>
    <xf numFmtId="0" fontId="49" fillId="22" borderId="245" applyNumberFormat="0" applyAlignment="0" applyProtection="0"/>
    <xf numFmtId="0" fontId="49" fillId="22" borderId="293" applyNumberFormat="0" applyAlignment="0" applyProtection="0"/>
    <xf numFmtId="10" fontId="36" fillId="24" borderId="259" applyNumberFormat="0" applyBorder="0" applyAlignment="0" applyProtection="0"/>
    <xf numFmtId="0" fontId="32" fillId="22" borderId="267" applyNumberFormat="0" applyAlignment="0" applyProtection="0"/>
    <xf numFmtId="0" fontId="49" fillId="22" borderId="263" applyNumberFormat="0" applyAlignment="0" applyProtection="0"/>
    <xf numFmtId="164" fontId="76" fillId="0" borderId="253" applyNumberFormat="0" applyFill="0" applyBorder="0" applyAlignment="0" applyProtection="0">
      <alignment horizontal="right"/>
    </xf>
    <xf numFmtId="0" fontId="54" fillId="0" borderId="294" applyNumberFormat="0" applyFill="0" applyAlignment="0" applyProtection="0"/>
    <xf numFmtId="0" fontId="54" fillId="0" borderId="288" applyNumberFormat="0" applyFill="0" applyAlignment="0" applyProtection="0"/>
    <xf numFmtId="0" fontId="49" fillId="22" borderId="263" applyNumberFormat="0" applyAlignment="0" applyProtection="0"/>
    <xf numFmtId="0" fontId="54" fillId="0" borderId="258" applyNumberFormat="0" applyFill="0" applyAlignment="0" applyProtection="0"/>
    <xf numFmtId="0" fontId="32" fillId="22" borderId="255" applyNumberFormat="0" applyAlignment="0" applyProtection="0"/>
    <xf numFmtId="0" fontId="29" fillId="26" borderId="292" applyNumberFormat="0" applyFont="0" applyAlignment="0" applyProtection="0"/>
    <xf numFmtId="0" fontId="54" fillId="0" borderId="264" applyNumberFormat="0" applyFill="0" applyAlignment="0" applyProtection="0"/>
    <xf numFmtId="164" fontId="74" fillId="0" borderId="241" applyNumberFormat="0" applyFill="0" applyBorder="0" applyAlignment="0" applyProtection="0">
      <alignment horizontal="right"/>
    </xf>
    <xf numFmtId="164" fontId="67" fillId="0" borderId="241" applyNumberFormat="0" applyFill="0" applyBorder="0" applyAlignment="0" applyProtection="0"/>
    <xf numFmtId="10" fontId="75" fillId="0" borderId="241" applyNumberFormat="0" applyFill="0" applyBorder="0" applyAlignment="0" applyProtection="0">
      <alignment horizontal="right"/>
    </xf>
    <xf numFmtId="164" fontId="76" fillId="0" borderId="241" applyNumberFormat="0" applyFill="0" applyBorder="0" applyAlignment="0" applyProtection="0">
      <alignment horizontal="right"/>
    </xf>
    <xf numFmtId="0" fontId="49" fillId="22" borderId="293" applyNumberFormat="0" applyAlignment="0" applyProtection="0"/>
    <xf numFmtId="0" fontId="43" fillId="9" borderId="267" applyNumberFormat="0" applyAlignment="0" applyProtection="0"/>
    <xf numFmtId="0" fontId="54" fillId="0" borderId="270" applyNumberFormat="0" applyFill="0" applyAlignment="0" applyProtection="0"/>
    <xf numFmtId="0" fontId="29" fillId="26" borderId="268" applyNumberFormat="0" applyFont="0" applyAlignment="0" applyProtection="0"/>
    <xf numFmtId="0" fontId="19" fillId="26" borderId="298" applyNumberFormat="0" applyFont="0" applyAlignment="0" applyProtection="0"/>
    <xf numFmtId="0" fontId="54" fillId="0" borderId="282" applyNumberFormat="0" applyFill="0" applyAlignment="0" applyProtection="0"/>
    <xf numFmtId="0" fontId="54" fillId="0" borderId="270" applyNumberFormat="0" applyFill="0" applyAlignment="0" applyProtection="0"/>
    <xf numFmtId="0" fontId="49" fillId="22" borderId="281" applyNumberFormat="0" applyAlignment="0" applyProtection="0"/>
    <xf numFmtId="0" fontId="43" fillId="9" borderId="267" applyNumberFormat="0" applyAlignment="0" applyProtection="0"/>
    <xf numFmtId="0" fontId="49" fillId="22" borderId="269" applyNumberFormat="0" applyAlignment="0" applyProtection="0"/>
    <xf numFmtId="0" fontId="54" fillId="0" borderId="288" applyNumberFormat="0" applyFill="0" applyAlignment="0" applyProtection="0"/>
    <xf numFmtId="0" fontId="29" fillId="26" borderId="280" applyNumberFormat="0" applyFont="0" applyAlignment="0" applyProtection="0"/>
    <xf numFmtId="10" fontId="36" fillId="24" borderId="259" applyNumberFormat="0" applyBorder="0" applyAlignment="0" applyProtection="0"/>
    <xf numFmtId="10" fontId="36" fillId="24" borderId="259" applyNumberFormat="0" applyBorder="0" applyAlignment="0" applyProtection="0"/>
    <xf numFmtId="0" fontId="39" fillId="0" borderId="248">
      <alignment horizontal="left" vertical="center"/>
    </xf>
    <xf numFmtId="10" fontId="36" fillId="24" borderId="259" applyNumberFormat="0" applyBorder="0" applyAlignment="0" applyProtection="0"/>
    <xf numFmtId="164" fontId="76" fillId="0" borderId="301" applyNumberFormat="0" applyFill="0" applyBorder="0" applyAlignment="0" applyProtection="0">
      <alignment horizontal="right"/>
    </xf>
    <xf numFmtId="10" fontId="36" fillId="24" borderId="265" applyNumberFormat="0" applyBorder="0" applyAlignment="0" applyProtection="0"/>
    <xf numFmtId="10" fontId="36" fillId="24" borderId="265" applyNumberFormat="0" applyBorder="0" applyAlignment="0" applyProtection="0"/>
    <xf numFmtId="10" fontId="75" fillId="0" borderId="283" applyNumberFormat="0" applyFill="0" applyBorder="0" applyAlignment="0" applyProtection="0">
      <alignment horizontal="right"/>
    </xf>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10" fontId="36" fillId="24" borderId="241" applyNumberFormat="0" applyBorder="0" applyAlignment="0" applyProtection="0"/>
    <xf numFmtId="0" fontId="29" fillId="26" borderId="262" applyNumberFormat="0" applyFont="0" applyAlignment="0" applyProtection="0"/>
    <xf numFmtId="0" fontId="43" fillId="9" borderId="297" applyNumberFormat="0" applyAlignment="0" applyProtection="0"/>
    <xf numFmtId="0" fontId="54" fillId="0" borderId="300" applyNumberFormat="0" applyFill="0" applyAlignment="0" applyProtection="0"/>
    <xf numFmtId="0" fontId="54" fillId="0" borderId="264" applyNumberFormat="0" applyFill="0" applyAlignment="0" applyProtection="0"/>
    <xf numFmtId="0" fontId="19" fillId="26" borderId="286" applyNumberFormat="0" applyFont="0" applyAlignment="0" applyProtection="0"/>
    <xf numFmtId="0" fontId="43" fillId="9" borderId="261" applyNumberFormat="0" applyAlignment="0" applyProtection="0"/>
    <xf numFmtId="0" fontId="54" fillId="0" borderId="288" applyNumberFormat="0" applyFill="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164" fontId="74" fillId="0" borderId="289" applyNumberFormat="0" applyFill="0" applyBorder="0" applyAlignment="0" applyProtection="0">
      <alignment horizontal="right"/>
    </xf>
    <xf numFmtId="10" fontId="36" fillId="24" borderId="301" applyNumberFormat="0" applyBorder="0" applyAlignment="0" applyProtection="0"/>
    <xf numFmtId="0" fontId="43" fillId="9" borderId="291" applyNumberFormat="0" applyAlignment="0" applyProtection="0"/>
    <xf numFmtId="0" fontId="54" fillId="0" borderId="264" applyNumberFormat="0" applyFill="0" applyAlignment="0" applyProtection="0"/>
    <xf numFmtId="0" fontId="29" fillId="26" borderId="262" applyNumberFormat="0" applyFont="0" applyAlignment="0" applyProtection="0"/>
    <xf numFmtId="0" fontId="43" fillId="9" borderId="261" applyNumberFormat="0" applyAlignment="0" applyProtection="0"/>
    <xf numFmtId="0" fontId="32" fillId="22" borderId="261" applyNumberFormat="0" applyAlignment="0" applyProtection="0"/>
    <xf numFmtId="0" fontId="29" fillId="26" borderId="292" applyNumberFormat="0" applyFont="0" applyAlignment="0" applyProtection="0"/>
    <xf numFmtId="0" fontId="49" fillId="22" borderId="293" applyNumberFormat="0" applyAlignment="0" applyProtection="0"/>
    <xf numFmtId="0" fontId="19" fillId="26" borderId="256" applyNumberFormat="0" applyFont="0" applyAlignment="0" applyProtection="0"/>
    <xf numFmtId="0" fontId="19" fillId="26" borderId="256" applyNumberFormat="0" applyFont="0" applyAlignment="0" applyProtection="0"/>
    <xf numFmtId="164" fontId="74" fillId="0" borderId="289" applyNumberFormat="0" applyFill="0" applyBorder="0" applyAlignment="0" applyProtection="0">
      <alignment horizontal="right"/>
    </xf>
    <xf numFmtId="0" fontId="54" fillId="0" borderId="294" applyNumberFormat="0" applyFill="0" applyAlignment="0" applyProtection="0"/>
    <xf numFmtId="164" fontId="76" fillId="0" borderId="265" applyNumberFormat="0" applyFill="0" applyBorder="0" applyAlignment="0" applyProtection="0">
      <alignment horizontal="right"/>
    </xf>
    <xf numFmtId="10" fontId="75" fillId="0" borderId="277" applyNumberFormat="0" applyFill="0" applyBorder="0" applyAlignment="0" applyProtection="0">
      <alignment horizontal="right"/>
    </xf>
    <xf numFmtId="10" fontId="36" fillId="24" borderId="265" applyNumberFormat="0" applyBorder="0" applyAlignment="0" applyProtection="0"/>
    <xf numFmtId="0" fontId="49" fillId="22" borderId="257" applyNumberFormat="0" applyAlignment="0" applyProtection="0"/>
    <xf numFmtId="0" fontId="54" fillId="0" borderId="258" applyNumberFormat="0" applyFill="0" applyAlignment="0" applyProtection="0"/>
    <xf numFmtId="0" fontId="54" fillId="0" borderId="300" applyNumberFormat="0" applyFill="0" applyAlignment="0" applyProtection="0"/>
    <xf numFmtId="0" fontId="32" fillId="22" borderId="261" applyNumberFormat="0" applyAlignment="0" applyProtection="0"/>
    <xf numFmtId="10" fontId="36" fillId="24" borderId="253" applyNumberFormat="0" applyBorder="0" applyAlignment="0" applyProtection="0"/>
    <xf numFmtId="0" fontId="19" fillId="26" borderId="268" applyNumberFormat="0" applyFont="0" applyAlignment="0" applyProtection="0"/>
    <xf numFmtId="0" fontId="54" fillId="0" borderId="258" applyNumberFormat="0" applyFill="0" applyAlignment="0" applyProtection="0"/>
    <xf numFmtId="0" fontId="54" fillId="0" borderId="258" applyNumberFormat="0" applyFill="0" applyAlignment="0" applyProtection="0"/>
    <xf numFmtId="0" fontId="19" fillId="26" borderId="292" applyNumberFormat="0" applyFont="0" applyAlignment="0" applyProtection="0"/>
    <xf numFmtId="0" fontId="43" fillId="9" borderId="255" applyNumberFormat="0" applyAlignment="0" applyProtection="0"/>
    <xf numFmtId="0" fontId="32" fillId="22" borderId="255" applyNumberFormat="0" applyAlignment="0" applyProtection="0"/>
    <xf numFmtId="10" fontId="36" fillId="24" borderId="283" applyNumberFormat="0" applyBorder="0" applyAlignment="0" applyProtection="0"/>
    <xf numFmtId="0" fontId="19" fillId="26" borderId="256" applyNumberFormat="0" applyFont="0" applyAlignment="0" applyProtection="0"/>
    <xf numFmtId="0" fontId="54" fillId="0" borderId="270" applyNumberFormat="0" applyFill="0" applyAlignment="0" applyProtection="0"/>
    <xf numFmtId="0" fontId="29" fillId="26" borderId="256" applyNumberFormat="0" applyFont="0" applyAlignment="0" applyProtection="0"/>
    <xf numFmtId="0" fontId="19" fillId="26" borderId="256" applyNumberFormat="0" applyFont="0" applyAlignment="0" applyProtection="0"/>
    <xf numFmtId="10" fontId="36" fillId="24" borderId="265" applyNumberFormat="0" applyBorder="0" applyAlignment="0" applyProtection="0"/>
    <xf numFmtId="0" fontId="43" fillId="9" borderId="261" applyNumberFormat="0" applyAlignment="0" applyProtection="0"/>
    <xf numFmtId="0" fontId="54" fillId="0" borderId="294" applyNumberFormat="0" applyFill="0" applyAlignment="0" applyProtection="0"/>
    <xf numFmtId="0" fontId="54" fillId="0" borderId="282" applyNumberFormat="0" applyFill="0" applyAlignment="0" applyProtection="0"/>
    <xf numFmtId="0" fontId="39" fillId="0" borderId="254">
      <alignment horizontal="left" vertical="center"/>
    </xf>
    <xf numFmtId="164" fontId="76" fillId="0" borderId="301" applyNumberFormat="0" applyFill="0" applyBorder="0" applyAlignment="0" applyProtection="0">
      <alignment horizontal="right"/>
    </xf>
    <xf numFmtId="0" fontId="54" fillId="0" borderId="258" applyNumberFormat="0" applyFill="0" applyAlignment="0" applyProtection="0"/>
    <xf numFmtId="0" fontId="19" fillId="26" borderId="268" applyNumberFormat="0" applyFont="0" applyAlignment="0" applyProtection="0"/>
    <xf numFmtId="0" fontId="43" fillId="9" borderId="279" applyNumberFormat="0" applyAlignment="0" applyProtection="0"/>
    <xf numFmtId="0" fontId="39" fillId="0" borderId="290">
      <alignment horizontal="left" vertical="center"/>
    </xf>
    <xf numFmtId="10" fontId="36" fillId="24" borderId="265" applyNumberFormat="0" applyBorder="0" applyAlignment="0" applyProtection="0"/>
    <xf numFmtId="0" fontId="54" fillId="0" borderId="258" applyNumberFormat="0" applyFill="0" applyAlignment="0" applyProtection="0"/>
    <xf numFmtId="0" fontId="29" fillId="26" borderId="292" applyNumberFormat="0" applyFont="0" applyAlignment="0" applyProtection="0"/>
    <xf numFmtId="0" fontId="29" fillId="26" borderId="256" applyNumberFormat="0" applyFont="0" applyAlignment="0" applyProtection="0"/>
    <xf numFmtId="0" fontId="49" fillId="22" borderId="257" applyNumberFormat="0" applyAlignment="0" applyProtection="0"/>
    <xf numFmtId="164" fontId="76" fillId="0" borderId="289" applyNumberFormat="0" applyFill="0" applyBorder="0" applyAlignment="0" applyProtection="0">
      <alignment horizontal="right"/>
    </xf>
    <xf numFmtId="0" fontId="32" fillId="22" borderId="297" applyNumberFormat="0" applyAlignment="0" applyProtection="0"/>
    <xf numFmtId="0" fontId="54" fillId="0" borderId="264" applyNumberFormat="0" applyFill="0" applyAlignment="0" applyProtection="0"/>
    <xf numFmtId="0" fontId="43" fillId="9" borderId="255" applyNumberFormat="0" applyAlignment="0" applyProtection="0"/>
    <xf numFmtId="0" fontId="29" fillId="26" borderId="268" applyNumberFormat="0" applyFont="0" applyAlignment="0" applyProtection="0"/>
    <xf numFmtId="10" fontId="36" fillId="24" borderId="259" applyNumberFormat="0" applyBorder="0" applyAlignment="0" applyProtection="0"/>
    <xf numFmtId="164" fontId="76" fillId="0" borderId="271" applyNumberFormat="0" applyFill="0" applyBorder="0" applyAlignment="0" applyProtection="0">
      <alignment horizontal="right"/>
    </xf>
    <xf numFmtId="10" fontId="36" fillId="24" borderId="265" applyNumberFormat="0" applyBorder="0" applyAlignment="0" applyProtection="0"/>
    <xf numFmtId="10" fontId="36" fillId="24" borderId="295" applyNumberFormat="0" applyBorder="0" applyAlignment="0" applyProtection="0"/>
    <xf numFmtId="10" fontId="75" fillId="0" borderId="259" applyNumberFormat="0" applyFill="0" applyBorder="0" applyAlignment="0" applyProtection="0">
      <alignment horizontal="right"/>
    </xf>
    <xf numFmtId="0" fontId="54" fillId="0" borderId="288" applyNumberFormat="0" applyFill="0" applyAlignment="0" applyProtection="0"/>
    <xf numFmtId="0" fontId="29" fillId="26" borderId="286" applyNumberFormat="0" applyFont="0" applyAlignment="0" applyProtection="0"/>
    <xf numFmtId="0" fontId="32" fillId="22" borderId="285" applyNumberFormat="0" applyAlignment="0" applyProtection="0"/>
    <xf numFmtId="0" fontId="43" fillId="9" borderId="297" applyNumberFormat="0" applyAlignment="0" applyProtection="0"/>
    <xf numFmtId="0" fontId="39" fillId="0" borderId="296">
      <alignment horizontal="left" vertical="center"/>
    </xf>
    <xf numFmtId="0" fontId="54" fillId="0" borderId="282" applyNumberFormat="0" applyFill="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10" fontId="36" fillId="24" borderId="277" applyNumberFormat="0" applyBorder="0" applyAlignment="0" applyProtection="0"/>
    <xf numFmtId="0" fontId="54" fillId="0" borderId="264" applyNumberFormat="0" applyFill="0" applyAlignment="0" applyProtection="0"/>
    <xf numFmtId="10" fontId="36" fillId="24" borderId="259" applyNumberFormat="0" applyBorder="0" applyAlignment="0" applyProtection="0"/>
    <xf numFmtId="0" fontId="54" fillId="0" borderId="264" applyNumberFormat="0" applyFill="0" applyAlignment="0" applyProtection="0"/>
    <xf numFmtId="0" fontId="54" fillId="0" borderId="288" applyNumberFormat="0" applyFill="0" applyAlignment="0" applyProtection="0"/>
    <xf numFmtId="0" fontId="43" fillId="9" borderId="261" applyNumberFormat="0" applyAlignment="0" applyProtection="0"/>
    <xf numFmtId="0" fontId="19" fillId="26" borderId="262" applyNumberFormat="0" applyFont="0" applyAlignment="0" applyProtection="0"/>
    <xf numFmtId="0" fontId="49" fillId="22" borderId="281" applyNumberFormat="0" applyAlignment="0" applyProtection="0"/>
    <xf numFmtId="0" fontId="19" fillId="26" borderId="262" applyNumberFormat="0" applyFont="0" applyAlignment="0" applyProtection="0"/>
    <xf numFmtId="0" fontId="49" fillId="22" borderId="263" applyNumberFormat="0" applyAlignment="0" applyProtection="0"/>
    <xf numFmtId="10" fontId="36" fillId="24" borderId="259" applyNumberFormat="0" applyBorder="0" applyAlignment="0" applyProtection="0"/>
    <xf numFmtId="0" fontId="49" fillId="22" borderId="299" applyNumberFormat="0" applyAlignment="0" applyProtection="0"/>
    <xf numFmtId="0" fontId="49" fillId="22" borderId="269" applyNumberFormat="0" applyAlignment="0" applyProtection="0"/>
    <xf numFmtId="164" fontId="67" fillId="0" borderId="289" applyNumberFormat="0" applyFill="0" applyBorder="0" applyAlignment="0" applyProtection="0"/>
    <xf numFmtId="0" fontId="43" fillId="9" borderId="261" applyNumberFormat="0" applyAlignment="0" applyProtection="0"/>
    <xf numFmtId="0" fontId="29" fillId="26" borderId="286" applyNumberFormat="0" applyFont="0" applyAlignment="0" applyProtection="0"/>
    <xf numFmtId="0" fontId="29" fillId="26" borderId="286" applyNumberFormat="0" applyFont="0" applyAlignment="0" applyProtection="0"/>
    <xf numFmtId="0" fontId="39" fillId="0" borderId="260">
      <alignment horizontal="left" vertical="center"/>
    </xf>
    <xf numFmtId="0" fontId="54" fillId="0" borderId="264" applyNumberFormat="0" applyFill="0" applyAlignment="0" applyProtection="0"/>
    <xf numFmtId="0" fontId="43" fillId="9" borderId="291" applyNumberFormat="0" applyAlignment="0" applyProtection="0"/>
    <xf numFmtId="0" fontId="29" fillId="26" borderId="256" applyNumberFormat="0" applyFont="0" applyAlignment="0" applyProtection="0"/>
    <xf numFmtId="0" fontId="43" fillId="9" borderId="261" applyNumberFormat="0" applyAlignment="0" applyProtection="0"/>
    <xf numFmtId="10" fontId="36" fillId="24" borderId="289" applyNumberFormat="0" applyBorder="0" applyAlignment="0" applyProtection="0"/>
    <xf numFmtId="0" fontId="49" fillId="22" borderId="281" applyNumberFormat="0" applyAlignment="0" applyProtection="0"/>
    <xf numFmtId="0" fontId="32" fillId="22" borderId="261" applyNumberFormat="0" applyAlignment="0" applyProtection="0"/>
    <xf numFmtId="10" fontId="36" fillId="24" borderId="265" applyNumberFormat="0" applyBorder="0" applyAlignment="0" applyProtection="0"/>
    <xf numFmtId="0" fontId="19" fillId="26" borderId="298" applyNumberFormat="0" applyFont="0" applyAlignment="0" applyProtection="0"/>
    <xf numFmtId="0" fontId="54" fillId="0" borderId="270" applyNumberFormat="0" applyFill="0" applyAlignment="0" applyProtection="0"/>
    <xf numFmtId="0" fontId="54" fillId="0" borderId="264" applyNumberFormat="0" applyFill="0" applyAlignment="0" applyProtection="0"/>
    <xf numFmtId="0" fontId="49" fillId="22" borderId="269" applyNumberFormat="0" applyAlignment="0" applyProtection="0"/>
    <xf numFmtId="0" fontId="43" fillId="9" borderId="285" applyNumberFormat="0" applyAlignment="0" applyProtection="0"/>
    <xf numFmtId="0" fontId="29" fillId="26" borderId="262" applyNumberFormat="0" applyFont="0" applyAlignment="0" applyProtection="0"/>
    <xf numFmtId="0" fontId="32" fillId="22" borderId="261" applyNumberFormat="0" applyAlignment="0" applyProtection="0"/>
    <xf numFmtId="0" fontId="49" fillId="22" borderId="263" applyNumberFormat="0" applyAlignment="0" applyProtection="0"/>
    <xf numFmtId="0" fontId="49" fillId="22" borderId="263" applyNumberFormat="0" applyAlignment="0" applyProtection="0"/>
    <xf numFmtId="0" fontId="43" fillId="9" borderId="261" applyNumberFormat="0" applyAlignment="0" applyProtection="0"/>
    <xf numFmtId="0" fontId="32" fillId="22" borderId="255" applyNumberFormat="0" applyAlignment="0" applyProtection="0"/>
    <xf numFmtId="0" fontId="19" fillId="26" borderId="292" applyNumberFormat="0" applyFont="0" applyAlignment="0" applyProtection="0"/>
    <xf numFmtId="0" fontId="54" fillId="0" borderId="264" applyNumberFormat="0" applyFill="0" applyAlignment="0" applyProtection="0"/>
    <xf numFmtId="10" fontId="36" fillId="24" borderId="265" applyNumberFormat="0" applyBorder="0" applyAlignment="0" applyProtection="0"/>
    <xf numFmtId="10" fontId="36" fillId="24" borderId="265" applyNumberFormat="0" applyBorder="0" applyAlignment="0" applyProtection="0"/>
    <xf numFmtId="164" fontId="74" fillId="0" borderId="235" applyNumberFormat="0" applyFill="0" applyBorder="0" applyAlignment="0" applyProtection="0">
      <alignment horizontal="right"/>
    </xf>
    <xf numFmtId="164" fontId="67" fillId="0" borderId="235" applyNumberFormat="0" applyFill="0" applyBorder="0" applyAlignment="0" applyProtection="0"/>
    <xf numFmtId="10" fontId="75" fillId="0" borderId="235" applyNumberFormat="0" applyFill="0" applyBorder="0" applyAlignment="0" applyProtection="0">
      <alignment horizontal="right"/>
    </xf>
    <xf numFmtId="164" fontId="76" fillId="0" borderId="235" applyNumberFormat="0" applyFill="0" applyBorder="0" applyAlignment="0" applyProtection="0">
      <alignment horizontal="right"/>
    </xf>
    <xf numFmtId="0" fontId="54" fillId="0" borderId="288" applyNumberFormat="0" applyFill="0" applyAlignment="0" applyProtection="0"/>
    <xf numFmtId="0" fontId="19" fillId="26" borderId="268" applyNumberFormat="0" applyFont="0" applyAlignment="0" applyProtection="0"/>
    <xf numFmtId="0" fontId="49" fillId="22" borderId="287" applyNumberFormat="0" applyAlignment="0" applyProtection="0"/>
    <xf numFmtId="0" fontId="54" fillId="0" borderId="288" applyNumberFormat="0" applyFill="0" applyAlignment="0" applyProtection="0"/>
    <xf numFmtId="0" fontId="29" fillId="26" borderId="268" applyNumberFormat="0" applyFont="0" applyAlignment="0" applyProtection="0"/>
    <xf numFmtId="0" fontId="19" fillId="26" borderId="268" applyNumberFormat="0" applyFont="0" applyAlignment="0" applyProtection="0"/>
    <xf numFmtId="0" fontId="43" fillId="9" borderId="267" applyNumberFormat="0" applyAlignment="0" applyProtection="0"/>
    <xf numFmtId="10" fontId="36" fillId="24" borderId="259" applyNumberFormat="0" applyBorder="0" applyAlignment="0" applyProtection="0"/>
    <xf numFmtId="10" fontId="36" fillId="24" borderId="277" applyNumberFormat="0" applyBorder="0" applyAlignment="0" applyProtection="0"/>
    <xf numFmtId="0" fontId="29" fillId="26" borderId="298" applyNumberFormat="0" applyFont="0" applyAlignment="0" applyProtection="0"/>
    <xf numFmtId="10" fontId="36" fillId="24" borderId="283"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19" fillId="26" borderId="298" applyNumberFormat="0" applyFont="0" applyAlignment="0" applyProtection="0"/>
    <xf numFmtId="10" fontId="36" fillId="24" borderId="265" applyNumberFormat="0" applyBorder="0" applyAlignment="0" applyProtection="0"/>
    <xf numFmtId="0" fontId="39" fillId="0" borderId="242">
      <alignment horizontal="left" vertical="center"/>
    </xf>
    <xf numFmtId="0" fontId="39" fillId="0" borderId="242">
      <alignment horizontal="left" vertical="center"/>
    </xf>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35" applyNumberFormat="0" applyBorder="0" applyAlignment="0" applyProtection="0"/>
    <xf numFmtId="10" fontId="36" fillId="24" borderId="253" applyNumberFormat="0" applyBorder="0" applyAlignment="0" applyProtection="0"/>
    <xf numFmtId="10" fontId="36" fillId="24" borderId="265" applyNumberFormat="0" applyBorder="0" applyAlignment="0" applyProtection="0"/>
    <xf numFmtId="0" fontId="54" fillId="0" borderId="270" applyNumberFormat="0" applyFill="0" applyAlignment="0" applyProtection="0"/>
    <xf numFmtId="10" fontId="36" fillId="24" borderId="265" applyNumberFormat="0" applyBorder="0" applyAlignment="0" applyProtection="0"/>
    <xf numFmtId="0" fontId="54" fillId="0" borderId="294" applyNumberFormat="0" applyFill="0" applyAlignment="0" applyProtection="0"/>
    <xf numFmtId="0" fontId="54" fillId="0" borderId="264" applyNumberFormat="0" applyFill="0" applyAlignment="0" applyProtection="0"/>
    <xf numFmtId="0" fontId="32" fillId="22" borderId="261" applyNumberFormat="0" applyAlignment="0" applyProtection="0"/>
    <xf numFmtId="0" fontId="29" fillId="26" borderId="262" applyNumberFormat="0" applyFont="0" applyAlignment="0" applyProtection="0"/>
    <xf numFmtId="0" fontId="49" fillId="22" borderId="281" applyNumberFormat="0" applyAlignment="0" applyProtection="0"/>
    <xf numFmtId="0" fontId="49" fillId="22" borderId="269" applyNumberFormat="0" applyAlignment="0" applyProtection="0"/>
    <xf numFmtId="0" fontId="49" fillId="22" borderId="263" applyNumberFormat="0" applyAlignment="0" applyProtection="0"/>
    <xf numFmtId="0" fontId="49" fillId="22" borderId="263" applyNumberFormat="0" applyAlignment="0" applyProtection="0"/>
    <xf numFmtId="0" fontId="29" fillId="26" borderId="262" applyNumberFormat="0" applyFont="0" applyAlignment="0" applyProtection="0"/>
    <xf numFmtId="0" fontId="43" fillId="9" borderId="261" applyNumberFormat="0" applyAlignment="0" applyProtection="0"/>
    <xf numFmtId="0" fontId="39" fillId="0" borderId="260">
      <alignment horizontal="left" vertical="center"/>
    </xf>
    <xf numFmtId="0" fontId="43" fillId="9" borderId="261" applyNumberFormat="0" applyAlignment="0" applyProtection="0"/>
    <xf numFmtId="0" fontId="32" fillId="22" borderId="261" applyNumberFormat="0" applyAlignment="0" applyProtection="0"/>
    <xf numFmtId="164" fontId="74" fillId="0" borderId="289" applyNumberFormat="0" applyFill="0" applyBorder="0" applyAlignment="0" applyProtection="0">
      <alignment horizontal="right"/>
    </xf>
    <xf numFmtId="0" fontId="29" fillId="26" borderId="256" applyNumberFormat="0" applyFont="0" applyAlignment="0" applyProtection="0"/>
    <xf numFmtId="0" fontId="29" fillId="26" borderId="280" applyNumberFormat="0" applyFont="0" applyAlignment="0" applyProtection="0"/>
    <xf numFmtId="0" fontId="54" fillId="0" borderId="264" applyNumberFormat="0" applyFill="0" applyAlignment="0" applyProtection="0"/>
    <xf numFmtId="10" fontId="36" fillId="24" borderId="259" applyNumberFormat="0" applyBorder="0" applyAlignment="0" applyProtection="0"/>
    <xf numFmtId="164" fontId="76" fillId="0" borderId="259" applyNumberFormat="0" applyFill="0" applyBorder="0" applyAlignment="0" applyProtection="0">
      <alignment horizontal="right"/>
    </xf>
    <xf numFmtId="0" fontId="54" fillId="0" borderId="258" applyNumberFormat="0" applyFill="0" applyAlignment="0" applyProtection="0"/>
    <xf numFmtId="0" fontId="19" fillId="26" borderId="262" applyNumberFormat="0" applyFont="0" applyAlignment="0" applyProtection="0"/>
    <xf numFmtId="0" fontId="54" fillId="0" borderId="264" applyNumberFormat="0" applyFill="0" applyAlignment="0" applyProtection="0"/>
    <xf numFmtId="0" fontId="29" fillId="26" borderId="286" applyNumberFormat="0" applyFont="0" applyAlignment="0" applyProtection="0"/>
    <xf numFmtId="0" fontId="43" fillId="9" borderId="297" applyNumberFormat="0" applyAlignment="0" applyProtection="0"/>
    <xf numFmtId="0" fontId="43" fillId="9" borderId="255" applyNumberFormat="0" applyAlignment="0" applyProtection="0"/>
    <xf numFmtId="0" fontId="29" fillId="26" borderId="268" applyNumberFormat="0" applyFont="0" applyAlignment="0" applyProtection="0"/>
    <xf numFmtId="0" fontId="54" fillId="0" borderId="288" applyNumberFormat="0" applyFill="0" applyAlignment="0" applyProtection="0"/>
    <xf numFmtId="0" fontId="32" fillId="22" borderId="285" applyNumberFormat="0" applyAlignment="0" applyProtection="0"/>
    <xf numFmtId="0" fontId="43" fillId="9" borderId="255" applyNumberFormat="0" applyAlignment="0" applyProtection="0"/>
    <xf numFmtId="164" fontId="74" fillId="0" borderId="259" applyNumberFormat="0" applyFill="0" applyBorder="0" applyAlignment="0" applyProtection="0">
      <alignment horizontal="right"/>
    </xf>
    <xf numFmtId="0" fontId="43" fillId="9" borderId="255" applyNumberFormat="0" applyAlignment="0" applyProtection="0"/>
    <xf numFmtId="10" fontId="36" fillId="24" borderId="259" applyNumberFormat="0" applyBorder="0" applyAlignment="0" applyProtection="0"/>
    <xf numFmtId="0" fontId="43" fillId="9" borderId="279" applyNumberFormat="0" applyAlignment="0" applyProtection="0"/>
    <xf numFmtId="0" fontId="43" fillId="9" borderId="297" applyNumberFormat="0" applyAlignment="0" applyProtection="0"/>
    <xf numFmtId="0" fontId="29" fillId="26" borderId="256" applyNumberFormat="0" applyFont="0" applyAlignment="0" applyProtection="0"/>
    <xf numFmtId="0" fontId="29" fillId="26" borderId="262" applyNumberFormat="0" applyFont="0" applyAlignment="0" applyProtection="0"/>
    <xf numFmtId="0" fontId="32" fillId="22" borderId="267" applyNumberFormat="0" applyAlignment="0" applyProtection="0"/>
    <xf numFmtId="10" fontId="36" fillId="24" borderId="259" applyNumberFormat="0" applyBorder="0" applyAlignment="0" applyProtection="0"/>
    <xf numFmtId="0" fontId="54" fillId="0" borderId="288" applyNumberFormat="0" applyFill="0" applyAlignment="0" applyProtection="0"/>
    <xf numFmtId="0" fontId="49" fillId="22" borderId="257" applyNumberFormat="0" applyAlignment="0" applyProtection="0"/>
    <xf numFmtId="0" fontId="19" fillId="26" borderId="268" applyNumberFormat="0" applyFont="0" applyAlignment="0" applyProtection="0"/>
    <xf numFmtId="0" fontId="49" fillId="22" borderId="287" applyNumberFormat="0" applyAlignment="0" applyProtection="0"/>
    <xf numFmtId="0" fontId="54" fillId="0" borderId="258" applyNumberFormat="0" applyFill="0" applyAlignment="0" applyProtection="0"/>
    <xf numFmtId="10" fontId="36" fillId="24" borderId="259" applyNumberFormat="0" applyBorder="0" applyAlignment="0" applyProtection="0"/>
    <xf numFmtId="10" fontId="36" fillId="24" borderId="283" applyNumberFormat="0" applyBorder="0" applyAlignment="0" applyProtection="0"/>
    <xf numFmtId="164" fontId="76" fillId="0" borderId="259" applyNumberFormat="0" applyFill="0" applyBorder="0" applyAlignment="0" applyProtection="0">
      <alignment horizontal="right"/>
    </xf>
    <xf numFmtId="0" fontId="49" fillId="22" borderId="269" applyNumberFormat="0" applyAlignment="0" applyProtection="0"/>
    <xf numFmtId="164" fontId="74" fillId="0" borderId="283" applyNumberFormat="0" applyFill="0" applyBorder="0" applyAlignment="0" applyProtection="0">
      <alignment horizontal="right"/>
    </xf>
    <xf numFmtId="10" fontId="36" fillId="24" borderId="271" applyNumberFormat="0" applyBorder="0" applyAlignment="0" applyProtection="0"/>
    <xf numFmtId="0" fontId="54" fillId="0" borderId="258" applyNumberFormat="0" applyFill="0" applyAlignment="0" applyProtection="0"/>
    <xf numFmtId="0" fontId="49" fillId="22" borderId="293" applyNumberFormat="0" applyAlignment="0" applyProtection="0"/>
    <xf numFmtId="0" fontId="29" fillId="26" borderId="256" applyNumberFormat="0" applyFont="0" applyAlignment="0" applyProtection="0"/>
    <xf numFmtId="0" fontId="29" fillId="26" borderId="256" applyNumberFormat="0" applyFont="0" applyAlignment="0" applyProtection="0"/>
    <xf numFmtId="0" fontId="43" fillId="9" borderId="261" applyNumberFormat="0" applyAlignment="0" applyProtection="0"/>
    <xf numFmtId="0" fontId="29" fillId="26" borderId="298" applyNumberFormat="0" applyFont="0" applyAlignment="0" applyProtection="0"/>
    <xf numFmtId="0" fontId="43" fillId="9" borderId="285" applyNumberFormat="0" applyAlignment="0" applyProtection="0"/>
    <xf numFmtId="10" fontId="36" fillId="24" borderId="283" applyNumberFormat="0" applyBorder="0" applyAlignment="0" applyProtection="0"/>
    <xf numFmtId="0" fontId="43" fillId="9" borderId="255" applyNumberFormat="0" applyAlignment="0" applyProtection="0"/>
    <xf numFmtId="0" fontId="29" fillId="26" borderId="268" applyNumberFormat="0" applyFont="0" applyAlignment="0" applyProtection="0"/>
    <xf numFmtId="0" fontId="29" fillId="26" borderId="268" applyNumberFormat="0" applyFont="0" applyAlignment="0" applyProtection="0"/>
    <xf numFmtId="164" fontId="67" fillId="0" borderId="271" applyNumberFormat="0" applyFill="0" applyBorder="0" applyAlignment="0" applyProtection="0"/>
    <xf numFmtId="164" fontId="74" fillId="0" borderId="295" applyNumberFormat="0" applyFill="0" applyBorder="0" applyAlignment="0" applyProtection="0">
      <alignment horizontal="right"/>
    </xf>
    <xf numFmtId="0" fontId="49" fillId="22" borderId="299" applyNumberFormat="0" applyAlignment="0" applyProtection="0"/>
    <xf numFmtId="0" fontId="49" fillId="22" borderId="287" applyNumberFormat="0" applyAlignment="0" applyProtection="0"/>
    <xf numFmtId="0" fontId="19" fillId="26" borderId="292" applyNumberFormat="0" applyFont="0" applyAlignment="0" applyProtection="0"/>
    <xf numFmtId="0" fontId="29" fillId="26" borderId="286" applyNumberFormat="0" applyFont="0" applyAlignment="0" applyProtection="0"/>
    <xf numFmtId="10" fontId="36" fillId="24" borderId="277" applyNumberFormat="0" applyBorder="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49" fillId="22" borderId="263" applyNumberFormat="0" applyAlignment="0" applyProtection="0"/>
    <xf numFmtId="164" fontId="74" fillId="0" borderId="283" applyNumberFormat="0" applyFill="0" applyBorder="0" applyAlignment="0" applyProtection="0">
      <alignment horizontal="right"/>
    </xf>
    <xf numFmtId="10" fontId="36" fillId="24" borderId="265" applyNumberFormat="0" applyBorder="0" applyAlignment="0" applyProtection="0"/>
    <xf numFmtId="10" fontId="36" fillId="24" borderId="301" applyNumberFormat="0" applyBorder="0" applyAlignment="0" applyProtection="0"/>
    <xf numFmtId="10" fontId="36" fillId="24" borderId="259" applyNumberFormat="0" applyBorder="0" applyAlignment="0" applyProtection="0"/>
    <xf numFmtId="0" fontId="29" fillId="26" borderId="298" applyNumberFormat="0" applyFont="0" applyAlignment="0" applyProtection="0"/>
    <xf numFmtId="0" fontId="54" fillId="0" borderId="264" applyNumberFormat="0" applyFill="0" applyAlignment="0" applyProtection="0"/>
    <xf numFmtId="0" fontId="48" fillId="26" borderId="280" applyNumberFormat="0" applyFont="0" applyAlignment="0" applyProtection="0"/>
    <xf numFmtId="0" fontId="54" fillId="0" borderId="282" applyNumberFormat="0" applyFill="0" applyAlignment="0" applyProtection="0"/>
    <xf numFmtId="0" fontId="54" fillId="0" borderId="270" applyNumberFormat="0" applyFill="0" applyAlignment="0" applyProtection="0"/>
    <xf numFmtId="0" fontId="43" fillId="9" borderId="285" applyNumberFormat="0" applyAlignment="0" applyProtection="0"/>
    <xf numFmtId="10" fontId="36" fillId="24" borderId="253" applyNumberFormat="0" applyBorder="0" applyAlignment="0" applyProtection="0"/>
    <xf numFmtId="10" fontId="36" fillId="24" borderId="283" applyNumberFormat="0" applyBorder="0" applyAlignment="0" applyProtection="0"/>
    <xf numFmtId="0" fontId="19" fillId="26" borderId="280" applyNumberFormat="0" applyFont="0" applyAlignment="0" applyProtection="0"/>
    <xf numFmtId="0" fontId="54" fillId="0" borderId="264" applyNumberFormat="0" applyFill="0" applyAlignment="0" applyProtection="0"/>
    <xf numFmtId="0" fontId="32" fillId="22" borderId="267" applyNumberFormat="0" applyAlignment="0" applyProtection="0"/>
    <xf numFmtId="0" fontId="43" fillId="9" borderId="261" applyNumberFormat="0" applyAlignment="0" applyProtection="0"/>
    <xf numFmtId="0" fontId="19" fillId="26" borderId="256" applyNumberFormat="0" applyFont="0" applyAlignment="0" applyProtection="0"/>
    <xf numFmtId="0" fontId="29" fillId="26" borderId="262" applyNumberFormat="0" applyFont="0" applyAlignment="0" applyProtection="0"/>
    <xf numFmtId="0" fontId="43" fillId="9" borderId="267" applyNumberFormat="0" applyAlignment="0" applyProtection="0"/>
    <xf numFmtId="10" fontId="36" fillId="24" borderId="289" applyNumberFormat="0" applyBorder="0" applyAlignment="0" applyProtection="0"/>
    <xf numFmtId="10" fontId="36" fillId="24" borderId="259" applyNumberFormat="0" applyBorder="0" applyAlignment="0" applyProtection="0"/>
    <xf numFmtId="0" fontId="49" fillId="22" borderId="263" applyNumberFormat="0" applyAlignment="0" applyProtection="0"/>
    <xf numFmtId="0" fontId="49" fillId="22" borderId="287" applyNumberFormat="0" applyAlignment="0" applyProtection="0"/>
    <xf numFmtId="0" fontId="49" fillId="22" borderId="287" applyNumberFormat="0" applyAlignment="0" applyProtection="0"/>
    <xf numFmtId="10" fontId="36" fillId="24" borderId="259" applyNumberFormat="0" applyBorder="0" applyAlignment="0" applyProtection="0"/>
    <xf numFmtId="164" fontId="74" fillId="0" borderId="247" applyNumberFormat="0" applyFill="0" applyBorder="0" applyAlignment="0" applyProtection="0">
      <alignment horizontal="right"/>
    </xf>
    <xf numFmtId="164" fontId="74" fillId="0" borderId="247" applyNumberFormat="0" applyFill="0" applyBorder="0" applyAlignment="0" applyProtection="0">
      <alignment horizontal="right"/>
    </xf>
    <xf numFmtId="164" fontId="74" fillId="0" borderId="247" applyNumberFormat="0" applyFill="0" applyBorder="0" applyAlignment="0" applyProtection="0">
      <alignment horizontal="right"/>
    </xf>
    <xf numFmtId="164" fontId="74" fillId="0" borderId="247" applyNumberFormat="0" applyFill="0" applyBorder="0" applyAlignment="0" applyProtection="0">
      <alignment horizontal="right"/>
    </xf>
    <xf numFmtId="164" fontId="74" fillId="0" borderId="247" applyNumberFormat="0" applyFill="0" applyBorder="0" applyAlignment="0" applyProtection="0">
      <alignment horizontal="right"/>
    </xf>
    <xf numFmtId="164" fontId="74" fillId="0" borderId="247" applyNumberFormat="0" applyFill="0" applyBorder="0" applyAlignment="0" applyProtection="0">
      <alignment horizontal="right"/>
    </xf>
    <xf numFmtId="164" fontId="74" fillId="0" borderId="247" applyNumberFormat="0" applyFill="0" applyBorder="0" applyAlignment="0" applyProtection="0">
      <alignment horizontal="right"/>
    </xf>
    <xf numFmtId="164" fontId="74" fillId="0" borderId="247" applyNumberFormat="0" applyFill="0" applyBorder="0" applyAlignment="0" applyProtection="0">
      <alignment horizontal="right"/>
    </xf>
    <xf numFmtId="164" fontId="74" fillId="0" borderId="247" applyNumberFormat="0" applyFill="0" applyBorder="0" applyAlignment="0" applyProtection="0">
      <alignment horizontal="right"/>
    </xf>
    <xf numFmtId="164" fontId="67" fillId="0" borderId="247" applyNumberFormat="0" applyFill="0" applyBorder="0" applyAlignment="0" applyProtection="0"/>
    <xf numFmtId="164" fontId="67" fillId="0" borderId="247" applyNumberFormat="0" applyFill="0" applyBorder="0" applyAlignment="0" applyProtection="0"/>
    <xf numFmtId="164" fontId="67" fillId="0" borderId="247" applyNumberFormat="0" applyFill="0" applyBorder="0" applyAlignment="0" applyProtection="0"/>
    <xf numFmtId="164" fontId="67" fillId="0" borderId="247" applyNumberFormat="0" applyFill="0" applyBorder="0" applyAlignment="0" applyProtection="0"/>
    <xf numFmtId="164" fontId="67" fillId="0" borderId="247" applyNumberFormat="0" applyFill="0" applyBorder="0" applyAlignment="0" applyProtection="0"/>
    <xf numFmtId="164" fontId="67" fillId="0" borderId="247" applyNumberFormat="0" applyFill="0" applyBorder="0" applyAlignment="0" applyProtection="0"/>
    <xf numFmtId="164" fontId="67" fillId="0" borderId="247" applyNumberFormat="0" applyFill="0" applyBorder="0" applyAlignment="0" applyProtection="0"/>
    <xf numFmtId="164" fontId="67" fillId="0" borderId="247" applyNumberFormat="0" applyFill="0" applyBorder="0" applyAlignment="0" applyProtection="0"/>
    <xf numFmtId="164" fontId="67" fillId="0" borderId="247" applyNumberFormat="0" applyFill="0" applyBorder="0" applyAlignment="0" applyProtection="0"/>
    <xf numFmtId="10" fontId="75" fillId="0" borderId="247" applyNumberFormat="0" applyFill="0" applyBorder="0" applyAlignment="0" applyProtection="0">
      <alignment horizontal="right"/>
    </xf>
    <xf numFmtId="10" fontId="75" fillId="0" borderId="247" applyNumberFormat="0" applyFill="0" applyBorder="0" applyAlignment="0" applyProtection="0">
      <alignment horizontal="right"/>
    </xf>
    <xf numFmtId="10" fontId="75" fillId="0" borderId="247" applyNumberFormat="0" applyFill="0" applyBorder="0" applyAlignment="0" applyProtection="0">
      <alignment horizontal="right"/>
    </xf>
    <xf numFmtId="10" fontId="75" fillId="0" borderId="247" applyNumberFormat="0" applyFill="0" applyBorder="0" applyAlignment="0" applyProtection="0">
      <alignment horizontal="right"/>
    </xf>
    <xf numFmtId="10" fontId="75" fillId="0" borderId="247" applyNumberFormat="0" applyFill="0" applyBorder="0" applyAlignment="0" applyProtection="0">
      <alignment horizontal="right"/>
    </xf>
    <xf numFmtId="10" fontId="75" fillId="0" borderId="247" applyNumberFormat="0" applyFill="0" applyBorder="0" applyAlignment="0" applyProtection="0">
      <alignment horizontal="right"/>
    </xf>
    <xf numFmtId="10" fontId="75" fillId="0" borderId="247" applyNumberFormat="0" applyFill="0" applyBorder="0" applyAlignment="0" applyProtection="0">
      <alignment horizontal="right"/>
    </xf>
    <xf numFmtId="10" fontId="75" fillId="0" borderId="247" applyNumberFormat="0" applyFill="0" applyBorder="0" applyAlignment="0" applyProtection="0">
      <alignment horizontal="right"/>
    </xf>
    <xf numFmtId="10" fontId="75" fillId="0" borderId="247" applyNumberFormat="0" applyFill="0" applyBorder="0" applyAlignment="0" applyProtection="0">
      <alignment horizontal="right"/>
    </xf>
    <xf numFmtId="164" fontId="76" fillId="0" borderId="247" applyNumberFormat="0" applyFill="0" applyBorder="0" applyAlignment="0" applyProtection="0">
      <alignment horizontal="right"/>
    </xf>
    <xf numFmtId="164" fontId="76" fillId="0" borderId="247" applyNumberFormat="0" applyFill="0" applyBorder="0" applyAlignment="0" applyProtection="0">
      <alignment horizontal="right"/>
    </xf>
    <xf numFmtId="164" fontId="76" fillId="0" borderId="247" applyNumberFormat="0" applyFill="0" applyBorder="0" applyAlignment="0" applyProtection="0">
      <alignment horizontal="right"/>
    </xf>
    <xf numFmtId="164" fontId="76" fillId="0" borderId="247" applyNumberFormat="0" applyFill="0" applyBorder="0" applyAlignment="0" applyProtection="0">
      <alignment horizontal="right"/>
    </xf>
    <xf numFmtId="164" fontId="76" fillId="0" borderId="247" applyNumberFormat="0" applyFill="0" applyBorder="0" applyAlignment="0" applyProtection="0">
      <alignment horizontal="right"/>
    </xf>
    <xf numFmtId="164" fontId="76" fillId="0" borderId="247" applyNumberFormat="0" applyFill="0" applyBorder="0" applyAlignment="0" applyProtection="0">
      <alignment horizontal="right"/>
    </xf>
    <xf numFmtId="164" fontId="76" fillId="0" borderId="247" applyNumberFormat="0" applyFill="0" applyBorder="0" applyAlignment="0" applyProtection="0">
      <alignment horizontal="right"/>
    </xf>
    <xf numFmtId="164" fontId="76" fillId="0" borderId="247" applyNumberFormat="0" applyFill="0" applyBorder="0" applyAlignment="0" applyProtection="0">
      <alignment horizontal="right"/>
    </xf>
    <xf numFmtId="164" fontId="76" fillId="0" borderId="247" applyNumberFormat="0" applyFill="0" applyBorder="0" applyAlignment="0" applyProtection="0">
      <alignment horizontal="right"/>
    </xf>
    <xf numFmtId="0" fontId="39" fillId="0" borderId="296">
      <alignment horizontal="left" vertical="center"/>
    </xf>
    <xf numFmtId="0" fontId="29" fillId="26" borderId="280" applyNumberFormat="0" applyFont="0" applyAlignment="0" applyProtection="0"/>
    <xf numFmtId="0" fontId="32" fillId="22" borderId="291" applyNumberFormat="0" applyAlignment="0" applyProtection="0"/>
    <xf numFmtId="0" fontId="43" fillId="9" borderId="267" applyNumberFormat="0" applyAlignment="0" applyProtection="0"/>
    <xf numFmtId="0" fontId="29" fillId="26" borderId="286" applyNumberFormat="0" applyFont="0" applyAlignment="0" applyProtection="0"/>
    <xf numFmtId="0" fontId="54" fillId="0" borderId="288" applyNumberFormat="0" applyFill="0" applyAlignment="0" applyProtection="0"/>
    <xf numFmtId="0" fontId="43" fillId="9" borderId="285" applyNumberFormat="0" applyAlignment="0" applyProtection="0"/>
    <xf numFmtId="0" fontId="19" fillId="26" borderId="292" applyNumberFormat="0" applyFont="0" applyAlignment="0" applyProtection="0"/>
    <xf numFmtId="0" fontId="54" fillId="0" borderId="282" applyNumberFormat="0" applyFill="0" applyAlignment="0" applyProtection="0"/>
    <xf numFmtId="0" fontId="19" fillId="26" borderId="280" applyNumberFormat="0" applyFont="0" applyAlignment="0" applyProtection="0"/>
    <xf numFmtId="10" fontId="36" fillId="24" borderId="277" applyNumberFormat="0" applyBorder="0" applyAlignment="0" applyProtection="0"/>
    <xf numFmtId="0" fontId="29" fillId="26" borderId="292" applyNumberFormat="0" applyFont="0" applyAlignment="0" applyProtection="0"/>
    <xf numFmtId="0" fontId="19" fillId="26" borderId="268" applyNumberFormat="0" applyFont="0" applyAlignment="0" applyProtection="0"/>
    <xf numFmtId="0" fontId="29" fillId="26" borderId="280" applyNumberFormat="0" applyFont="0" applyAlignment="0" applyProtection="0"/>
    <xf numFmtId="0" fontId="19" fillId="26" borderId="268" applyNumberFormat="0" applyFont="0" applyAlignment="0" applyProtection="0"/>
    <xf numFmtId="0" fontId="49" fillId="22" borderId="269" applyNumberFormat="0" applyAlignment="0" applyProtection="0"/>
    <xf numFmtId="0" fontId="29" fillId="26" borderId="268" applyNumberFormat="0" applyFont="0" applyAlignment="0" applyProtection="0"/>
    <xf numFmtId="0" fontId="29" fillId="26" borderId="268" applyNumberFormat="0" applyFont="0" applyAlignment="0" applyProtection="0"/>
    <xf numFmtId="0" fontId="48" fillId="26" borderId="268" applyNumberFormat="0" applyFont="0" applyAlignment="0" applyProtection="0"/>
    <xf numFmtId="0" fontId="29" fillId="26" borderId="268" applyNumberFormat="0" applyFont="0" applyAlignment="0" applyProtection="0"/>
    <xf numFmtId="0" fontId="49" fillId="22" borderId="269" applyNumberFormat="0" applyAlignment="0" applyProtection="0"/>
    <xf numFmtId="0" fontId="29" fillId="26" borderId="268" applyNumberFormat="0" applyFont="0" applyAlignment="0" applyProtection="0"/>
    <xf numFmtId="0" fontId="19" fillId="26" borderId="268" applyNumberFormat="0" applyFon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10" fontId="36" fillId="24" borderId="301" applyNumberFormat="0" applyBorder="0" applyAlignment="0" applyProtection="0"/>
    <xf numFmtId="0" fontId="49" fillId="22" borderId="299" applyNumberFormat="0" applyAlignment="0" applyProtection="0"/>
    <xf numFmtId="0" fontId="49" fillId="22" borderId="287" applyNumberFormat="0" applyAlignment="0" applyProtection="0"/>
    <xf numFmtId="0" fontId="49" fillId="22" borderId="287" applyNumberFormat="0" applyAlignment="0" applyProtection="0"/>
    <xf numFmtId="0" fontId="19" fillId="26" borderId="298" applyNumberFormat="0" applyFont="0" applyAlignment="0" applyProtection="0"/>
    <xf numFmtId="164" fontId="67" fillId="0" borderId="283" applyNumberFormat="0" applyFill="0" applyBorder="0" applyAlignment="0" applyProtection="0"/>
    <xf numFmtId="0" fontId="49" fillId="22" borderId="299" applyNumberFormat="0" applyAlignment="0" applyProtection="0"/>
    <xf numFmtId="0" fontId="54" fillId="0" borderId="288" applyNumberFormat="0" applyFill="0" applyAlignment="0" applyProtection="0"/>
    <xf numFmtId="0" fontId="19" fillId="26" borderId="298" applyNumberFormat="0" applyFont="0" applyAlignment="0" applyProtection="0"/>
    <xf numFmtId="0" fontId="19" fillId="26" borderId="286" applyNumberFormat="0" applyFont="0" applyAlignment="0" applyProtection="0"/>
    <xf numFmtId="0" fontId="49" fillId="22" borderId="269" applyNumberFormat="0" applyAlignment="0" applyProtection="0"/>
    <xf numFmtId="0" fontId="49" fillId="22" borderId="281" applyNumberFormat="0" applyAlignment="0" applyProtection="0"/>
    <xf numFmtId="0" fontId="43" fillId="9" borderId="297" applyNumberFormat="0" applyAlignment="0" applyProtection="0"/>
    <xf numFmtId="0" fontId="54" fillId="0" borderId="282" applyNumberFormat="0" applyFill="0" applyAlignment="0" applyProtection="0"/>
    <xf numFmtId="0" fontId="48" fillId="26" borderId="280" applyNumberFormat="0" applyFon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10" fontId="36" fillId="24" borderId="289" applyNumberFormat="0" applyBorder="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49" fillId="22" borderId="269" applyNumberFormat="0" applyAlignment="0" applyProtection="0"/>
    <xf numFmtId="0" fontId="43" fillId="9" borderId="285" applyNumberFormat="0" applyAlignment="0" applyProtection="0"/>
    <xf numFmtId="0" fontId="49" fillId="22" borderId="287" applyNumberFormat="0" applyAlignment="0" applyProtection="0"/>
    <xf numFmtId="0" fontId="19" fillId="26" borderId="286" applyNumberFormat="0" applyFont="0" applyAlignment="0" applyProtection="0"/>
    <xf numFmtId="0" fontId="54" fillId="0" borderId="270" applyNumberFormat="0" applyFill="0" applyAlignment="0" applyProtection="0"/>
    <xf numFmtId="164" fontId="76" fillId="0" borderId="301" applyNumberFormat="0" applyFill="0" applyBorder="0" applyAlignment="0" applyProtection="0">
      <alignment horizontal="right"/>
    </xf>
    <xf numFmtId="0" fontId="29" fillId="26" borderId="286" applyNumberFormat="0" applyFont="0" applyAlignment="0" applyProtection="0"/>
    <xf numFmtId="10" fontId="36" fillId="24" borderId="289" applyNumberFormat="0" applyBorder="0" applyAlignment="0" applyProtection="0"/>
    <xf numFmtId="0" fontId="32" fillId="22" borderId="279" applyNumberFormat="0" applyAlignment="0" applyProtection="0"/>
    <xf numFmtId="164" fontId="74" fillId="0" borderId="265" applyNumberFormat="0" applyFill="0" applyBorder="0" applyAlignment="0" applyProtection="0">
      <alignment horizontal="right"/>
    </xf>
    <xf numFmtId="164" fontId="67" fillId="0" borderId="265" applyNumberFormat="0" applyFill="0" applyBorder="0" applyAlignment="0" applyProtection="0"/>
    <xf numFmtId="10" fontId="36" fillId="24" borderId="283"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77" applyNumberFormat="0" applyBorder="0" applyAlignment="0" applyProtection="0"/>
    <xf numFmtId="0" fontId="29" fillId="26" borderId="280" applyNumberFormat="0" applyFont="0" applyAlignment="0" applyProtection="0"/>
    <xf numFmtId="164" fontId="76" fillId="0" borderId="289" applyNumberFormat="0" applyFill="0" applyBorder="0" applyAlignment="0" applyProtection="0">
      <alignment horizontal="right"/>
    </xf>
    <xf numFmtId="0" fontId="29" fillId="26" borderId="286" applyNumberFormat="0" applyFont="0" applyAlignment="0" applyProtection="0"/>
    <xf numFmtId="0" fontId="49" fillId="22" borderId="281" applyNumberFormat="0" applyAlignment="0" applyProtection="0"/>
    <xf numFmtId="0" fontId="29" fillId="26" borderId="268" applyNumberFormat="0" applyFont="0" applyAlignment="0" applyProtection="0"/>
    <xf numFmtId="0" fontId="54" fillId="0" borderId="282" applyNumberFormat="0" applyFill="0" applyAlignment="0" applyProtection="0"/>
    <xf numFmtId="0" fontId="19" fillId="26" borderId="280" applyNumberFormat="0" applyFont="0" applyAlignment="0" applyProtection="0"/>
    <xf numFmtId="0" fontId="19" fillId="26" borderId="268" applyNumberFormat="0" applyFont="0" applyAlignment="0" applyProtection="0"/>
    <xf numFmtId="0" fontId="29" fillId="26" borderId="268" applyNumberFormat="0" applyFont="0" applyAlignment="0" applyProtection="0"/>
    <xf numFmtId="0" fontId="19" fillId="26" borderId="268" applyNumberFormat="0" applyFont="0" applyAlignment="0" applyProtection="0"/>
    <xf numFmtId="0" fontId="29" fillId="26" borderId="268" applyNumberFormat="0" applyFont="0" applyAlignment="0" applyProtection="0"/>
    <xf numFmtId="0" fontId="29" fillId="26" borderId="268" applyNumberFormat="0" applyFont="0" applyAlignment="0" applyProtection="0"/>
    <xf numFmtId="0" fontId="29" fillId="26" borderId="268" applyNumberFormat="0" applyFont="0" applyAlignment="0" applyProtection="0"/>
    <xf numFmtId="0" fontId="19" fillId="26" borderId="268" applyNumberFormat="0" applyFont="0" applyAlignment="0" applyProtection="0"/>
    <xf numFmtId="0" fontId="29" fillId="26" borderId="268" applyNumberFormat="0" applyFont="0" applyAlignment="0" applyProtection="0"/>
    <xf numFmtId="0" fontId="32" fillId="22" borderId="267" applyNumberFormat="0" applyAlignment="0" applyProtection="0"/>
    <xf numFmtId="10" fontId="36" fillId="24" borderId="271" applyNumberFormat="0" applyBorder="0" applyAlignment="0" applyProtection="0"/>
    <xf numFmtId="10" fontId="36" fillId="24" borderId="271" applyNumberFormat="0" applyBorder="0" applyAlignment="0" applyProtection="0"/>
    <xf numFmtId="10" fontId="36" fillId="24" borderId="271" applyNumberFormat="0" applyBorder="0" applyAlignment="0" applyProtection="0"/>
    <xf numFmtId="0" fontId="43" fillId="9" borderId="285" applyNumberFormat="0" applyAlignment="0" applyProtection="0"/>
    <xf numFmtId="0" fontId="54" fillId="0" borderId="270" applyNumberFormat="0" applyFill="0" applyAlignment="0" applyProtection="0"/>
    <xf numFmtId="164" fontId="67" fillId="0" borderId="271" applyNumberFormat="0" applyFill="0" applyBorder="0" applyAlignment="0" applyProtection="0"/>
    <xf numFmtId="0" fontId="29" fillId="26" borderId="268" applyNumberFormat="0" applyFont="0" applyAlignment="0" applyProtection="0"/>
    <xf numFmtId="0" fontId="29" fillId="26" borderId="268" applyNumberFormat="0" applyFont="0" applyAlignment="0" applyProtection="0"/>
    <xf numFmtId="10" fontId="75" fillId="0" borderId="283" applyNumberFormat="0" applyFill="0" applyBorder="0" applyAlignment="0" applyProtection="0">
      <alignment horizontal="right"/>
    </xf>
    <xf numFmtId="0" fontId="32" fillId="22" borderId="267" applyNumberFormat="0" applyAlignment="0" applyProtection="0"/>
    <xf numFmtId="164" fontId="74" fillId="0" borderId="271" applyNumberFormat="0" applyFill="0" applyBorder="0" applyAlignment="0" applyProtection="0">
      <alignment horizontal="right"/>
    </xf>
    <xf numFmtId="0" fontId="32" fillId="22"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10" fontId="36" fillId="24" borderId="271" applyNumberFormat="0" applyBorder="0" applyAlignment="0" applyProtection="0"/>
    <xf numFmtId="164" fontId="67" fillId="0" borderId="295" applyNumberFormat="0" applyFill="0" applyBorder="0" applyAlignment="0" applyProtection="0"/>
    <xf numFmtId="0" fontId="43" fillId="9" borderId="267" applyNumberFormat="0" applyAlignment="0" applyProtection="0"/>
    <xf numFmtId="0" fontId="43" fillId="9" borderId="267" applyNumberFormat="0" applyAlignment="0" applyProtection="0"/>
    <xf numFmtId="10" fontId="36" fillId="24" borderId="259" applyNumberFormat="0" applyBorder="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0" fontId="29" fillId="26" borderId="286" applyNumberFormat="0" applyFont="0" applyAlignment="0" applyProtection="0"/>
    <xf numFmtId="10" fontId="36" fillId="24" borderId="277" applyNumberFormat="0" applyBorder="0" applyAlignment="0" applyProtection="0"/>
    <xf numFmtId="0" fontId="29" fillId="26" borderId="268" applyNumberFormat="0" applyFont="0" applyAlignment="0" applyProtection="0"/>
    <xf numFmtId="164" fontId="67" fillId="0" borderId="277" applyNumberFormat="0" applyFill="0" applyBorder="0" applyAlignment="0" applyProtection="0"/>
    <xf numFmtId="0" fontId="49" fillId="22" borderId="281" applyNumberFormat="0" applyAlignment="0" applyProtection="0"/>
    <xf numFmtId="0" fontId="54" fillId="0" borderId="270" applyNumberFormat="0" applyFill="0" applyAlignment="0" applyProtection="0"/>
    <xf numFmtId="0" fontId="43" fillId="9" borderId="279" applyNumberFormat="0" applyAlignment="0" applyProtection="0"/>
    <xf numFmtId="0" fontId="19" fillId="26" borderId="280" applyNumberFormat="0" applyFont="0" applyAlignment="0" applyProtection="0"/>
    <xf numFmtId="0" fontId="54" fillId="0" borderId="282"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32" fillId="22" borderId="267" applyNumberFormat="0" applyAlignment="0" applyProtection="0"/>
    <xf numFmtId="10" fontId="36" fillId="24" borderId="271" applyNumberFormat="0" applyBorder="0" applyAlignment="0" applyProtection="0"/>
    <xf numFmtId="10" fontId="36" fillId="24" borderId="271" applyNumberFormat="0" applyBorder="0" applyAlignment="0" applyProtection="0"/>
    <xf numFmtId="0" fontId="54" fillId="0" borderId="270" applyNumberFormat="0" applyFill="0" applyAlignment="0" applyProtection="0"/>
    <xf numFmtId="10" fontId="36" fillId="24" borderId="283" applyNumberFormat="0" applyBorder="0" applyAlignment="0" applyProtection="0"/>
    <xf numFmtId="0" fontId="54" fillId="0" borderId="288" applyNumberFormat="0" applyFill="0" applyAlignment="0" applyProtection="0"/>
    <xf numFmtId="0" fontId="49" fillId="22" borderId="281" applyNumberFormat="0" applyAlignment="0" applyProtection="0"/>
    <xf numFmtId="10" fontId="36" fillId="24" borderId="289" applyNumberFormat="0" applyBorder="0" applyAlignment="0" applyProtection="0"/>
    <xf numFmtId="164" fontId="76" fillId="0" borderId="277" applyNumberFormat="0" applyFill="0" applyBorder="0" applyAlignment="0" applyProtection="0">
      <alignment horizontal="right"/>
    </xf>
    <xf numFmtId="0" fontId="54" fillId="0" borderId="288" applyNumberFormat="0" applyFill="0" applyAlignment="0" applyProtection="0"/>
    <xf numFmtId="0" fontId="32" fillId="22" borderId="297" applyNumberFormat="0" applyAlignment="0" applyProtection="0"/>
    <xf numFmtId="164" fontId="74" fillId="0" borderId="265" applyNumberFormat="0" applyFill="0" applyBorder="0" applyAlignment="0" applyProtection="0">
      <alignment horizontal="right"/>
    </xf>
    <xf numFmtId="0" fontId="32" fillId="22" borderId="279" applyNumberFormat="0" applyAlignment="0" applyProtection="0"/>
    <xf numFmtId="0" fontId="54" fillId="0" borderId="282" applyNumberFormat="0" applyFill="0" applyAlignment="0" applyProtection="0"/>
    <xf numFmtId="0" fontId="54" fillId="0" borderId="300" applyNumberFormat="0" applyFill="0" applyAlignment="0" applyProtection="0"/>
    <xf numFmtId="10" fontId="36" fillId="24" borderId="265" applyNumberFormat="0" applyBorder="0" applyAlignment="0" applyProtection="0"/>
    <xf numFmtId="10" fontId="36" fillId="24" borderId="265" applyNumberFormat="0" applyBorder="0" applyAlignment="0" applyProtection="0"/>
    <xf numFmtId="0" fontId="54" fillId="0" borderId="288" applyNumberFormat="0" applyFill="0" applyAlignment="0" applyProtection="0"/>
    <xf numFmtId="164" fontId="76" fillId="0" borderId="295" applyNumberFormat="0" applyFill="0" applyBorder="0" applyAlignment="0" applyProtection="0">
      <alignment horizontal="right"/>
    </xf>
    <xf numFmtId="0" fontId="43" fillId="9" borderId="285" applyNumberFormat="0" applyAlignment="0" applyProtection="0"/>
    <xf numFmtId="0" fontId="49" fillId="22" borderId="281" applyNumberFormat="0" applyAlignment="0" applyProtection="0"/>
    <xf numFmtId="0" fontId="54" fillId="0" borderId="282" applyNumberFormat="0" applyFill="0" applyAlignment="0" applyProtection="0"/>
    <xf numFmtId="0" fontId="29" fillId="26" borderId="280" applyNumberFormat="0" applyFont="0" applyAlignment="0" applyProtection="0"/>
    <xf numFmtId="0" fontId="49" fillId="22" borderId="269" applyNumberFormat="0" applyAlignment="0" applyProtection="0"/>
    <xf numFmtId="0" fontId="49" fillId="22" borderId="281" applyNumberFormat="0" applyAlignment="0" applyProtection="0"/>
    <xf numFmtId="10" fontId="75" fillId="0" borderId="283" applyNumberFormat="0" applyFill="0" applyBorder="0" applyAlignment="0" applyProtection="0">
      <alignment horizontal="right"/>
    </xf>
    <xf numFmtId="0" fontId="54" fillId="0" borderId="270" applyNumberFormat="0" applyFill="0" applyAlignment="0" applyProtection="0"/>
    <xf numFmtId="0" fontId="49" fillId="22" borderId="269" applyNumberFormat="0" applyAlignment="0" applyProtection="0"/>
    <xf numFmtId="0" fontId="49" fillId="22" borderId="269" applyNumberFormat="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19" fillId="26" borderId="286" applyNumberFormat="0" applyFont="0" applyAlignment="0" applyProtection="0"/>
    <xf numFmtId="0" fontId="54" fillId="0" borderId="288" applyNumberFormat="0" applyFill="0" applyAlignment="0" applyProtection="0"/>
    <xf numFmtId="0" fontId="32" fillId="22" borderId="279" applyNumberFormat="0" applyAlignment="0" applyProtection="0"/>
    <xf numFmtId="164" fontId="74"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0" fontId="43" fillId="9" borderId="297"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43" fillId="9" borderId="279" applyNumberFormat="0" applyAlignment="0" applyProtection="0"/>
    <xf numFmtId="0" fontId="19" fillId="26" borderId="292" applyNumberFormat="0" applyFont="0" applyAlignment="0" applyProtection="0"/>
    <xf numFmtId="0" fontId="29" fillId="26" borderId="298" applyNumberFormat="0" applyFont="0" applyAlignment="0" applyProtection="0"/>
    <xf numFmtId="0" fontId="43" fillId="9" borderId="279"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39" fillId="0" borderId="248">
      <alignment horizontal="left" vertical="center"/>
    </xf>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39" fillId="0" borderId="248">
      <alignment horizontal="left" vertical="center"/>
    </xf>
    <xf numFmtId="0" fontId="49" fillId="22" borderId="299" applyNumberFormat="0" applyAlignment="0" applyProtection="0"/>
    <xf numFmtId="0" fontId="19" fillId="26" borderId="298" applyNumberFormat="0" applyFont="0" applyAlignment="0" applyProtection="0"/>
    <xf numFmtId="10" fontId="36" fillId="24" borderId="301" applyNumberFormat="0" applyBorder="0" applyAlignment="0" applyProtection="0"/>
    <xf numFmtId="0" fontId="19" fillId="26" borderId="298" applyNumberFormat="0" applyFont="0" applyAlignment="0" applyProtection="0"/>
    <xf numFmtId="0" fontId="32" fillId="22" borderId="297" applyNumberFormat="0" applyAlignment="0" applyProtection="0"/>
    <xf numFmtId="0" fontId="19" fillId="26" borderId="298" applyNumberFormat="0" applyFont="0" applyAlignment="0" applyProtection="0"/>
    <xf numFmtId="0" fontId="29" fillId="26" borderId="298" applyNumberFormat="0" applyFont="0" applyAlignment="0" applyProtection="0"/>
    <xf numFmtId="0" fontId="43" fillId="9" borderId="297" applyNumberFormat="0" applyAlignment="0" applyProtection="0"/>
    <xf numFmtId="0" fontId="29"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0" fontId="39" fillId="0" borderId="284">
      <alignment horizontal="left" vertical="center"/>
    </xf>
    <xf numFmtId="0" fontId="54" fillId="0" borderId="288" applyNumberFormat="0" applyFill="0" applyAlignment="0" applyProtection="0"/>
    <xf numFmtId="0" fontId="54" fillId="0" borderId="288" applyNumberFormat="0" applyFill="0" applyAlignment="0" applyProtection="0"/>
    <xf numFmtId="0" fontId="49" fillId="22" borderId="287" applyNumberFormat="0" applyAlignment="0" applyProtection="0"/>
    <xf numFmtId="0" fontId="49" fillId="22" borderId="287" applyNumberFormat="0" applyAlignment="0" applyProtection="0"/>
    <xf numFmtId="0" fontId="49" fillId="22" borderId="293" applyNumberFormat="0" applyAlignment="0" applyProtection="0"/>
    <xf numFmtId="0" fontId="54" fillId="0" borderId="288" applyNumberFormat="0" applyFill="0" applyAlignment="0" applyProtection="0"/>
    <xf numFmtId="0" fontId="39" fillId="0" borderId="236">
      <alignment horizontal="left" vertical="center"/>
    </xf>
    <xf numFmtId="0" fontId="39" fillId="0" borderId="236">
      <alignment horizontal="left" vertical="center"/>
    </xf>
    <xf numFmtId="0" fontId="39" fillId="0" borderId="236">
      <alignment horizontal="left" vertical="center"/>
    </xf>
    <xf numFmtId="0" fontId="39" fillId="0" borderId="236">
      <alignment horizontal="left" vertical="center"/>
    </xf>
    <xf numFmtId="0" fontId="39" fillId="0" borderId="236">
      <alignment horizontal="left" vertical="center"/>
    </xf>
    <xf numFmtId="0" fontId="39" fillId="0" borderId="236">
      <alignment horizontal="left" vertical="center"/>
    </xf>
    <xf numFmtId="0" fontId="39" fillId="0" borderId="236">
      <alignment horizontal="left" vertical="center"/>
    </xf>
    <xf numFmtId="0" fontId="39" fillId="0" borderId="236">
      <alignment horizontal="left" vertical="center"/>
    </xf>
    <xf numFmtId="164" fontId="67" fillId="0" borderId="283" applyNumberFormat="0" applyFill="0" applyBorder="0" applyAlignment="0" applyProtection="0"/>
    <xf numFmtId="0" fontId="54" fillId="0" borderId="300" applyNumberFormat="0" applyFill="0" applyAlignment="0" applyProtection="0"/>
    <xf numFmtId="0" fontId="54" fillId="0" borderId="288" applyNumberFormat="0" applyFill="0" applyAlignment="0" applyProtection="0"/>
    <xf numFmtId="10" fontId="36" fillId="24" borderId="295" applyNumberFormat="0" applyBorder="0" applyAlignment="0" applyProtection="0"/>
    <xf numFmtId="0" fontId="19" fillId="26" borderId="298" applyNumberFormat="0" applyFont="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49" fillId="22" borderId="287" applyNumberFormat="0" applyAlignment="0" applyProtection="0"/>
    <xf numFmtId="10" fontId="36" fillId="24" borderId="283" applyNumberFormat="0" applyBorder="0" applyAlignment="0" applyProtection="0"/>
    <xf numFmtId="0" fontId="49" fillId="22" borderId="287" applyNumberFormat="0" applyAlignment="0" applyProtection="0"/>
    <xf numFmtId="0" fontId="54" fillId="0" borderId="294" applyNumberFormat="0" applyFill="0" applyAlignment="0" applyProtection="0"/>
    <xf numFmtId="0" fontId="54" fillId="0" borderId="294" applyNumberFormat="0" applyFill="0" applyAlignment="0" applyProtection="0"/>
    <xf numFmtId="164" fontId="76" fillId="0" borderId="265" applyNumberFormat="0" applyFill="0" applyBorder="0" applyAlignment="0" applyProtection="0">
      <alignment horizontal="right"/>
    </xf>
    <xf numFmtId="164" fontId="76" fillId="0" borderId="265" applyNumberFormat="0" applyFill="0" applyBorder="0" applyAlignment="0" applyProtection="0">
      <alignment horizontal="right"/>
    </xf>
    <xf numFmtId="164" fontId="76" fillId="0" borderId="265" applyNumberFormat="0" applyFill="0" applyBorder="0" applyAlignment="0" applyProtection="0">
      <alignment horizontal="right"/>
    </xf>
    <xf numFmtId="164" fontId="76" fillId="0" borderId="265" applyNumberFormat="0" applyFill="0" applyBorder="0" applyAlignment="0" applyProtection="0">
      <alignment horizontal="right"/>
    </xf>
    <xf numFmtId="10" fontId="75" fillId="0" borderId="265" applyNumberFormat="0" applyFill="0" applyBorder="0" applyAlignment="0" applyProtection="0">
      <alignment horizontal="right"/>
    </xf>
    <xf numFmtId="164" fontId="76" fillId="0" borderId="265" applyNumberFormat="0" applyFill="0" applyBorder="0" applyAlignment="0" applyProtection="0">
      <alignment horizontal="right"/>
    </xf>
    <xf numFmtId="164" fontId="76" fillId="0" borderId="265" applyNumberFormat="0" applyFill="0" applyBorder="0" applyAlignment="0" applyProtection="0">
      <alignment horizontal="right"/>
    </xf>
    <xf numFmtId="164" fontId="76" fillId="0" borderId="265" applyNumberFormat="0" applyFill="0" applyBorder="0" applyAlignment="0" applyProtection="0">
      <alignment horizontal="right"/>
    </xf>
    <xf numFmtId="10" fontId="75" fillId="0" borderId="265" applyNumberFormat="0" applyFill="0" applyBorder="0" applyAlignment="0" applyProtection="0">
      <alignment horizontal="right"/>
    </xf>
    <xf numFmtId="10" fontId="75" fillId="0" borderId="265" applyNumberFormat="0" applyFill="0" applyBorder="0" applyAlignment="0" applyProtection="0">
      <alignment horizontal="right"/>
    </xf>
    <xf numFmtId="10" fontId="75" fillId="0" borderId="265" applyNumberFormat="0" applyFill="0" applyBorder="0" applyAlignment="0" applyProtection="0">
      <alignment horizontal="right"/>
    </xf>
    <xf numFmtId="10" fontId="75" fillId="0" borderId="265" applyNumberFormat="0" applyFill="0" applyBorder="0" applyAlignment="0" applyProtection="0">
      <alignment horizontal="right"/>
    </xf>
    <xf numFmtId="164" fontId="67" fillId="0" borderId="265" applyNumberFormat="0" applyFill="0" applyBorder="0" applyAlignment="0" applyProtection="0"/>
    <xf numFmtId="10" fontId="75" fillId="0" borderId="265" applyNumberFormat="0" applyFill="0" applyBorder="0" applyAlignment="0" applyProtection="0">
      <alignment horizontal="right"/>
    </xf>
    <xf numFmtId="10" fontId="75" fillId="0" borderId="265" applyNumberFormat="0" applyFill="0" applyBorder="0" applyAlignment="0" applyProtection="0">
      <alignment horizontal="right"/>
    </xf>
    <xf numFmtId="164" fontId="67" fillId="0" borderId="265" applyNumberFormat="0" applyFill="0" applyBorder="0" applyAlignment="0" applyProtection="0"/>
    <xf numFmtId="164" fontId="67" fillId="0" borderId="265" applyNumberFormat="0" applyFill="0" applyBorder="0" applyAlignment="0" applyProtection="0"/>
    <xf numFmtId="164" fontId="67" fillId="0" borderId="265" applyNumberFormat="0" applyFill="0" applyBorder="0" applyAlignment="0" applyProtection="0"/>
    <xf numFmtId="164" fontId="67" fillId="0" borderId="265" applyNumberFormat="0" applyFill="0" applyBorder="0" applyAlignment="0" applyProtection="0"/>
    <xf numFmtId="164" fontId="67" fillId="0" borderId="265" applyNumberFormat="0" applyFill="0" applyBorder="0" applyAlignment="0" applyProtection="0"/>
    <xf numFmtId="164" fontId="74" fillId="0" borderId="265" applyNumberFormat="0" applyFill="0" applyBorder="0" applyAlignment="0" applyProtection="0">
      <alignment horizontal="right"/>
    </xf>
    <xf numFmtId="164" fontId="67" fillId="0" borderId="265" applyNumberFormat="0" applyFill="0" applyBorder="0" applyAlignment="0" applyProtection="0"/>
    <xf numFmtId="164" fontId="74" fillId="0" borderId="265" applyNumberFormat="0" applyFill="0" applyBorder="0" applyAlignment="0" applyProtection="0">
      <alignment horizontal="right"/>
    </xf>
    <xf numFmtId="164" fontId="74" fillId="0" borderId="265" applyNumberFormat="0" applyFill="0" applyBorder="0" applyAlignment="0" applyProtection="0">
      <alignment horizontal="right"/>
    </xf>
    <xf numFmtId="164" fontId="74" fillId="0" borderId="265" applyNumberFormat="0" applyFill="0" applyBorder="0" applyAlignment="0" applyProtection="0">
      <alignment horizontal="right"/>
    </xf>
    <xf numFmtId="164" fontId="74" fillId="0" borderId="265" applyNumberFormat="0" applyFill="0" applyBorder="0" applyAlignment="0" applyProtection="0">
      <alignment horizontal="right"/>
    </xf>
    <xf numFmtId="164" fontId="74" fillId="0" borderId="265" applyNumberFormat="0" applyFill="0" applyBorder="0" applyAlignment="0" applyProtection="0">
      <alignment horizontal="right"/>
    </xf>
    <xf numFmtId="164" fontId="74" fillId="0" borderId="265" applyNumberFormat="0" applyFill="0" applyBorder="0" applyAlignment="0" applyProtection="0">
      <alignment horizontal="right"/>
    </xf>
    <xf numFmtId="0" fontId="49" fillId="22" borderId="281" applyNumberFormat="0" applyAlignment="0" applyProtection="0"/>
    <xf numFmtId="10" fontId="36" fillId="24" borderId="265" applyNumberFormat="0" applyBorder="0" applyAlignment="0" applyProtection="0"/>
    <xf numFmtId="0" fontId="43" fillId="9" borderId="285" applyNumberFormat="0" applyAlignment="0" applyProtection="0"/>
    <xf numFmtId="0" fontId="32" fillId="22" borderId="285" applyNumberFormat="0" applyAlignment="0" applyProtection="0"/>
    <xf numFmtId="0" fontId="19" fillId="26" borderId="262" applyNumberFormat="0" applyFont="0" applyAlignment="0" applyProtection="0"/>
    <xf numFmtId="0" fontId="43" fillId="9" borderId="279" applyNumberFormat="0" applyAlignment="0" applyProtection="0"/>
    <xf numFmtId="0" fontId="19" fillId="26" borderId="292" applyNumberFormat="0" applyFont="0" applyAlignment="0" applyProtection="0"/>
    <xf numFmtId="10" fontId="36" fillId="24" borderId="29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0" fontId="54" fillId="0" borderId="294" applyNumberFormat="0" applyFill="0" applyAlignment="0" applyProtection="0"/>
    <xf numFmtId="0" fontId="54" fillId="0" borderId="282" applyNumberFormat="0" applyFill="0" applyAlignment="0" applyProtection="0"/>
    <xf numFmtId="10" fontId="36" fillId="24" borderId="265" applyNumberFormat="0" applyBorder="0" applyAlignment="0" applyProtection="0"/>
    <xf numFmtId="10" fontId="36" fillId="24" borderId="271" applyNumberFormat="0" applyBorder="0" applyAlignment="0" applyProtection="0"/>
    <xf numFmtId="0" fontId="49" fillId="22" borderId="269" applyNumberForma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48"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48"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54" fillId="0" borderId="294" applyNumberFormat="0" applyFill="0" applyAlignment="0" applyProtection="0"/>
    <xf numFmtId="10" fontId="36" fillId="24" borderId="289" applyNumberFormat="0" applyBorder="0" applyAlignment="0" applyProtection="0"/>
    <xf numFmtId="10" fontId="36" fillId="24" borderId="295" applyNumberFormat="0" applyBorder="0" applyAlignment="0" applyProtection="0"/>
    <xf numFmtId="0" fontId="54" fillId="0" borderId="264" applyNumberFormat="0" applyFill="0" applyAlignment="0" applyProtection="0"/>
    <xf numFmtId="0" fontId="29" fillId="26" borderId="262" applyNumberFormat="0" applyFont="0" applyAlignment="0" applyProtection="0"/>
    <xf numFmtId="0" fontId="49" fillId="22" borderId="287" applyNumberFormat="0" applyAlignment="0" applyProtection="0"/>
    <xf numFmtId="10" fontId="36" fillId="24" borderId="289" applyNumberFormat="0" applyBorder="0" applyAlignment="0" applyProtection="0"/>
    <xf numFmtId="0" fontId="54" fillId="0" borderId="264" applyNumberFormat="0" applyFill="0" applyAlignment="0" applyProtection="0"/>
    <xf numFmtId="10" fontId="36" fillId="24" borderId="265" applyNumberFormat="0" applyBorder="0" applyAlignment="0" applyProtection="0"/>
    <xf numFmtId="0" fontId="43" fillId="9" borderId="261" applyNumberFormat="0" applyAlignment="0" applyProtection="0"/>
    <xf numFmtId="0" fontId="29" fillId="26" borderId="280" applyNumberFormat="0" applyFont="0" applyAlignment="0" applyProtection="0"/>
    <xf numFmtId="0" fontId="43" fillId="9" borderId="261" applyNumberFormat="0" applyAlignment="0" applyProtection="0"/>
    <xf numFmtId="0" fontId="54" fillId="0" borderId="300" applyNumberFormat="0" applyFill="0" applyAlignment="0" applyProtection="0"/>
    <xf numFmtId="0" fontId="32" fillId="22" borderId="297" applyNumberFormat="0" applyAlignment="0" applyProtection="0"/>
    <xf numFmtId="0" fontId="29" fillId="26" borderId="286" applyNumberFormat="0" applyFont="0" applyAlignment="0" applyProtection="0"/>
    <xf numFmtId="0" fontId="29" fillId="26" borderId="298" applyNumberFormat="0" applyFont="0" applyAlignment="0" applyProtection="0"/>
    <xf numFmtId="0" fontId="19" fillId="26" borderId="280" applyNumberFormat="0" applyFont="0" applyAlignment="0" applyProtection="0"/>
    <xf numFmtId="10" fontId="36" fillId="24" borderId="265" applyNumberFormat="0" applyBorder="0" applyAlignment="0" applyProtection="0"/>
    <xf numFmtId="0" fontId="29" fillId="26" borderId="262" applyNumberFormat="0" applyFont="0" applyAlignment="0" applyProtection="0"/>
    <xf numFmtId="0" fontId="49" fillId="22" borderId="269" applyNumberFormat="0" applyAlignment="0" applyProtection="0"/>
    <xf numFmtId="0" fontId="39" fillId="0" borderId="266">
      <alignment horizontal="left" vertical="center"/>
    </xf>
    <xf numFmtId="0" fontId="43" fillId="9" borderId="267" applyNumberFormat="0" applyAlignment="0" applyProtection="0"/>
    <xf numFmtId="0" fontId="29" fillId="26" borderId="268" applyNumberFormat="0" applyFont="0" applyAlignment="0" applyProtection="0"/>
    <xf numFmtId="0" fontId="49" fillId="22" borderId="293" applyNumberFormat="0" applyAlignment="0" applyProtection="0"/>
    <xf numFmtId="0" fontId="49" fillId="22" borderId="281" applyNumberFormat="0" applyAlignment="0" applyProtection="0"/>
    <xf numFmtId="10" fontId="36" fillId="24" borderId="253" applyNumberFormat="0" applyBorder="0" applyAlignment="0" applyProtection="0"/>
    <xf numFmtId="0" fontId="19" fillId="26" borderId="298" applyNumberFormat="0" applyFont="0" applyAlignment="0" applyProtection="0"/>
    <xf numFmtId="0" fontId="54" fillId="0" borderId="288" applyNumberFormat="0" applyFill="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0" fontId="39" fillId="0" borderId="260">
      <alignment horizontal="left" vertical="center"/>
    </xf>
    <xf numFmtId="0" fontId="49" fillId="22" borderId="287" applyNumberFormat="0" applyAlignment="0" applyProtection="0"/>
    <xf numFmtId="10" fontId="36" fillId="24" borderId="265" applyNumberFormat="0" applyBorder="0" applyAlignment="0" applyProtection="0"/>
    <xf numFmtId="0" fontId="49" fillId="22" borderId="287" applyNumberFormat="0" applyAlignment="0" applyProtection="0"/>
    <xf numFmtId="0" fontId="29" fillId="26" borderId="286" applyNumberFormat="0" applyFont="0" applyAlignment="0" applyProtection="0"/>
    <xf numFmtId="164" fontId="74" fillId="0" borderId="253" applyNumberFormat="0" applyFill="0" applyBorder="0" applyAlignment="0" applyProtection="0">
      <alignment horizontal="right"/>
    </xf>
    <xf numFmtId="164" fontId="76" fillId="0" borderId="253" applyNumberFormat="0" applyFill="0" applyBorder="0" applyAlignment="0" applyProtection="0">
      <alignment horizontal="right"/>
    </xf>
    <xf numFmtId="164" fontId="67" fillId="0" borderId="253" applyNumberFormat="0" applyFill="0" applyBorder="0" applyAlignment="0" applyProtection="0"/>
    <xf numFmtId="0" fontId="32" fillId="22" borderId="261" applyNumberFormat="0" applyAlignment="0" applyProtection="0"/>
    <xf numFmtId="0" fontId="43" fillId="9" borderId="267" applyNumberFormat="0" applyAlignment="0" applyProtection="0"/>
    <xf numFmtId="0" fontId="49" fillId="22" borderId="269" applyNumberFormat="0" applyAlignment="0" applyProtection="0"/>
    <xf numFmtId="0" fontId="54" fillId="0" borderId="282" applyNumberFormat="0" applyFill="0" applyAlignment="0" applyProtection="0"/>
    <xf numFmtId="0" fontId="49" fillId="22" borderId="287" applyNumberFormat="0" applyAlignment="0" applyProtection="0"/>
    <xf numFmtId="10" fontId="36" fillId="24" borderId="277" applyNumberFormat="0" applyBorder="0" applyAlignment="0" applyProtection="0"/>
    <xf numFmtId="0" fontId="43" fillId="9" borderId="279" applyNumberFormat="0" applyAlignment="0" applyProtection="0"/>
    <xf numFmtId="0" fontId="39" fillId="0" borderId="266">
      <alignment horizontal="left" vertical="center"/>
    </xf>
    <xf numFmtId="10" fontId="36" fillId="24" borderId="265" applyNumberFormat="0" applyBorder="0" applyAlignment="0" applyProtection="0"/>
    <xf numFmtId="10" fontId="36" fillId="24" borderId="265" applyNumberFormat="0" applyBorder="0" applyAlignment="0" applyProtection="0"/>
    <xf numFmtId="0" fontId="19" fillId="26" borderId="292" applyNumberFormat="0" applyFont="0" applyAlignment="0" applyProtection="0"/>
    <xf numFmtId="0" fontId="49" fillId="22" borderId="293" applyNumberFormat="0" applyAlignment="0" applyProtection="0"/>
    <xf numFmtId="0" fontId="19" fillId="26" borderId="268" applyNumberFormat="0" applyFont="0" applyAlignment="0" applyProtection="0"/>
    <xf numFmtId="0" fontId="54" fillId="0" borderId="270"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10" fontId="75" fillId="0" borderId="265" applyNumberFormat="0" applyFill="0" applyBorder="0" applyAlignment="0" applyProtection="0">
      <alignment horizontal="right"/>
    </xf>
    <xf numFmtId="0" fontId="29" fillId="26" borderId="298" applyNumberFormat="0" applyFont="0" applyAlignment="0" applyProtection="0"/>
    <xf numFmtId="164" fontId="76" fillId="0" borderId="289" applyNumberFormat="0" applyFill="0" applyBorder="0" applyAlignment="0" applyProtection="0">
      <alignment horizontal="right"/>
    </xf>
    <xf numFmtId="0" fontId="29" fillId="26" borderId="286" applyNumberFormat="0" applyFont="0" applyAlignment="0" applyProtection="0"/>
    <xf numFmtId="10" fontId="36" fillId="24" borderId="265" applyNumberFormat="0" applyBorder="0" applyAlignment="0" applyProtection="0"/>
    <xf numFmtId="0" fontId="43" fillId="9" borderId="261" applyNumberFormat="0" applyAlignment="0" applyProtection="0"/>
    <xf numFmtId="0" fontId="49" fillId="22" borderId="263" applyNumberFormat="0" applyAlignment="0" applyProtection="0"/>
    <xf numFmtId="0" fontId="43" fillId="9" borderId="261" applyNumberFormat="0" applyAlignment="0" applyProtection="0"/>
    <xf numFmtId="0" fontId="54" fillId="0" borderId="264" applyNumberFormat="0" applyFill="0" applyAlignment="0" applyProtection="0"/>
    <xf numFmtId="0" fontId="19" fillId="26" borderId="298" applyNumberFormat="0" applyFont="0" applyAlignment="0" applyProtection="0"/>
    <xf numFmtId="0" fontId="43" fillId="9" borderId="279" applyNumberFormat="0" applyAlignment="0" applyProtection="0"/>
    <xf numFmtId="0" fontId="29" fillId="26" borderId="262" applyNumberFormat="0" applyFont="0" applyAlignment="0" applyProtection="0"/>
    <xf numFmtId="10" fontId="36" fillId="24" borderId="295" applyNumberFormat="0" applyBorder="0" applyAlignment="0" applyProtection="0"/>
    <xf numFmtId="0" fontId="19" fillId="26" borderId="262" applyNumberFormat="0" applyFont="0" applyAlignment="0" applyProtection="0"/>
    <xf numFmtId="0" fontId="49" fillId="22" borderId="263" applyNumberFormat="0" applyAlignment="0" applyProtection="0"/>
    <xf numFmtId="0" fontId="54" fillId="0" borderId="264" applyNumberFormat="0" applyFill="0" applyAlignment="0" applyProtection="0"/>
    <xf numFmtId="0" fontId="19" fillId="26" borderId="262" applyNumberFormat="0" applyFont="0" applyAlignment="0" applyProtection="0"/>
    <xf numFmtId="164" fontId="76" fillId="0" borderId="283" applyNumberFormat="0" applyFill="0" applyBorder="0" applyAlignment="0" applyProtection="0">
      <alignment horizontal="right"/>
    </xf>
    <xf numFmtId="0" fontId="43" fillId="9" borderId="267" applyNumberFormat="0" applyAlignment="0" applyProtection="0"/>
    <xf numFmtId="10" fontId="36" fillId="24" borderId="259" applyNumberFormat="0" applyBorder="0" applyAlignment="0" applyProtection="0"/>
    <xf numFmtId="0" fontId="19" fillId="26" borderId="268" applyNumberFormat="0" applyFont="0" applyAlignment="0" applyProtection="0"/>
    <xf numFmtId="0" fontId="19" fillId="26" borderId="268" applyNumberFormat="0" applyFont="0" applyAlignment="0" applyProtection="0"/>
    <xf numFmtId="0" fontId="54" fillId="0" borderId="270" applyNumberFormat="0" applyFill="0" applyAlignment="0" applyProtection="0"/>
    <xf numFmtId="0" fontId="19" fillId="26" borderId="298" applyNumberFormat="0" applyFont="0" applyAlignment="0" applyProtection="0"/>
    <xf numFmtId="10" fontId="36" fillId="24" borderId="259" applyNumberFormat="0" applyBorder="0" applyAlignment="0" applyProtection="0"/>
    <xf numFmtId="0" fontId="29" fillId="26" borderId="280" applyNumberFormat="0" applyFont="0" applyAlignment="0" applyProtection="0"/>
    <xf numFmtId="10" fontId="36" fillId="24" borderId="259" applyNumberFormat="0" applyBorder="0" applyAlignment="0" applyProtection="0"/>
    <xf numFmtId="0" fontId="54" fillId="0" borderId="300" applyNumberFormat="0" applyFill="0" applyAlignment="0" applyProtection="0"/>
    <xf numFmtId="0" fontId="49" fillId="22" borderId="299"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0" fontId="49" fillId="22" borderId="299" applyNumberFormat="0" applyAlignment="0" applyProtection="0"/>
    <xf numFmtId="0" fontId="19" fillId="26" borderId="286" applyNumberFormat="0" applyFont="0" applyAlignment="0" applyProtection="0"/>
    <xf numFmtId="0" fontId="54" fillId="0" borderId="294" applyNumberFormat="0" applyFill="0" applyAlignment="0" applyProtection="0"/>
    <xf numFmtId="10" fontId="36" fillId="24" borderId="277" applyNumberFormat="0" applyBorder="0" applyAlignment="0" applyProtection="0"/>
    <xf numFmtId="0" fontId="48" fillId="26" borderId="292" applyNumberFormat="0" applyFont="0" applyAlignment="0" applyProtection="0"/>
    <xf numFmtId="0" fontId="54" fillId="0" borderId="288" applyNumberFormat="0" applyFill="0" applyAlignment="0" applyProtection="0"/>
    <xf numFmtId="10" fontId="75"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164" fontId="74" fillId="0" borderId="259" applyNumberFormat="0" applyFill="0" applyBorder="0" applyAlignment="0" applyProtection="0">
      <alignment horizontal="right"/>
    </xf>
    <xf numFmtId="0" fontId="32" fillId="22" borderId="261" applyNumberFormat="0" applyAlignment="0" applyProtection="0"/>
    <xf numFmtId="0" fontId="54" fillId="0" borderId="264" applyNumberFormat="0" applyFill="0" applyAlignment="0" applyProtection="0"/>
    <xf numFmtId="0" fontId="49" fillId="22" borderId="269" applyNumberFormat="0" applyAlignment="0" applyProtection="0"/>
    <xf numFmtId="0" fontId="54" fillId="0" borderId="300" applyNumberFormat="0" applyFill="0" applyAlignment="0" applyProtection="0"/>
    <xf numFmtId="164" fontId="76" fillId="0" borderId="259" applyNumberFormat="0" applyFill="0" applyBorder="0" applyAlignment="0" applyProtection="0">
      <alignment horizontal="right"/>
    </xf>
    <xf numFmtId="0" fontId="32" fillId="22" borderId="285" applyNumberFormat="0" applyAlignment="0" applyProtection="0"/>
    <xf numFmtId="0" fontId="54" fillId="0" borderId="270" applyNumberFormat="0" applyFill="0" applyAlignment="0" applyProtection="0"/>
    <xf numFmtId="0" fontId="54" fillId="0" borderId="264" applyNumberFormat="0" applyFill="0" applyAlignment="0" applyProtection="0"/>
    <xf numFmtId="0" fontId="49" fillId="22" borderId="287" applyNumberFormat="0" applyAlignment="0" applyProtection="0"/>
    <xf numFmtId="0" fontId="43" fillId="9" borderId="261" applyNumberFormat="0" applyAlignment="0" applyProtection="0"/>
    <xf numFmtId="0" fontId="32" fillId="22" borderId="297" applyNumberFormat="0" applyAlignment="0" applyProtection="0"/>
    <xf numFmtId="10" fontId="36" fillId="24" borderId="265" applyNumberFormat="0" applyBorder="0" applyAlignment="0" applyProtection="0"/>
    <xf numFmtId="0" fontId="54" fillId="0" borderId="288" applyNumberFormat="0" applyFill="0" applyAlignment="0" applyProtection="0"/>
    <xf numFmtId="0" fontId="29" fillId="26" borderId="262" applyNumberFormat="0" applyFont="0" applyAlignment="0" applyProtection="0"/>
    <xf numFmtId="0" fontId="49" fillId="22" borderId="263" applyNumberFormat="0" applyAlignment="0" applyProtection="0"/>
    <xf numFmtId="10" fontId="36" fillId="24" borderId="265" applyNumberFormat="0" applyBorder="0" applyAlignment="0" applyProtection="0"/>
    <xf numFmtId="0" fontId="54" fillId="0" borderId="294" applyNumberFormat="0" applyFill="0" applyAlignment="0" applyProtection="0"/>
    <xf numFmtId="10" fontId="36" fillId="24" borderId="265" applyNumberFormat="0" applyBorder="0" applyAlignment="0" applyProtection="0"/>
    <xf numFmtId="0" fontId="43" fillId="9" borderId="297" applyNumberFormat="0" applyAlignment="0" applyProtection="0"/>
    <xf numFmtId="10" fontId="36" fillId="24" borderId="265" applyNumberFormat="0" applyBorder="0" applyAlignment="0" applyProtection="0"/>
    <xf numFmtId="0" fontId="54" fillId="0" borderId="270" applyNumberFormat="0" applyFill="0" applyAlignment="0" applyProtection="0"/>
    <xf numFmtId="0" fontId="43" fillId="9" borderId="285" applyNumberFormat="0" applyAlignment="0" applyProtection="0"/>
    <xf numFmtId="0" fontId="43" fillId="9" borderId="279" applyNumberFormat="0" applyAlignment="0" applyProtection="0"/>
    <xf numFmtId="0" fontId="32" fillId="22" borderId="261" applyNumberFormat="0" applyAlignment="0" applyProtection="0"/>
    <xf numFmtId="0" fontId="54" fillId="0" borderId="264" applyNumberFormat="0" applyFill="0" applyAlignment="0" applyProtection="0"/>
    <xf numFmtId="0" fontId="54" fillId="0" borderId="294" applyNumberFormat="0" applyFill="0" applyAlignment="0" applyProtection="0"/>
    <xf numFmtId="10" fontId="36" fillId="24" borderId="265" applyNumberFormat="0" applyBorder="0" applyAlignment="0" applyProtection="0"/>
    <xf numFmtId="10" fontId="36" fillId="24" borderId="265" applyNumberFormat="0" applyBorder="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29" fillId="26" borderId="286" applyNumberFormat="0" applyFont="0" applyAlignment="0" applyProtection="0"/>
    <xf numFmtId="0" fontId="29" fillId="26" borderId="286" applyNumberFormat="0" applyFont="0" applyAlignment="0" applyProtection="0"/>
    <xf numFmtId="0" fontId="43" fillId="9" borderId="261" applyNumberFormat="0" applyAlignment="0" applyProtection="0"/>
    <xf numFmtId="10" fontId="75" fillId="0" borderId="289" applyNumberFormat="0" applyFill="0" applyBorder="0" applyAlignment="0" applyProtection="0">
      <alignment horizontal="right"/>
    </xf>
    <xf numFmtId="0" fontId="19" fillId="26" borderId="262" applyNumberFormat="0" applyFont="0" applyAlignment="0" applyProtection="0"/>
    <xf numFmtId="0" fontId="32" fillId="22" borderId="279" applyNumberFormat="0" applyAlignment="0" applyProtection="0"/>
    <xf numFmtId="10" fontId="36" fillId="24" borderId="265" applyNumberFormat="0" applyBorder="0" applyAlignment="0" applyProtection="0"/>
    <xf numFmtId="10" fontId="36" fillId="24" borderId="259" applyNumberFormat="0" applyBorder="0" applyAlignment="0" applyProtection="0"/>
    <xf numFmtId="0" fontId="49" fillId="22" borderId="263" applyNumberFormat="0" applyAlignment="0" applyProtection="0"/>
    <xf numFmtId="0" fontId="48" fillId="26" borderId="262" applyNumberFormat="0" applyFont="0" applyAlignment="0" applyProtection="0"/>
    <xf numFmtId="0" fontId="29" fillId="26" borderId="262" applyNumberFormat="0" applyFont="0" applyAlignment="0" applyProtection="0"/>
    <xf numFmtId="164" fontId="67" fillId="0" borderId="259" applyNumberFormat="0" applyFill="0" applyBorder="0" applyAlignment="0" applyProtection="0"/>
    <xf numFmtId="0" fontId="49" fillId="22" borderId="299" applyNumberFormat="0" applyAlignment="0" applyProtection="0"/>
    <xf numFmtId="10" fontId="36" fillId="24" borderId="259" applyNumberFormat="0" applyBorder="0" applyAlignment="0" applyProtection="0"/>
    <xf numFmtId="0" fontId="54" fillId="0" borderId="264" applyNumberFormat="0" applyFill="0" applyAlignment="0" applyProtection="0"/>
    <xf numFmtId="0" fontId="49" fillId="22" borderId="263" applyNumberFormat="0" applyAlignment="0" applyProtection="0"/>
    <xf numFmtId="10" fontId="36" fillId="24" borderId="265" applyNumberFormat="0" applyBorder="0" applyAlignment="0" applyProtection="0"/>
    <xf numFmtId="0" fontId="43" fillId="9" borderId="291" applyNumberFormat="0" applyAlignment="0" applyProtection="0"/>
    <xf numFmtId="0" fontId="54" fillId="0" borderId="270" applyNumberFormat="0" applyFill="0" applyAlignment="0" applyProtection="0"/>
    <xf numFmtId="0" fontId="54" fillId="0" borderId="270" applyNumberFormat="0" applyFill="0" applyAlignment="0" applyProtection="0"/>
    <xf numFmtId="0" fontId="29" fillId="26" borderId="280" applyNumberFormat="0" applyFont="0" applyAlignment="0" applyProtection="0"/>
    <xf numFmtId="0" fontId="43" fillId="9" borderId="297" applyNumberFormat="0" applyAlignment="0" applyProtection="0"/>
    <xf numFmtId="0" fontId="29" fillId="26" borderId="268" applyNumberFormat="0" applyFont="0" applyAlignment="0" applyProtection="0"/>
    <xf numFmtId="0" fontId="49" fillId="22" borderId="263" applyNumberFormat="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43" fillId="9" borderId="261" applyNumberFormat="0" applyAlignment="0" applyProtection="0"/>
    <xf numFmtId="10" fontId="36" fillId="24" borderId="265" applyNumberFormat="0" applyBorder="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98" applyNumberFormat="0" applyFont="0" applyAlignment="0" applyProtection="0"/>
    <xf numFmtId="10" fontId="36" fillId="24" borderId="265" applyNumberFormat="0" applyBorder="0" applyAlignment="0" applyProtection="0"/>
    <xf numFmtId="0" fontId="43" fillId="9" borderId="285" applyNumberFormat="0" applyAlignment="0" applyProtection="0"/>
    <xf numFmtId="0" fontId="43" fillId="9" borderId="261" applyNumberFormat="0" applyAlignment="0" applyProtection="0"/>
    <xf numFmtId="10" fontId="36" fillId="24" borderId="283" applyNumberFormat="0" applyBorder="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54" fillId="0" borderId="288" applyNumberFormat="0" applyFill="0" applyAlignment="0" applyProtection="0"/>
    <xf numFmtId="0" fontId="43" fillId="9" borderId="261" applyNumberFormat="0" applyAlignment="0" applyProtection="0"/>
    <xf numFmtId="0" fontId="43" fillId="9" borderId="261" applyNumberFormat="0" applyAlignment="0" applyProtection="0"/>
    <xf numFmtId="10" fontId="36" fillId="24" borderId="265" applyNumberFormat="0" applyBorder="0" applyAlignment="0" applyProtection="0"/>
    <xf numFmtId="0" fontId="43" fillId="9" borderId="297"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10" fontId="36" fillId="24" borderId="265" applyNumberFormat="0" applyBorder="0" applyAlignment="0" applyProtection="0"/>
    <xf numFmtId="0" fontId="32" fillId="22" borderId="261" applyNumberFormat="0" applyAlignment="0" applyProtection="0"/>
    <xf numFmtId="164" fontId="67" fillId="0" borderId="253" applyNumberFormat="0" applyFill="0" applyBorder="0" applyAlignment="0" applyProtection="0"/>
    <xf numFmtId="10" fontId="75" fillId="0" borderId="253" applyNumberFormat="0" applyFill="0" applyBorder="0" applyAlignment="0" applyProtection="0">
      <alignment horizontal="right"/>
    </xf>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164" fontId="74" fillId="0" borderId="265" applyNumberFormat="0" applyFill="0" applyBorder="0" applyAlignment="0" applyProtection="0">
      <alignment horizontal="right"/>
    </xf>
    <xf numFmtId="164" fontId="74" fillId="0" borderId="253" applyNumberFormat="0" applyFill="0" applyBorder="0" applyAlignment="0" applyProtection="0">
      <alignment horizontal="right"/>
    </xf>
    <xf numFmtId="0" fontId="32" fillId="22" borderId="261" applyNumberFormat="0" applyAlignment="0" applyProtection="0"/>
    <xf numFmtId="164" fontId="67" fillId="0" borderId="265" applyNumberFormat="0" applyFill="0" applyBorder="0" applyAlignment="0" applyProtection="0"/>
    <xf numFmtId="10" fontId="75" fillId="0" borderId="265" applyNumberFormat="0" applyFill="0" applyBorder="0" applyAlignment="0" applyProtection="0">
      <alignment horizontal="right"/>
    </xf>
    <xf numFmtId="0" fontId="2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54" fillId="0" borderId="264" applyNumberFormat="0" applyFill="0" applyAlignment="0" applyProtection="0"/>
    <xf numFmtId="0" fontId="43" fillId="9" borderId="267" applyNumberFormat="0" applyAlignment="0" applyProtection="0"/>
    <xf numFmtId="0" fontId="19" fillId="26" borderId="262" applyNumberFormat="0" applyFont="0" applyAlignment="0" applyProtection="0"/>
    <xf numFmtId="0" fontId="32" fillId="22" borderId="285" applyNumberFormat="0" applyAlignment="0" applyProtection="0"/>
    <xf numFmtId="0" fontId="49" fillId="22" borderId="263" applyNumberFormat="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0" fontId="39" fillId="0" borderId="296">
      <alignment horizontal="left" vertical="center"/>
    </xf>
    <xf numFmtId="0" fontId="29" fillId="26" borderId="262" applyNumberFormat="0" applyFont="0" applyAlignment="0" applyProtection="0"/>
    <xf numFmtId="10" fontId="36" fillId="24" borderId="277" applyNumberFormat="0" applyBorder="0" applyAlignment="0" applyProtection="0"/>
    <xf numFmtId="0" fontId="19" fillId="26" borderId="280" applyNumberFormat="0" applyFont="0" applyAlignment="0" applyProtection="0"/>
    <xf numFmtId="10" fontId="36" fillId="24" borderId="265" applyNumberFormat="0" applyBorder="0" applyAlignment="0" applyProtection="0"/>
    <xf numFmtId="0" fontId="49" fillId="22" borderId="263" applyNumberFormat="0" applyAlignment="0" applyProtection="0"/>
    <xf numFmtId="0" fontId="43" fillId="9" borderId="267" applyNumberFormat="0" applyAlignment="0" applyProtection="0"/>
    <xf numFmtId="10" fontId="36" fillId="24" borderId="271" applyNumberFormat="0" applyBorder="0" applyAlignment="0" applyProtection="0"/>
    <xf numFmtId="0" fontId="2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48"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48"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49" fillId="22" borderId="299" applyNumberFormat="0" applyAlignment="0" applyProtection="0"/>
    <xf numFmtId="164" fontId="76" fillId="0" borderId="301" applyNumberFormat="0" applyFill="0" applyBorder="0" applyAlignment="0" applyProtection="0">
      <alignment horizontal="right"/>
    </xf>
    <xf numFmtId="0" fontId="43" fillId="9" borderId="261" applyNumberFormat="0" applyAlignment="0" applyProtection="0"/>
    <xf numFmtId="0" fontId="43" fillId="9" borderId="261" applyNumberFormat="0" applyAlignment="0" applyProtection="0"/>
    <xf numFmtId="0" fontId="19" fillId="26" borderId="262" applyNumberFormat="0" applyFont="0" applyAlignment="0" applyProtection="0"/>
    <xf numFmtId="0" fontId="19" fillId="26" borderId="262" applyNumberFormat="0" applyFont="0" applyAlignment="0" applyProtection="0"/>
    <xf numFmtId="10" fontId="36" fillId="24" borderId="289" applyNumberFormat="0" applyBorder="0" applyAlignment="0" applyProtection="0"/>
    <xf numFmtId="0" fontId="54" fillId="0" borderId="264" applyNumberFormat="0" applyFill="0" applyAlignment="0" applyProtection="0"/>
    <xf numFmtId="10" fontId="36" fillId="24" borderId="265" applyNumberFormat="0" applyBorder="0" applyAlignment="0" applyProtection="0"/>
    <xf numFmtId="0" fontId="43" fillId="9" borderId="297" applyNumberFormat="0" applyAlignment="0" applyProtection="0"/>
    <xf numFmtId="0" fontId="48" fillId="26" borderId="262" applyNumberFormat="0" applyFont="0" applyAlignment="0" applyProtection="0"/>
    <xf numFmtId="164" fontId="76" fillId="0" borderId="301" applyNumberFormat="0" applyFill="0" applyBorder="0" applyAlignment="0" applyProtection="0">
      <alignment horizontal="right"/>
    </xf>
    <xf numFmtId="0" fontId="54" fillId="0" borderId="264" applyNumberFormat="0" applyFill="0" applyAlignment="0" applyProtection="0"/>
    <xf numFmtId="10" fontId="36" fillId="24" borderId="265" applyNumberFormat="0" applyBorder="0" applyAlignment="0" applyProtection="0"/>
    <xf numFmtId="0" fontId="49" fillId="22" borderId="263" applyNumberFormat="0" applyAlignment="0" applyProtection="0"/>
    <xf numFmtId="0" fontId="29" fillId="26" borderId="280" applyNumberFormat="0" applyFont="0" applyAlignment="0" applyProtection="0"/>
    <xf numFmtId="0" fontId="29" fillId="26" borderId="262" applyNumberFormat="0" applyFont="0" applyAlignment="0" applyProtection="0"/>
    <xf numFmtId="0" fontId="29" fillId="26" borderId="268" applyNumberFormat="0" applyFont="0" applyAlignment="0" applyProtection="0"/>
    <xf numFmtId="0" fontId="43" fillId="9" borderId="267" applyNumberFormat="0" applyAlignment="0" applyProtection="0"/>
    <xf numFmtId="164" fontId="76" fillId="0" borderId="271" applyNumberFormat="0" applyFill="0" applyBorder="0" applyAlignment="0" applyProtection="0">
      <alignment horizontal="right"/>
    </xf>
    <xf numFmtId="0" fontId="43" fillId="9" borderId="291" applyNumberFormat="0" applyAlignment="0" applyProtection="0"/>
    <xf numFmtId="10" fontId="36" fillId="24" borderId="259" applyNumberFormat="0" applyBorder="0" applyAlignment="0" applyProtection="0"/>
    <xf numFmtId="0" fontId="54" fillId="0" borderId="270" applyNumberFormat="0" applyFill="0" applyAlignment="0" applyProtection="0"/>
    <xf numFmtId="0" fontId="19" fillId="26" borderId="280" applyNumberFormat="0" applyFon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39" fillId="0" borderId="260">
      <alignment horizontal="left" vertical="center"/>
    </xf>
    <xf numFmtId="10" fontId="36" fillId="24" borderId="265" applyNumberFormat="0" applyBorder="0" applyAlignment="0" applyProtection="0"/>
    <xf numFmtId="0" fontId="49" fillId="22" borderId="287" applyNumberFormat="0" applyAlignment="0" applyProtection="0"/>
    <xf numFmtId="0" fontId="29" fillId="26" borderId="286" applyNumberFormat="0" applyFont="0" applyAlignment="0" applyProtection="0"/>
    <xf numFmtId="0" fontId="29" fillId="26" borderId="286" applyNumberFormat="0" applyFont="0" applyAlignment="0" applyProtection="0"/>
    <xf numFmtId="0" fontId="43" fillId="9" borderId="297" applyNumberFormat="0" applyAlignment="0" applyProtection="0"/>
    <xf numFmtId="0" fontId="29" fillId="26" borderId="298" applyNumberFormat="0" applyFont="0" applyAlignment="0" applyProtection="0"/>
    <xf numFmtId="164" fontId="74" fillId="0" borderId="259" applyNumberFormat="0" applyFill="0" applyBorder="0" applyAlignment="0" applyProtection="0">
      <alignment horizontal="right"/>
    </xf>
    <xf numFmtId="164" fontId="67" fillId="0" borderId="259" applyNumberFormat="0" applyFill="0" applyBorder="0" applyAlignment="0" applyProtection="0"/>
    <xf numFmtId="0" fontId="43" fillId="9" borderId="267" applyNumberFormat="0" applyAlignment="0" applyProtection="0"/>
    <xf numFmtId="0" fontId="32" fillId="22" borderId="261" applyNumberFormat="0" applyAlignment="0" applyProtection="0"/>
    <xf numFmtId="0" fontId="29" fillId="26" borderId="268" applyNumberFormat="0" applyFont="0" applyAlignment="0" applyProtection="0"/>
    <xf numFmtId="10" fontId="36" fillId="24" borderId="277" applyNumberFormat="0" applyBorder="0" applyAlignment="0" applyProtection="0"/>
    <xf numFmtId="0" fontId="32" fillId="22" borderId="267" applyNumberFormat="0" applyAlignment="0" applyProtection="0"/>
    <xf numFmtId="0" fontId="49" fillId="22" borderId="299" applyNumberFormat="0" applyAlignment="0" applyProtection="0"/>
    <xf numFmtId="0" fontId="43" fillId="9" borderId="279" applyNumberFormat="0" applyAlignment="0" applyProtection="0"/>
    <xf numFmtId="0" fontId="19" fillId="26" borderId="298" applyNumberFormat="0" applyFont="0" applyAlignment="0" applyProtection="0"/>
    <xf numFmtId="10" fontId="36" fillId="24" borderId="277" applyNumberFormat="0" applyBorder="0" applyAlignment="0" applyProtection="0"/>
    <xf numFmtId="10" fontId="36" fillId="24" borderId="265" applyNumberFormat="0" applyBorder="0" applyAlignment="0" applyProtection="0"/>
    <xf numFmtId="0" fontId="54" fillId="0" borderId="294" applyNumberFormat="0" applyFill="0" applyAlignment="0" applyProtection="0"/>
    <xf numFmtId="10" fontId="36" fillId="24" borderId="265" applyNumberFormat="0" applyBorder="0" applyAlignment="0" applyProtection="0"/>
    <xf numFmtId="0" fontId="54" fillId="0" borderId="264" applyNumberFormat="0" applyFill="0" applyAlignment="0" applyProtection="0"/>
    <xf numFmtId="10" fontId="36" fillId="24" borderId="265" applyNumberFormat="0" applyBorder="0" applyAlignment="0" applyProtection="0"/>
    <xf numFmtId="0" fontId="19" fillId="26" borderId="268" applyNumberFormat="0" applyFont="0" applyAlignment="0" applyProtection="0"/>
    <xf numFmtId="10" fontId="36" fillId="24" borderId="265" applyNumberFormat="0" applyBorder="0" applyAlignment="0" applyProtection="0"/>
    <xf numFmtId="0" fontId="43" fillId="9" borderId="267" applyNumberFormat="0" applyAlignment="0" applyProtection="0"/>
    <xf numFmtId="0" fontId="49" fillId="22" borderId="269" applyNumberFormat="0" applyAlignment="0" applyProtection="0"/>
    <xf numFmtId="0" fontId="54" fillId="0" borderId="270"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49" fillId="22" borderId="263" applyNumberFormat="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10" fontId="36" fillId="24" borderId="289" applyNumberFormat="0" applyBorder="0" applyAlignment="0" applyProtection="0"/>
    <xf numFmtId="0" fontId="43" fillId="9" borderId="261" applyNumberFormat="0" applyAlignment="0" applyProtection="0"/>
    <xf numFmtId="0" fontId="48" fillId="26" borderId="262" applyNumberFormat="0" applyFont="0" applyAlignment="0" applyProtection="0"/>
    <xf numFmtId="0" fontId="49" fillId="22" borderId="281" applyNumberFormat="0" applyAlignment="0" applyProtection="0"/>
    <xf numFmtId="0" fontId="49" fillId="22" borderId="281" applyNumberFormat="0" applyAlignment="0" applyProtection="0"/>
    <xf numFmtId="10" fontId="36" fillId="24" borderId="265" applyNumberFormat="0" applyBorder="0" applyAlignment="0" applyProtection="0"/>
    <xf numFmtId="0" fontId="54" fillId="0" borderId="288" applyNumberFormat="0" applyFill="0" applyAlignment="0" applyProtection="0"/>
    <xf numFmtId="0" fontId="29" fillId="26" borderId="280" applyNumberFormat="0" applyFont="0" applyAlignment="0" applyProtection="0"/>
    <xf numFmtId="0" fontId="54" fillId="0" borderId="264" applyNumberFormat="0" applyFill="0" applyAlignment="0" applyProtection="0"/>
    <xf numFmtId="0" fontId="32" fillId="22" borderId="261" applyNumberFormat="0" applyAlignment="0" applyProtection="0"/>
    <xf numFmtId="0" fontId="43" fillId="9" borderId="291" applyNumberFormat="0" applyAlignment="0" applyProtection="0"/>
    <xf numFmtId="0" fontId="43" fillId="9" borderId="285" applyNumberFormat="0" applyAlignment="0" applyProtection="0"/>
    <xf numFmtId="0" fontId="49" fillId="22" borderId="263" applyNumberFormat="0" applyAlignment="0" applyProtection="0"/>
    <xf numFmtId="0" fontId="54" fillId="0" borderId="264" applyNumberFormat="0" applyFill="0" applyAlignment="0" applyProtection="0"/>
    <xf numFmtId="0" fontId="43" fillId="9" borderId="297" applyNumberFormat="0" applyAlignment="0" applyProtection="0"/>
    <xf numFmtId="0" fontId="19" fillId="26" borderId="262" applyNumberFormat="0" applyFont="0" applyAlignment="0" applyProtection="0"/>
    <xf numFmtId="0" fontId="49" fillId="22" borderId="269" applyNumberFormat="0" applyAlignment="0" applyProtection="0"/>
    <xf numFmtId="0" fontId="43" fillId="9" borderId="267" applyNumberFormat="0" applyAlignment="0" applyProtection="0"/>
    <xf numFmtId="0" fontId="19" fillId="26" borderId="268" applyNumberFormat="0" applyFont="0" applyAlignment="0" applyProtection="0"/>
    <xf numFmtId="10" fontId="75" fillId="0" borderId="301" applyNumberFormat="0" applyFill="0" applyBorder="0" applyAlignment="0" applyProtection="0">
      <alignment horizontal="right"/>
    </xf>
    <xf numFmtId="0" fontId="19" fillId="26" borderId="286" applyNumberFormat="0" applyFont="0" applyAlignment="0" applyProtection="0"/>
    <xf numFmtId="10" fontId="36" fillId="24" borderId="271" applyNumberFormat="0" applyBorder="0" applyAlignment="0" applyProtection="0"/>
    <xf numFmtId="0" fontId="54" fillId="0" borderId="270" applyNumberFormat="0" applyFill="0" applyAlignment="0" applyProtection="0"/>
    <xf numFmtId="10" fontId="36" fillId="24" borderId="277" applyNumberFormat="0" applyBorder="0" applyAlignment="0" applyProtection="0"/>
    <xf numFmtId="0" fontId="19" fillId="26" borderId="298" applyNumberFormat="0" applyFont="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77" applyNumberFormat="0" applyBorder="0" applyAlignment="0" applyProtection="0"/>
    <xf numFmtId="164" fontId="67" fillId="0" borderId="289" applyNumberFormat="0" applyFill="0" applyBorder="0" applyAlignment="0" applyProtection="0"/>
    <xf numFmtId="0" fontId="54" fillId="0" borderId="300" applyNumberFormat="0" applyFill="0" applyAlignment="0" applyProtection="0"/>
    <xf numFmtId="0" fontId="49" fillId="22" borderId="293" applyNumberFormat="0" applyAlignment="0" applyProtection="0"/>
    <xf numFmtId="0" fontId="29" fillId="26" borderId="280" applyNumberFormat="0" applyFont="0" applyAlignment="0" applyProtection="0"/>
    <xf numFmtId="0" fontId="32" fillId="22" borderId="261" applyNumberFormat="0" applyAlignment="0" applyProtection="0"/>
    <xf numFmtId="0" fontId="54" fillId="0" borderId="270" applyNumberFormat="0" applyFill="0" applyAlignment="0" applyProtection="0"/>
    <xf numFmtId="0" fontId="49" fillId="22" borderId="269" applyNumberFormat="0" applyAlignment="0" applyProtection="0"/>
    <xf numFmtId="0" fontId="49" fillId="22" borderId="269" applyNumberFormat="0" applyAlignment="0" applyProtection="0"/>
    <xf numFmtId="0" fontId="32" fillId="22" borderId="267" applyNumberFormat="0" applyAlignment="0" applyProtection="0"/>
    <xf numFmtId="164" fontId="67" fillId="0" borderId="265" applyNumberFormat="0" applyFill="0" applyBorder="0" applyAlignment="0" applyProtection="0"/>
    <xf numFmtId="0" fontId="54" fillId="0" borderId="270" applyNumberFormat="0" applyFill="0" applyAlignment="0" applyProtection="0"/>
    <xf numFmtId="0" fontId="48" fillId="26" borderId="262" applyNumberFormat="0" applyFont="0" applyAlignment="0" applyProtection="0"/>
    <xf numFmtId="0" fontId="19" fillId="26" borderId="292" applyNumberFormat="0" applyFont="0" applyAlignment="0" applyProtection="0"/>
    <xf numFmtId="0" fontId="43" fillId="9" borderId="267" applyNumberFormat="0" applyAlignment="0" applyProtection="0"/>
    <xf numFmtId="0" fontId="49" fillId="22" borderId="269" applyNumberFormat="0" applyAlignment="0" applyProtection="0"/>
    <xf numFmtId="10" fontId="36" fillId="24" borderId="301" applyNumberFormat="0" applyBorder="0" applyAlignment="0" applyProtection="0"/>
    <xf numFmtId="0" fontId="49" fillId="22" borderId="287" applyNumberFormat="0" applyAlignment="0" applyProtection="0"/>
    <xf numFmtId="10" fontId="36" fillId="24" borderId="265" applyNumberFormat="0" applyBorder="0" applyAlignment="0" applyProtection="0"/>
    <xf numFmtId="10" fontId="36" fillId="24" borderId="289" applyNumberFormat="0" applyBorder="0" applyAlignment="0" applyProtection="0"/>
    <xf numFmtId="0" fontId="54" fillId="0" borderId="270" applyNumberFormat="0" applyFill="0" applyAlignment="0" applyProtection="0"/>
    <xf numFmtId="164" fontId="74" fillId="0" borderId="301" applyNumberFormat="0" applyFill="0" applyBorder="0" applyAlignment="0" applyProtection="0">
      <alignment horizontal="right"/>
    </xf>
    <xf numFmtId="0" fontId="29" fillId="26" borderId="298" applyNumberFormat="0" applyFont="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29" fillId="26" borderId="262" applyNumberFormat="0" applyFont="0" applyAlignment="0" applyProtection="0"/>
    <xf numFmtId="0" fontId="49" fillId="22" borderId="263" applyNumberFormat="0" applyAlignment="0" applyProtection="0"/>
    <xf numFmtId="0" fontId="49" fillId="22" borderId="263" applyNumberFormat="0" applyAlignment="0" applyProtection="0"/>
    <xf numFmtId="0" fontId="54" fillId="0" borderId="264" applyNumberFormat="0" applyFill="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48"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86" applyNumberFormat="0" applyFont="0" applyAlignment="0" applyProtection="0"/>
    <xf numFmtId="10" fontId="75" fillId="0" borderId="289" applyNumberFormat="0" applyFill="0" applyBorder="0" applyAlignment="0" applyProtection="0">
      <alignment horizontal="right"/>
    </xf>
    <xf numFmtId="0" fontId="29" fillId="26" borderId="262" applyNumberFormat="0" applyFont="0" applyAlignment="0" applyProtection="0"/>
    <xf numFmtId="0" fontId="19" fillId="26" borderId="280" applyNumberFormat="0" applyFont="0" applyAlignment="0" applyProtection="0"/>
    <xf numFmtId="10" fontId="36" fillId="24" borderId="289" applyNumberFormat="0" applyBorder="0" applyAlignment="0" applyProtection="0"/>
    <xf numFmtId="0" fontId="49" fillId="22" borderId="263" applyNumberFormat="0" applyAlignment="0" applyProtection="0"/>
    <xf numFmtId="0" fontId="54" fillId="0" borderId="264" applyNumberFormat="0" applyFill="0" applyAlignment="0" applyProtection="0"/>
    <xf numFmtId="0" fontId="29" fillId="26" borderId="280" applyNumberFormat="0" applyFont="0" applyAlignment="0" applyProtection="0"/>
    <xf numFmtId="0" fontId="54" fillId="0" borderId="288" applyNumberFormat="0" applyFill="0" applyAlignment="0" applyProtection="0"/>
    <xf numFmtId="0" fontId="49" fillId="22" borderId="299" applyNumberFormat="0" applyAlignment="0" applyProtection="0"/>
    <xf numFmtId="10" fontId="36" fillId="24" borderId="259" applyNumberFormat="0" applyBorder="0" applyAlignment="0" applyProtection="0"/>
    <xf numFmtId="0" fontId="43" fillId="9" borderId="261" applyNumberFormat="0" applyAlignment="0" applyProtection="0"/>
    <xf numFmtId="0" fontId="43" fillId="9" borderId="297" applyNumberFormat="0" applyAlignment="0" applyProtection="0"/>
    <xf numFmtId="0" fontId="19" fillId="26" borderId="262" applyNumberFormat="0" applyFont="0" applyAlignment="0" applyProtection="0"/>
    <xf numFmtId="0" fontId="54" fillId="0" borderId="264" applyNumberFormat="0" applyFill="0" applyAlignment="0" applyProtection="0"/>
    <xf numFmtId="10" fontId="36" fillId="24" borderId="259" applyNumberFormat="0" applyBorder="0" applyAlignment="0" applyProtection="0"/>
    <xf numFmtId="0" fontId="19" fillId="26" borderId="280" applyNumberFormat="0" applyFont="0" applyAlignment="0" applyProtection="0"/>
    <xf numFmtId="0" fontId="49" fillId="22" borderId="281" applyNumberFormat="0" applyAlignment="0" applyProtection="0"/>
    <xf numFmtId="0" fontId="32" fillId="22" borderId="279" applyNumberFormat="0" applyAlignment="0" applyProtection="0"/>
    <xf numFmtId="0" fontId="29" fillId="26" borderId="262" applyNumberFormat="0" applyFont="0" applyAlignment="0" applyProtection="0"/>
    <xf numFmtId="0" fontId="43" fillId="9" borderId="267" applyNumberFormat="0" applyAlignment="0" applyProtection="0"/>
    <xf numFmtId="0" fontId="32" fillId="22" borderId="267" applyNumberFormat="0" applyAlignment="0" applyProtection="0"/>
    <xf numFmtId="0" fontId="29" fillId="26" borderId="298" applyNumberFormat="0" applyFont="0" applyAlignment="0" applyProtection="0"/>
    <xf numFmtId="0" fontId="54" fillId="0" borderId="270" applyNumberFormat="0" applyFill="0" applyAlignment="0" applyProtection="0"/>
    <xf numFmtId="0" fontId="29" fillId="26" borderId="268" applyNumberFormat="0" applyFont="0" applyAlignment="0" applyProtection="0"/>
    <xf numFmtId="0" fontId="54" fillId="0" borderId="270" applyNumberFormat="0" applyFill="0" applyAlignment="0" applyProtection="0"/>
    <xf numFmtId="10" fontId="36" fillId="24" borderId="265" applyNumberFormat="0" applyBorder="0" applyAlignment="0" applyProtection="0"/>
    <xf numFmtId="0" fontId="29" fillId="26" borderId="292" applyNumberFormat="0" applyFont="0" applyAlignment="0" applyProtection="0"/>
    <xf numFmtId="0" fontId="32" fillId="22" borderId="279" applyNumberFormat="0" applyAlignment="0" applyProtection="0"/>
    <xf numFmtId="0" fontId="43" fillId="9" borderId="261" applyNumberFormat="0" applyAlignment="0" applyProtection="0"/>
    <xf numFmtId="0" fontId="39" fillId="0" borderId="266">
      <alignment horizontal="left" vertical="center"/>
    </xf>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10" fontId="36" fillId="24" borderId="265" applyNumberFormat="0" applyBorder="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10" fontId="36" fillId="24" borderId="265" applyNumberFormat="0" applyBorder="0" applyAlignment="0" applyProtection="0"/>
    <xf numFmtId="0" fontId="43" fillId="9" borderId="261" applyNumberFormat="0" applyAlignment="0" applyProtection="0"/>
    <xf numFmtId="0" fontId="43" fillId="9" borderId="261" applyNumberFormat="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0" fontId="43" fillId="9" borderId="297" applyNumberFormat="0" applyAlignment="0" applyProtection="0"/>
    <xf numFmtId="10" fontId="36" fillId="24" borderId="265" applyNumberFormat="0" applyBorder="0" applyAlignment="0" applyProtection="0"/>
    <xf numFmtId="0" fontId="32" fillId="22" borderId="261" applyNumberFormat="0" applyAlignment="0" applyProtection="0"/>
    <xf numFmtId="0" fontId="54" fillId="0" borderId="300" applyNumberFormat="0" applyFill="0" applyAlignment="0" applyProtection="0"/>
    <xf numFmtId="0" fontId="49" fillId="22" borderId="287" applyNumberFormat="0" applyAlignment="0" applyProtection="0"/>
    <xf numFmtId="164" fontId="74" fillId="0" borderId="283" applyNumberFormat="0" applyFill="0" applyBorder="0" applyAlignment="0" applyProtection="0">
      <alignment horizontal="right"/>
    </xf>
    <xf numFmtId="0" fontId="32" fillId="22" borderId="261" applyNumberFormat="0" applyAlignment="0" applyProtection="0"/>
    <xf numFmtId="0" fontId="49" fillId="22" borderId="287"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164" fontId="67" fillId="0" borderId="265" applyNumberFormat="0" applyFill="0" applyBorder="0" applyAlignment="0" applyProtection="0"/>
    <xf numFmtId="0" fontId="32" fillId="22" borderId="261" applyNumberFormat="0" applyAlignment="0" applyProtection="0"/>
    <xf numFmtId="0" fontId="32" fillId="22" borderId="261" applyNumberFormat="0" applyAlignment="0" applyProtection="0"/>
    <xf numFmtId="10" fontId="75" fillId="0" borderId="265" applyNumberFormat="0" applyFill="0" applyBorder="0" applyAlignment="0" applyProtection="0">
      <alignment horizontal="right"/>
    </xf>
    <xf numFmtId="0" fontId="19" fillId="26" borderId="262" applyNumberFormat="0" applyFont="0" applyAlignment="0" applyProtection="0"/>
    <xf numFmtId="0" fontId="49" fillId="22" borderId="263" applyNumberFormat="0" applyAlignment="0" applyProtection="0"/>
    <xf numFmtId="0" fontId="32" fillId="22" borderId="261" applyNumberFormat="0" applyAlignment="0" applyProtection="0"/>
    <xf numFmtId="0" fontId="29" fillId="26" borderId="256" applyNumberFormat="0" applyFont="0" applyAlignment="0" applyProtection="0"/>
    <xf numFmtId="0" fontId="19" fillId="26" borderId="262" applyNumberFormat="0" applyFont="0" applyAlignment="0" applyProtection="0"/>
    <xf numFmtId="0" fontId="49" fillId="22" borderId="281" applyNumberFormat="0" applyAlignment="0" applyProtection="0"/>
    <xf numFmtId="0" fontId="43" fillId="9" borderId="267" applyNumberFormat="0" applyAlignment="0" applyProtection="0"/>
    <xf numFmtId="0" fontId="54" fillId="0" borderId="270" applyNumberFormat="0" applyFill="0" applyAlignment="0" applyProtection="0"/>
    <xf numFmtId="0" fontId="29" fillId="26" borderId="298" applyNumberFormat="0" applyFont="0" applyAlignment="0" applyProtection="0"/>
    <xf numFmtId="10" fontId="36" fillId="24" borderId="265" applyNumberFormat="0" applyBorder="0" applyAlignment="0" applyProtection="0"/>
    <xf numFmtId="10" fontId="36" fillId="24" borderId="265" applyNumberFormat="0" applyBorder="0" applyAlignment="0" applyProtection="0"/>
    <xf numFmtId="0" fontId="29" fillId="26" borderId="292" applyNumberFormat="0" applyFont="0" applyAlignment="0" applyProtection="0"/>
    <xf numFmtId="0" fontId="43" fillId="9" borderId="267" applyNumberFormat="0" applyAlignment="0" applyProtection="0"/>
    <xf numFmtId="10" fontId="36" fillId="24" borderId="271" applyNumberFormat="0" applyBorder="0" applyAlignment="0" applyProtection="0"/>
    <xf numFmtId="0" fontId="49" fillId="22" borderId="269" applyNumberFormat="0" applyAlignment="0" applyProtection="0"/>
    <xf numFmtId="0" fontId="2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48"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48"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29" fillId="26" borderId="256" applyNumberFormat="0" applyFont="0" applyAlignment="0" applyProtection="0"/>
    <xf numFmtId="10" fontId="36" fillId="24" borderId="289" applyNumberFormat="0" applyBorder="0" applyAlignment="0" applyProtection="0"/>
    <xf numFmtId="164" fontId="67" fillId="0" borderId="289" applyNumberFormat="0" applyFill="0" applyBorder="0" applyAlignment="0" applyProtection="0"/>
    <xf numFmtId="0" fontId="54" fillId="0" borderId="264" applyNumberFormat="0" applyFill="0" applyAlignment="0" applyProtection="0"/>
    <xf numFmtId="0" fontId="19" fillId="26" borderId="286" applyNumberFormat="0" applyFont="0" applyAlignment="0" applyProtection="0"/>
    <xf numFmtId="0" fontId="43" fillId="9" borderId="261" applyNumberFormat="0" applyAlignment="0" applyProtection="0"/>
    <xf numFmtId="0" fontId="29" fillId="26" borderId="262" applyNumberFormat="0" applyFont="0" applyAlignment="0" applyProtection="0"/>
    <xf numFmtId="0" fontId="54" fillId="0" borderId="264" applyNumberFormat="0" applyFill="0" applyAlignment="0" applyProtection="0"/>
    <xf numFmtId="0" fontId="29" fillId="26" borderId="298" applyNumberFormat="0" applyFont="0" applyAlignment="0" applyProtection="0"/>
    <xf numFmtId="10" fontId="36" fillId="24" borderId="265" applyNumberFormat="0" applyBorder="0" applyAlignment="0" applyProtection="0"/>
    <xf numFmtId="0" fontId="49" fillId="22" borderId="263" applyNumberFormat="0" applyAlignment="0" applyProtection="0"/>
    <xf numFmtId="0" fontId="49" fillId="22" borderId="281" applyNumberFormat="0" applyAlignment="0" applyProtection="0"/>
    <xf numFmtId="0" fontId="29" fillId="26" borderId="262" applyNumberFormat="0" applyFont="0" applyAlignment="0" applyProtection="0"/>
    <xf numFmtId="0" fontId="19" fillId="26" borderId="298" applyNumberFormat="0" applyFont="0" applyAlignment="0" applyProtection="0"/>
    <xf numFmtId="0" fontId="19" fillId="26" borderId="280" applyNumberFormat="0" applyFont="0" applyAlignment="0" applyProtection="0"/>
    <xf numFmtId="0" fontId="54" fillId="0" borderId="264" applyNumberFormat="0" applyFill="0" applyAlignment="0" applyProtection="0"/>
    <xf numFmtId="10" fontId="36" fillId="24" borderId="265" applyNumberFormat="0" applyBorder="0" applyAlignment="0" applyProtection="0"/>
    <xf numFmtId="0" fontId="29" fillId="26" borderId="280" applyNumberFormat="0" applyFont="0" applyAlignment="0" applyProtection="0"/>
    <xf numFmtId="0" fontId="43" fillId="9" borderId="267" applyNumberFormat="0" applyAlignment="0" applyProtection="0"/>
    <xf numFmtId="0" fontId="32" fillId="22" borderId="267" applyNumberFormat="0" applyAlignment="0" applyProtection="0"/>
    <xf numFmtId="0" fontId="49" fillId="22" borderId="269" applyNumberFormat="0" applyAlignment="0" applyProtection="0"/>
    <xf numFmtId="0" fontId="19" fillId="26" borderId="268" applyNumberFormat="0" applyFont="0" applyAlignment="0" applyProtection="0"/>
    <xf numFmtId="0" fontId="39" fillId="0" borderId="248">
      <alignment horizontal="left" vertical="center"/>
    </xf>
    <xf numFmtId="0" fontId="32" fillId="22" borderId="285"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39" fillId="0" borderId="248">
      <alignment horizontal="left" vertical="center"/>
    </xf>
    <xf numFmtId="164" fontId="67" fillId="0" borderId="289" applyNumberFormat="0" applyFill="0" applyBorder="0" applyAlignment="0" applyProtection="0"/>
    <xf numFmtId="10" fontId="36" fillId="24" borderId="265" applyNumberFormat="0" applyBorder="0" applyAlignment="0" applyProtection="0"/>
    <xf numFmtId="10" fontId="36" fillId="24" borderId="295" applyNumberFormat="0" applyBorder="0" applyAlignment="0" applyProtection="0"/>
    <xf numFmtId="0" fontId="48" fillId="26" borderId="292" applyNumberFormat="0" applyFont="0" applyAlignment="0" applyProtection="0"/>
    <xf numFmtId="0" fontId="39" fillId="0" borderId="290">
      <alignment horizontal="left" vertical="center"/>
    </xf>
    <xf numFmtId="0" fontId="54" fillId="0" borderId="288" applyNumberFormat="0" applyFill="0" applyAlignment="0" applyProtection="0"/>
    <xf numFmtId="164" fontId="67" fillId="0" borderId="259" applyNumberFormat="0" applyFill="0" applyBorder="0" applyAlignment="0" applyProtection="0"/>
    <xf numFmtId="10" fontId="75" fillId="0" borderId="259" applyNumberFormat="0" applyFill="0" applyBorder="0" applyAlignment="0" applyProtection="0">
      <alignment horizontal="right"/>
    </xf>
    <xf numFmtId="0" fontId="32" fillId="22" borderId="267" applyNumberFormat="0" applyAlignment="0" applyProtection="0"/>
    <xf numFmtId="0" fontId="49" fillId="22" borderId="269" applyNumberFormat="0" applyAlignment="0" applyProtection="0"/>
    <xf numFmtId="0" fontId="32" fillId="22" borderId="297" applyNumberFormat="0" applyAlignment="0" applyProtection="0"/>
    <xf numFmtId="0" fontId="54" fillId="0" borderId="258" applyNumberFormat="0" applyFill="0" applyAlignment="0" applyProtection="0"/>
    <xf numFmtId="0" fontId="19" fillId="26" borderId="298" applyNumberFormat="0" applyFont="0" applyAlignment="0" applyProtection="0"/>
    <xf numFmtId="10" fontId="36" fillId="24" borderId="265" applyNumberFormat="0" applyBorder="0" applyAlignment="0" applyProtection="0"/>
    <xf numFmtId="0" fontId="19" fillId="26" borderId="298" applyNumberFormat="0" applyFont="0" applyAlignment="0" applyProtection="0"/>
    <xf numFmtId="10" fontId="36" fillId="24" borderId="265" applyNumberFormat="0" applyBorder="0" applyAlignment="0" applyProtection="0"/>
    <xf numFmtId="0" fontId="54" fillId="0" borderId="270" applyNumberFormat="0" applyFill="0" applyAlignment="0" applyProtection="0"/>
    <xf numFmtId="0" fontId="19" fillId="26" borderId="268" applyNumberFormat="0" applyFont="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49" fillId="22" borderId="257" applyNumberFormat="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49" fillId="22" borderId="257" applyNumberFormat="0" applyAlignment="0" applyProtection="0"/>
    <xf numFmtId="0" fontId="54" fillId="0" borderId="258" applyNumberFormat="0" applyFill="0" applyAlignment="0" applyProtection="0"/>
    <xf numFmtId="0" fontId="54" fillId="0" borderId="258" applyNumberFormat="0" applyFill="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29" fillId="26" borderId="298" applyNumberFormat="0" applyFont="0" applyAlignment="0" applyProtection="0"/>
    <xf numFmtId="0" fontId="19" fillId="26" borderId="262" applyNumberFormat="0" applyFont="0" applyAlignment="0" applyProtection="0"/>
    <xf numFmtId="0" fontId="29" fillId="26" borderId="286" applyNumberFormat="0" applyFont="0" applyAlignment="0" applyProtection="0"/>
    <xf numFmtId="10" fontId="36" fillId="24" borderId="265" applyNumberFormat="0" applyBorder="0" applyAlignment="0" applyProtection="0"/>
    <xf numFmtId="0" fontId="43" fillId="9" borderId="261" applyNumberFormat="0" applyAlignment="0" applyProtection="0"/>
    <xf numFmtId="0" fontId="29" fillId="26" borderId="262" applyNumberFormat="0" applyFont="0" applyAlignment="0" applyProtection="0"/>
    <xf numFmtId="0" fontId="54" fillId="0" borderId="264" applyNumberFormat="0" applyFill="0" applyAlignment="0" applyProtection="0"/>
    <xf numFmtId="10" fontId="36" fillId="24" borderId="277" applyNumberFormat="0" applyBorder="0" applyAlignment="0" applyProtection="0"/>
    <xf numFmtId="0" fontId="54" fillId="0" borderId="264" applyNumberFormat="0" applyFill="0" applyAlignment="0" applyProtection="0"/>
    <xf numFmtId="0" fontId="29" fillId="26" borderId="286" applyNumberFormat="0" applyFont="0" applyAlignment="0" applyProtection="0"/>
    <xf numFmtId="0" fontId="19" fillId="26" borderId="262" applyNumberFormat="0" applyFont="0" applyAlignment="0" applyProtection="0"/>
    <xf numFmtId="0" fontId="49" fillId="22" borderId="263" applyNumberFormat="0" applyAlignment="0" applyProtection="0"/>
    <xf numFmtId="0" fontId="19" fillId="26" borderId="286" applyNumberFormat="0" applyFont="0" applyAlignment="0" applyProtection="0"/>
    <xf numFmtId="0" fontId="43" fillId="9" borderId="261" applyNumberFormat="0" applyAlignment="0" applyProtection="0"/>
    <xf numFmtId="0" fontId="54" fillId="0" borderId="264" applyNumberFormat="0" applyFill="0" applyAlignment="0" applyProtection="0"/>
    <xf numFmtId="0" fontId="54" fillId="0" borderId="288" applyNumberFormat="0" applyFill="0" applyAlignment="0" applyProtection="0"/>
    <xf numFmtId="0" fontId="43" fillId="9" borderId="267" applyNumberFormat="0" applyAlignment="0" applyProtection="0"/>
    <xf numFmtId="0" fontId="32" fillId="22" borderId="267" applyNumberFormat="0" applyAlignment="0" applyProtection="0"/>
    <xf numFmtId="0" fontId="54" fillId="0" borderId="270" applyNumberFormat="0" applyFill="0" applyAlignment="0" applyProtection="0"/>
    <xf numFmtId="10" fontId="36" fillId="24" borderId="253" applyNumberFormat="0" applyBorder="0" applyAlignment="0" applyProtection="0"/>
    <xf numFmtId="0" fontId="54" fillId="0" borderId="282" applyNumberFormat="0" applyFill="0" applyAlignment="0" applyProtection="0"/>
    <xf numFmtId="0" fontId="29" fillId="26" borderId="268" applyNumberFormat="0" applyFont="0" applyAlignment="0" applyProtection="0"/>
    <xf numFmtId="10" fontId="36" fillId="24" borderId="253" applyNumberFormat="0" applyBorder="0" applyAlignment="0" applyProtection="0"/>
    <xf numFmtId="0" fontId="39" fillId="0" borderId="296">
      <alignment horizontal="left" vertical="center"/>
    </xf>
    <xf numFmtId="0" fontId="43" fillId="9" borderId="291" applyNumberFormat="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0" fontId="49" fillId="22" borderId="299" applyNumberFormat="0" applyAlignment="0" applyProtection="0"/>
    <xf numFmtId="10" fontId="36" fillId="24" borderId="253" applyNumberFormat="0" applyBorder="0" applyAlignment="0" applyProtection="0"/>
    <xf numFmtId="0" fontId="32" fillId="22" borderId="297" applyNumberFormat="0" applyAlignment="0" applyProtection="0"/>
    <xf numFmtId="0" fontId="39" fillId="0" borderId="260">
      <alignment horizontal="left" vertical="center"/>
    </xf>
    <xf numFmtId="10" fontId="36" fillId="24" borderId="265" applyNumberFormat="0" applyBorder="0" applyAlignment="0" applyProtection="0"/>
    <xf numFmtId="0" fontId="32" fillId="22" borderId="255" applyNumberFormat="0" applyAlignment="0" applyProtection="0"/>
    <xf numFmtId="0" fontId="43" fillId="9" borderId="297" applyNumberFormat="0" applyAlignment="0" applyProtection="0"/>
    <xf numFmtId="10" fontId="36" fillId="24" borderId="277" applyNumberFormat="0" applyBorder="0" applyAlignment="0" applyProtection="0"/>
    <xf numFmtId="164" fontId="76" fillId="0" borderId="253" applyNumberFormat="0" applyFill="0" applyBorder="0" applyAlignment="0" applyProtection="0">
      <alignment horizontal="right"/>
    </xf>
    <xf numFmtId="0" fontId="54" fillId="0" borderId="288" applyNumberFormat="0" applyFill="0" applyAlignment="0" applyProtection="0"/>
    <xf numFmtId="164" fontId="74" fillId="0" borderId="253" applyNumberFormat="0" applyFill="0" applyBorder="0" applyAlignment="0" applyProtection="0">
      <alignment horizontal="right"/>
    </xf>
    <xf numFmtId="0" fontId="54" fillId="0" borderId="270" applyNumberFormat="0" applyFill="0" applyAlignment="0" applyProtection="0"/>
    <xf numFmtId="0" fontId="49" fillId="22" borderId="269" applyNumberFormat="0" applyAlignment="0" applyProtection="0"/>
    <xf numFmtId="0" fontId="54" fillId="0" borderId="300" applyNumberFormat="0" applyFill="0" applyAlignment="0" applyProtection="0"/>
    <xf numFmtId="0" fontId="54" fillId="0" borderId="264" applyNumberFormat="0" applyFill="0" applyAlignment="0" applyProtection="0"/>
    <xf numFmtId="0" fontId="19" fillId="26" borderId="286" applyNumberFormat="0" applyFont="0" applyAlignment="0" applyProtection="0"/>
    <xf numFmtId="0" fontId="49" fillId="22" borderId="269" applyNumberFormat="0" applyAlignment="0" applyProtection="0"/>
    <xf numFmtId="0" fontId="39" fillId="0" borderId="266">
      <alignment horizontal="left" vertical="center"/>
    </xf>
    <xf numFmtId="0" fontId="49" fillId="22" borderId="257" applyNumberFormat="0" applyAlignment="0" applyProtection="0"/>
    <xf numFmtId="0" fontId="32" fillId="22" borderId="255" applyNumberFormat="0" applyAlignment="0" applyProtection="0"/>
    <xf numFmtId="10" fontId="36" fillId="24" borderId="259" applyNumberFormat="0" applyBorder="0" applyAlignment="0" applyProtection="0"/>
    <xf numFmtId="10" fontId="36" fillId="24" borderId="265" applyNumberFormat="0" applyBorder="0" applyAlignment="0" applyProtection="0"/>
    <xf numFmtId="0" fontId="29" fillId="26" borderId="286" applyNumberFormat="0" applyFont="0" applyAlignment="0" applyProtection="0"/>
    <xf numFmtId="0" fontId="49" fillId="22" borderId="299" applyNumberFormat="0" applyAlignment="0" applyProtection="0"/>
    <xf numFmtId="0" fontId="19" fillId="26" borderId="280" applyNumberFormat="0" applyFont="0" applyAlignment="0" applyProtection="0"/>
    <xf numFmtId="10" fontId="36" fillId="24" borderId="265" applyNumberFormat="0" applyBorder="0" applyAlignment="0" applyProtection="0"/>
    <xf numFmtId="10" fontId="36" fillId="24" borderId="265" applyNumberFormat="0" applyBorder="0" applyAlignment="0" applyProtection="0"/>
    <xf numFmtId="0" fontId="19" fillId="26" borderId="298" applyNumberFormat="0" applyFont="0" applyAlignment="0" applyProtection="0"/>
    <xf numFmtId="0" fontId="43" fillId="9" borderId="255" applyNumberFormat="0" applyAlignment="0" applyProtection="0"/>
    <xf numFmtId="0" fontId="32" fillId="22" borderId="255" applyNumberFormat="0" applyAlignment="0" applyProtection="0"/>
    <xf numFmtId="10" fontId="75" fillId="0" borderId="259" applyNumberFormat="0" applyFill="0" applyBorder="0" applyAlignment="0" applyProtection="0">
      <alignment horizontal="right"/>
    </xf>
    <xf numFmtId="0" fontId="54" fillId="0" borderId="294" applyNumberFormat="0" applyFill="0" applyAlignment="0" applyProtection="0"/>
    <xf numFmtId="10" fontId="36" fillId="24" borderId="259" applyNumberFormat="0" applyBorder="0" applyAlignment="0" applyProtection="0"/>
    <xf numFmtId="10" fontId="36" fillId="24" borderId="259" applyNumberFormat="0" applyBorder="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43" fillId="9" borderId="261" applyNumberFormat="0" applyAlignment="0" applyProtection="0"/>
    <xf numFmtId="164" fontId="67" fillId="0" borderId="289" applyNumberFormat="0" applyFill="0" applyBorder="0" applyAlignment="0" applyProtection="0"/>
    <xf numFmtId="0" fontId="49" fillId="22" borderId="263" applyNumberFormat="0" applyAlignment="0" applyProtection="0"/>
    <xf numFmtId="0" fontId="32" fillId="22" borderId="291" applyNumberFormat="0" applyAlignment="0" applyProtection="0"/>
    <xf numFmtId="0" fontId="54" fillId="0" borderId="264" applyNumberFormat="0" applyFill="0" applyAlignment="0" applyProtection="0"/>
    <xf numFmtId="10" fontId="36" fillId="24" borderId="295" applyNumberFormat="0" applyBorder="0" applyAlignment="0" applyProtection="0"/>
    <xf numFmtId="0" fontId="29" fillId="26" borderId="262" applyNumberFormat="0" applyFont="0" applyAlignment="0" applyProtection="0"/>
    <xf numFmtId="0" fontId="43" fillId="9" borderId="261" applyNumberFormat="0" applyAlignment="0" applyProtection="0"/>
    <xf numFmtId="0" fontId="39" fillId="0" borderId="260">
      <alignment horizontal="left" vertical="center"/>
    </xf>
    <xf numFmtId="0" fontId="54" fillId="0" borderId="264" applyNumberFormat="0" applyFill="0" applyAlignment="0" applyProtection="0"/>
    <xf numFmtId="164" fontId="74" fillId="0" borderId="271" applyNumberFormat="0" applyFill="0" applyBorder="0" applyAlignment="0" applyProtection="0">
      <alignment horizontal="right"/>
    </xf>
    <xf numFmtId="0" fontId="39" fillId="0" borderId="278">
      <alignment horizontal="left" vertical="center"/>
    </xf>
    <xf numFmtId="0" fontId="49" fillId="22" borderId="299" applyNumberFormat="0" applyAlignment="0" applyProtection="0"/>
    <xf numFmtId="10" fontId="36" fillId="24" borderId="265" applyNumberFormat="0" applyBorder="0" applyAlignment="0" applyProtection="0"/>
    <xf numFmtId="0" fontId="39" fillId="0" borderId="284">
      <alignment horizontal="left" vertical="center"/>
    </xf>
    <xf numFmtId="10" fontId="36" fillId="24" borderId="277" applyNumberFormat="0" applyBorder="0" applyAlignment="0" applyProtection="0"/>
    <xf numFmtId="10" fontId="36" fillId="24" borderId="295" applyNumberFormat="0" applyBorder="0" applyAlignment="0" applyProtection="0"/>
    <xf numFmtId="10" fontId="36" fillId="24" borderId="259" applyNumberFormat="0" applyBorder="0" applyAlignment="0" applyProtection="0"/>
    <xf numFmtId="164" fontId="74" fillId="0" borderId="289" applyNumberFormat="0" applyFill="0" applyBorder="0" applyAlignment="0" applyProtection="0">
      <alignment horizontal="right"/>
    </xf>
    <xf numFmtId="0" fontId="54" fillId="0" borderId="294" applyNumberFormat="0" applyFill="0" applyAlignment="0" applyProtection="0"/>
    <xf numFmtId="0" fontId="54" fillId="0" borderId="300" applyNumberFormat="0" applyFill="0" applyAlignment="0" applyProtection="0"/>
    <xf numFmtId="0" fontId="54" fillId="0" borderId="270" applyNumberFormat="0" applyFill="0" applyAlignment="0" applyProtection="0"/>
    <xf numFmtId="0" fontId="29" fillId="26" borderId="280" applyNumberFormat="0" applyFont="0" applyAlignment="0" applyProtection="0"/>
    <xf numFmtId="0" fontId="49" fillId="22" borderId="293" applyNumberFormat="0" applyAlignment="0" applyProtection="0"/>
    <xf numFmtId="10" fontId="36" fillId="24" borderId="295" applyNumberFormat="0" applyBorder="0" applyAlignment="0" applyProtection="0"/>
    <xf numFmtId="0" fontId="49" fillId="22" borderId="257"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49" fillId="22" borderId="257" applyNumberFormat="0" applyAlignment="0" applyProtection="0"/>
    <xf numFmtId="0" fontId="49" fillId="22" borderId="257" applyNumberFormat="0" applyAlignment="0" applyProtection="0"/>
    <xf numFmtId="10" fontId="36" fillId="24" borderId="259" applyNumberFormat="0" applyBorder="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19" fillId="26" borderId="256" applyNumberFormat="0" applyFont="0" applyAlignment="0" applyProtection="0"/>
    <xf numFmtId="0" fontId="19" fillId="26" borderId="256" applyNumberFormat="0" applyFont="0" applyAlignment="0" applyProtection="0"/>
    <xf numFmtId="0" fontId="2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43" fillId="9" borderId="255" applyNumberFormat="0" applyAlignment="0" applyProtection="0"/>
    <xf numFmtId="0" fontId="43" fillId="9" borderId="255" applyNumberFormat="0" applyAlignment="0" applyProtection="0"/>
    <xf numFmtId="10" fontId="36" fillId="24" borderId="265" applyNumberFormat="0" applyBorder="0" applyAlignment="0" applyProtection="0"/>
    <xf numFmtId="0" fontId="43" fillId="9" borderId="255" applyNumberFormat="0" applyAlignment="0" applyProtection="0"/>
    <xf numFmtId="0" fontId="54" fillId="0" borderId="288" applyNumberFormat="0" applyFill="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29" fillId="26" borderId="292" applyNumberFormat="0" applyFont="0" applyAlignment="0" applyProtection="0"/>
    <xf numFmtId="0" fontId="43" fillId="9" borderId="255" applyNumberFormat="0" applyAlignment="0" applyProtection="0"/>
    <xf numFmtId="0" fontId="29" fillId="26" borderId="256" applyNumberFormat="0" applyFont="0" applyAlignment="0" applyProtection="0"/>
    <xf numFmtId="0" fontId="32" fillId="22"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10" fontId="36" fillId="24" borderId="259" applyNumberFormat="0" applyBorder="0" applyAlignment="0" applyProtection="0"/>
    <xf numFmtId="0" fontId="43" fillId="9" borderId="255" applyNumberFormat="0" applyAlignment="0" applyProtection="0"/>
    <xf numFmtId="0" fontId="43" fillId="9" borderId="255" applyNumberFormat="0" applyAlignment="0" applyProtection="0"/>
    <xf numFmtId="10" fontId="36" fillId="24" borderId="259" applyNumberFormat="0" applyBorder="0" applyAlignment="0" applyProtection="0"/>
    <xf numFmtId="10" fontId="75"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43" fillId="9" borderId="255" applyNumberFormat="0" applyAlignment="0" applyProtection="0"/>
    <xf numFmtId="0" fontId="54" fillId="0" borderId="258" applyNumberFormat="0" applyFill="0" applyAlignment="0" applyProtection="0"/>
    <xf numFmtId="164" fontId="74" fillId="0" borderId="259" applyNumberFormat="0" applyFill="0" applyBorder="0" applyAlignment="0" applyProtection="0">
      <alignment horizontal="right"/>
    </xf>
    <xf numFmtId="0" fontId="43" fillId="9" borderId="255" applyNumberFormat="0" applyAlignment="0" applyProtection="0"/>
    <xf numFmtId="0" fontId="49" fillId="22" borderId="257" applyNumberFormat="0" applyAlignment="0" applyProtection="0"/>
    <xf numFmtId="0" fontId="49" fillId="22" borderId="257" applyNumberFormat="0" applyAlignment="0" applyProtection="0"/>
    <xf numFmtId="0" fontId="19" fillId="26" borderId="256" applyNumberFormat="0" applyFont="0" applyAlignment="0" applyProtection="0"/>
    <xf numFmtId="0" fontId="54" fillId="0" borderId="258" applyNumberFormat="0" applyFill="0" applyAlignment="0" applyProtection="0"/>
    <xf numFmtId="0" fontId="32" fillId="22" borderId="255" applyNumberFormat="0" applyAlignment="0" applyProtection="0"/>
    <xf numFmtId="0" fontId="32" fillId="22" borderId="261" applyNumberFormat="0" applyAlignment="0" applyProtection="0"/>
    <xf numFmtId="164" fontId="76" fillId="0" borderId="265" applyNumberFormat="0" applyFill="0" applyBorder="0" applyAlignment="0" applyProtection="0">
      <alignment horizontal="right"/>
    </xf>
    <xf numFmtId="0" fontId="43" fillId="9" borderId="267" applyNumberFormat="0" applyAlignment="0" applyProtection="0"/>
    <xf numFmtId="0" fontId="19" fillId="26" borderId="268" applyNumberFormat="0" applyFont="0" applyAlignment="0" applyProtection="0"/>
    <xf numFmtId="0" fontId="32" fillId="22" borderId="267" applyNumberFormat="0" applyAlignment="0" applyProtection="0"/>
    <xf numFmtId="10" fontId="36" fillId="24" borderId="259" applyNumberFormat="0" applyBorder="0" applyAlignment="0" applyProtection="0"/>
    <xf numFmtId="0" fontId="19" fillId="26" borderId="256" applyNumberFormat="0" applyFon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65" applyNumberFormat="0" applyBorder="0" applyAlignment="0" applyProtection="0"/>
    <xf numFmtId="0" fontId="29" fillId="26" borderId="256" applyNumberFormat="0" applyFont="0" applyAlignment="0" applyProtection="0"/>
    <xf numFmtId="0" fontId="54" fillId="0" borderId="300" applyNumberFormat="0" applyFill="0" applyAlignment="0" applyProtection="0"/>
    <xf numFmtId="0" fontId="54" fillId="0" borderId="270" applyNumberFormat="0" applyFill="0" applyAlignment="0" applyProtection="0"/>
    <xf numFmtId="0" fontId="54" fillId="0" borderId="288" applyNumberFormat="0" applyFill="0" applyAlignment="0" applyProtection="0"/>
    <xf numFmtId="10" fontId="36" fillId="24" borderId="265" applyNumberFormat="0" applyBorder="0" applyAlignment="0" applyProtection="0"/>
    <xf numFmtId="0" fontId="29" fillId="26" borderId="292" applyNumberFormat="0" applyFont="0" applyAlignment="0" applyProtection="0"/>
    <xf numFmtId="0" fontId="54" fillId="0" borderId="294" applyNumberFormat="0" applyFill="0" applyAlignment="0" applyProtection="0"/>
    <xf numFmtId="0" fontId="19" fillId="26" borderId="268" applyNumberFormat="0" applyFont="0" applyAlignment="0" applyProtection="0"/>
    <xf numFmtId="0" fontId="54" fillId="0" borderId="300" applyNumberFormat="0" applyFill="0" applyAlignment="0" applyProtection="0"/>
    <xf numFmtId="0" fontId="29" fillId="26" borderId="280" applyNumberFormat="0" applyFont="0" applyAlignment="0" applyProtection="0"/>
    <xf numFmtId="0" fontId="49" fillId="22" borderId="269" applyNumberFormat="0" applyAlignment="0" applyProtection="0"/>
    <xf numFmtId="0" fontId="49" fillId="22" borderId="299" applyNumberFormat="0" applyAlignment="0" applyProtection="0"/>
    <xf numFmtId="0" fontId="29" fillId="26" borderId="256" applyNumberFormat="0" applyFont="0" applyAlignment="0" applyProtection="0"/>
    <xf numFmtId="0" fontId="2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1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48" fillId="26" borderId="256" applyNumberFormat="0" applyFont="0" applyAlignment="0" applyProtection="0"/>
    <xf numFmtId="0" fontId="2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43" fillId="9" borderId="297" applyNumberFormat="0" applyAlignment="0" applyProtection="0"/>
    <xf numFmtId="10" fontId="36" fillId="24" borderId="265" applyNumberFormat="0" applyBorder="0" applyAlignment="0" applyProtection="0"/>
    <xf numFmtId="0" fontId="54" fillId="0" borderId="300" applyNumberFormat="0" applyFill="0" applyAlignment="0" applyProtection="0"/>
    <xf numFmtId="0" fontId="54" fillId="0" borderId="288" applyNumberFormat="0" applyFill="0" applyAlignment="0" applyProtection="0"/>
    <xf numFmtId="0" fontId="48" fillId="26" borderId="298" applyNumberFormat="0" applyFont="0" applyAlignment="0" applyProtection="0"/>
    <xf numFmtId="0" fontId="54" fillId="0" borderId="282" applyNumberFormat="0" applyFill="0" applyAlignment="0" applyProtection="0"/>
    <xf numFmtId="0" fontId="48" fillId="26" borderId="292" applyNumberFormat="0" applyFont="0" applyAlignment="0" applyProtection="0"/>
    <xf numFmtId="10" fontId="36" fillId="24" borderId="277" applyNumberFormat="0" applyBorder="0" applyAlignment="0" applyProtection="0"/>
    <xf numFmtId="0" fontId="29" fillId="26" borderId="286" applyNumberFormat="0" applyFont="0" applyAlignment="0" applyProtection="0"/>
    <xf numFmtId="0" fontId="49" fillId="22" borderId="299" applyNumberFormat="0" applyAlignment="0" applyProtection="0"/>
    <xf numFmtId="0" fontId="54" fillId="0" borderId="264" applyNumberFormat="0" applyFill="0" applyAlignment="0" applyProtection="0"/>
    <xf numFmtId="10" fontId="36" fillId="24" borderId="295" applyNumberFormat="0" applyBorder="0" applyAlignment="0" applyProtection="0"/>
    <xf numFmtId="0" fontId="54" fillId="0" borderId="288" applyNumberFormat="0" applyFill="0" applyAlignment="0" applyProtection="0"/>
    <xf numFmtId="0" fontId="19" fillId="26" borderId="298" applyNumberFormat="0" applyFont="0" applyAlignment="0" applyProtection="0"/>
    <xf numFmtId="0" fontId="49" fillId="22" borderId="293" applyNumberFormat="0" applyAlignment="0" applyProtection="0"/>
    <xf numFmtId="0" fontId="49" fillId="22" borderId="269" applyNumberFormat="0" applyAlignment="0" applyProtection="0"/>
    <xf numFmtId="10" fontId="36" fillId="24" borderId="271" applyNumberFormat="0" applyBorder="0" applyAlignment="0" applyProtection="0"/>
    <xf numFmtId="0" fontId="43" fillId="9" borderId="267" applyNumberFormat="0" applyAlignment="0" applyProtection="0"/>
    <xf numFmtId="0" fontId="19" fillId="26" borderId="268" applyNumberFormat="0" applyFont="0" applyAlignment="0" applyProtection="0"/>
    <xf numFmtId="0" fontId="54" fillId="0" borderId="282" applyNumberFormat="0" applyFill="0" applyAlignment="0" applyProtection="0"/>
    <xf numFmtId="10" fontId="36" fillId="24" borderId="253" applyNumberFormat="0" applyBorder="0" applyAlignment="0" applyProtection="0"/>
    <xf numFmtId="0" fontId="39" fillId="0" borderId="278">
      <alignment horizontal="left" vertical="center"/>
    </xf>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64" fontId="74" fillId="0" borderId="289" applyNumberFormat="0" applyFill="0" applyBorder="0" applyAlignment="0" applyProtection="0">
      <alignment horizontal="right"/>
    </xf>
    <xf numFmtId="164" fontId="74" fillId="0" borderId="277" applyNumberFormat="0" applyFill="0" applyBorder="0" applyAlignment="0" applyProtection="0">
      <alignment horizontal="right"/>
    </xf>
    <xf numFmtId="0" fontId="43" fillId="9" borderId="291" applyNumberFormat="0" applyAlignment="0" applyProtection="0"/>
    <xf numFmtId="0" fontId="32" fillId="22" borderId="267" applyNumberFormat="0" applyAlignment="0" applyProtection="0"/>
    <xf numFmtId="0" fontId="29" fillId="26" borderId="292" applyNumberFormat="0" applyFont="0" applyAlignment="0" applyProtection="0"/>
    <xf numFmtId="0" fontId="43" fillId="9" borderId="285" applyNumberFormat="0" applyAlignment="0" applyProtection="0"/>
    <xf numFmtId="10" fontId="75" fillId="0" borderId="253" applyNumberFormat="0" applyFill="0" applyBorder="0" applyAlignment="0" applyProtection="0">
      <alignment horizontal="right"/>
    </xf>
    <xf numFmtId="164" fontId="76" fillId="0" borderId="253" applyNumberFormat="0" applyFill="0" applyBorder="0" applyAlignment="0" applyProtection="0">
      <alignment horizontal="right"/>
    </xf>
    <xf numFmtId="0" fontId="54" fillId="0" borderId="270" applyNumberFormat="0" applyFill="0" applyAlignment="0" applyProtection="0"/>
    <xf numFmtId="10" fontId="75" fillId="0" borderId="271" applyNumberFormat="0" applyFill="0" applyBorder="0" applyAlignment="0" applyProtection="0">
      <alignment horizontal="right"/>
    </xf>
    <xf numFmtId="164" fontId="74" fillId="0" borderId="271" applyNumberFormat="0" applyFill="0" applyBorder="0" applyAlignment="0" applyProtection="0">
      <alignment horizontal="right"/>
    </xf>
    <xf numFmtId="0" fontId="29" fillId="26" borderId="280" applyNumberFormat="0" applyFont="0" applyAlignment="0" applyProtection="0"/>
    <xf numFmtId="0" fontId="43" fillId="9" borderId="267" applyNumberFormat="0" applyAlignment="0" applyProtection="0"/>
    <xf numFmtId="0" fontId="32" fillId="22" borderId="261" applyNumberFormat="0" applyAlignment="0" applyProtection="0"/>
    <xf numFmtId="0" fontId="49" fillId="22" borderId="269" applyNumberFormat="0" applyAlignment="0" applyProtection="0"/>
    <xf numFmtId="0" fontId="54" fillId="0" borderId="300" applyNumberFormat="0" applyFill="0" applyAlignment="0" applyProtection="0"/>
    <xf numFmtId="0" fontId="54" fillId="0" borderId="300" applyNumberFormat="0" applyFill="0" applyAlignment="0" applyProtection="0"/>
    <xf numFmtId="0" fontId="49" fillId="22" borderId="299" applyNumberFormat="0" applyAlignment="0" applyProtection="0"/>
    <xf numFmtId="10" fontId="36" fillId="24" borderId="265" applyNumberFormat="0" applyBorder="0" applyAlignment="0" applyProtection="0"/>
    <xf numFmtId="10" fontId="36" fillId="24" borderId="301" applyNumberFormat="0" applyBorder="0" applyAlignment="0" applyProtection="0"/>
    <xf numFmtId="10" fontId="36" fillId="24" borderId="265" applyNumberFormat="0" applyBorder="0" applyAlignment="0" applyProtection="0"/>
    <xf numFmtId="0" fontId="54" fillId="0" borderId="288" applyNumberFormat="0" applyFill="0" applyAlignment="0" applyProtection="0"/>
    <xf numFmtId="0" fontId="49" fillId="22" borderId="263" applyNumberFormat="0" applyAlignment="0" applyProtection="0"/>
    <xf numFmtId="0" fontId="19" fillId="26" borderId="292" applyNumberFormat="0" applyFont="0" applyAlignment="0" applyProtection="0"/>
    <xf numFmtId="0" fontId="54" fillId="0" borderId="294" applyNumberFormat="0" applyFill="0" applyAlignment="0" applyProtection="0"/>
    <xf numFmtId="0" fontId="19" fillId="26" borderId="286" applyNumberFormat="0" applyFont="0" applyAlignment="0" applyProtection="0"/>
    <xf numFmtId="0" fontId="19" fillId="26" borderId="268" applyNumberFormat="0" applyFont="0" applyAlignment="0" applyProtection="0"/>
    <xf numFmtId="10" fontId="36" fillId="24" borderId="265" applyNumberFormat="0" applyBorder="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82" applyNumberFormat="0" applyFill="0" applyAlignment="0" applyProtection="0"/>
    <xf numFmtId="10" fontId="36" fillId="24" borderId="265" applyNumberFormat="0" applyBorder="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49" fillId="22" borderId="257" applyNumberFormat="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10" fontId="36" fillId="24" borderId="289" applyNumberFormat="0" applyBorder="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264" applyNumberFormat="0" applyFill="0" applyAlignment="0" applyProtection="0"/>
    <xf numFmtId="0" fontId="32" fillId="22" borderId="261" applyNumberFormat="0" applyAlignment="0" applyProtection="0"/>
    <xf numFmtId="0" fontId="19" fillId="26" borderId="262" applyNumberFormat="0" applyFont="0" applyAlignment="0" applyProtection="0"/>
    <xf numFmtId="0" fontId="19" fillId="26" borderId="262" applyNumberFormat="0" applyFont="0" applyAlignment="0" applyProtection="0"/>
    <xf numFmtId="0" fontId="43" fillId="9" borderId="261" applyNumberFormat="0" applyAlignment="0" applyProtection="0"/>
    <xf numFmtId="0" fontId="49" fillId="22" borderId="263" applyNumberFormat="0" applyAlignment="0" applyProtection="0"/>
    <xf numFmtId="0" fontId="29" fillId="26" borderId="286" applyNumberFormat="0" applyFont="0" applyAlignment="0" applyProtection="0"/>
    <xf numFmtId="10" fontId="36" fillId="24" borderId="277" applyNumberFormat="0" applyBorder="0" applyAlignment="0" applyProtection="0"/>
    <xf numFmtId="0" fontId="54" fillId="0" borderId="264" applyNumberFormat="0" applyFill="0" applyAlignment="0" applyProtection="0"/>
    <xf numFmtId="0" fontId="49" fillId="22" borderId="281" applyNumberFormat="0" applyAlignment="0" applyProtection="0"/>
    <xf numFmtId="10" fontId="36" fillId="24" borderId="259" applyNumberFormat="0" applyBorder="0" applyAlignment="0" applyProtection="0"/>
    <xf numFmtId="0" fontId="19" fillId="26" borderId="262" applyNumberFormat="0" applyFont="0" applyAlignment="0" applyProtection="0"/>
    <xf numFmtId="0" fontId="49" fillId="22" borderId="299" applyNumberFormat="0" applyAlignment="0" applyProtection="0"/>
    <xf numFmtId="0" fontId="43" fillId="9" borderId="267" applyNumberFormat="0" applyAlignment="0" applyProtection="0"/>
    <xf numFmtId="0" fontId="39" fillId="0" borderId="290">
      <alignment horizontal="left" vertical="center"/>
    </xf>
    <xf numFmtId="0" fontId="54" fillId="0" borderId="270" applyNumberFormat="0" applyFill="0" applyAlignment="0" applyProtection="0"/>
    <xf numFmtId="0" fontId="19" fillId="26" borderId="268" applyNumberFormat="0" applyFont="0" applyAlignment="0" applyProtection="0"/>
    <xf numFmtId="0" fontId="19" fillId="26" borderId="286" applyNumberFormat="0" applyFont="0" applyAlignment="0" applyProtection="0"/>
    <xf numFmtId="0" fontId="49" fillId="22" borderId="269" applyNumberFormat="0" applyAlignment="0" applyProtection="0"/>
    <xf numFmtId="0" fontId="49" fillId="22" borderId="269" applyNumberFormat="0" applyAlignment="0" applyProtection="0"/>
    <xf numFmtId="0" fontId="19" fillId="26" borderId="268" applyNumberFormat="0" applyFont="0" applyAlignment="0" applyProtection="0"/>
    <xf numFmtId="0" fontId="32" fillId="22" borderId="285" applyNumberFormat="0" applyAlignment="0" applyProtection="0"/>
    <xf numFmtId="0" fontId="54" fillId="0" borderId="288" applyNumberFormat="0" applyFill="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54" fillId="0" borderId="300" applyNumberFormat="0" applyFill="0" applyAlignment="0" applyProtection="0"/>
    <xf numFmtId="10" fontId="75" fillId="0" borderId="277" applyNumberFormat="0" applyFill="0" applyBorder="0" applyAlignment="0" applyProtection="0">
      <alignment horizontal="right"/>
    </xf>
    <xf numFmtId="0" fontId="39" fillId="0" borderId="260">
      <alignment horizontal="left" vertical="center"/>
    </xf>
    <xf numFmtId="10" fontId="36" fillId="24" borderId="289" applyNumberFormat="0" applyBorder="0" applyAlignment="0" applyProtection="0"/>
    <xf numFmtId="0" fontId="54" fillId="0" borderId="288" applyNumberFormat="0" applyFill="0" applyAlignment="0" applyProtection="0"/>
    <xf numFmtId="0" fontId="54" fillId="0" borderId="288" applyNumberFormat="0" applyFill="0" applyAlignment="0" applyProtection="0"/>
    <xf numFmtId="164" fontId="67" fillId="0" borderId="259" applyNumberFormat="0" applyFill="0" applyBorder="0" applyAlignment="0" applyProtection="0"/>
    <xf numFmtId="10" fontId="75" fillId="0" borderId="259" applyNumberFormat="0" applyFill="0" applyBorder="0" applyAlignment="0" applyProtection="0">
      <alignment horizontal="right"/>
    </xf>
    <xf numFmtId="0" fontId="32" fillId="22" borderId="291" applyNumberFormat="0" applyAlignment="0" applyProtection="0"/>
    <xf numFmtId="0" fontId="54" fillId="0" borderId="270" applyNumberFormat="0" applyFill="0" applyAlignment="0" applyProtection="0"/>
    <xf numFmtId="0" fontId="39" fillId="0" borderId="266">
      <alignment horizontal="left" vertical="center"/>
    </xf>
    <xf numFmtId="0" fontId="32" fillId="22" borderId="261" applyNumberFormat="0" applyAlignment="0" applyProtection="0"/>
    <xf numFmtId="0" fontId="54" fillId="0" borderId="264" applyNumberFormat="0" applyFill="0" applyAlignment="0" applyProtection="0"/>
    <xf numFmtId="0" fontId="49" fillId="22" borderId="269" applyNumberFormat="0" applyAlignment="0" applyProtection="0"/>
    <xf numFmtId="0" fontId="49" fillId="22" borderId="299" applyNumberFormat="0" applyAlignment="0" applyProtection="0"/>
    <xf numFmtId="10" fontId="36" fillId="24" borderId="277" applyNumberFormat="0" applyBorder="0" applyAlignment="0" applyProtection="0"/>
    <xf numFmtId="0" fontId="43" fillId="9" borderId="297" applyNumberFormat="0" applyAlignment="0" applyProtection="0"/>
    <xf numFmtId="0" fontId="29" fillId="26" borderId="292" applyNumberFormat="0" applyFont="0" applyAlignment="0" applyProtection="0"/>
    <xf numFmtId="10" fontId="36" fillId="24" borderId="265" applyNumberFormat="0" applyBorder="0" applyAlignment="0" applyProtection="0"/>
    <xf numFmtId="0" fontId="29" fillId="26" borderId="286" applyNumberFormat="0" applyFont="0" applyAlignment="0" applyProtection="0"/>
    <xf numFmtId="0" fontId="49" fillId="22" borderId="263" applyNumberFormat="0" applyAlignment="0" applyProtection="0"/>
    <xf numFmtId="10" fontId="36" fillId="24" borderId="265" applyNumberFormat="0" applyBorder="0" applyAlignment="0" applyProtection="0"/>
    <xf numFmtId="0" fontId="54" fillId="0" borderId="300" applyNumberFormat="0" applyFill="0" applyAlignment="0" applyProtection="0"/>
    <xf numFmtId="0" fontId="32" fillId="22" borderId="291" applyNumberFormat="0" applyAlignment="0" applyProtection="0"/>
    <xf numFmtId="10" fontId="36" fillId="24" borderId="265" applyNumberFormat="0" applyBorder="0" applyAlignment="0" applyProtection="0"/>
    <xf numFmtId="10" fontId="36" fillId="24" borderId="265" applyNumberFormat="0" applyBorder="0" applyAlignment="0" applyProtection="0"/>
    <xf numFmtId="0" fontId="48" fillId="26" borderId="298" applyNumberFormat="0" applyFont="0" applyAlignment="0" applyProtection="0"/>
    <xf numFmtId="10" fontId="36" fillId="24" borderId="265" applyNumberFormat="0" applyBorder="0" applyAlignment="0" applyProtection="0"/>
    <xf numFmtId="0" fontId="19" fillId="26" borderId="298" applyNumberFormat="0" applyFont="0" applyAlignment="0" applyProtection="0"/>
    <xf numFmtId="0" fontId="29" fillId="26" borderId="292" applyNumberFormat="0" applyFont="0" applyAlignment="0" applyProtection="0"/>
    <xf numFmtId="10" fontId="36" fillId="24" borderId="265" applyNumberFormat="0" applyBorder="0" applyAlignment="0" applyProtection="0"/>
    <xf numFmtId="0" fontId="48" fillId="26" borderId="280" applyNumberFormat="0" applyFont="0" applyAlignment="0" applyProtection="0"/>
    <xf numFmtId="0" fontId="19" fillId="26" borderId="268" applyNumberFormat="0" applyFont="0" applyAlignment="0" applyProtection="0"/>
    <xf numFmtId="0" fontId="49" fillId="22" borderId="281" applyNumberFormat="0" applyAlignment="0" applyProtection="0"/>
    <xf numFmtId="0" fontId="54" fillId="0" borderId="270" applyNumberFormat="0" applyFill="0" applyAlignment="0" applyProtection="0"/>
    <xf numFmtId="0" fontId="54" fillId="0" borderId="258" applyNumberFormat="0" applyFill="0" applyAlignment="0" applyProtection="0"/>
    <xf numFmtId="10" fontId="36" fillId="24" borderId="265" applyNumberFormat="0" applyBorder="0" applyAlignment="0" applyProtection="0"/>
    <xf numFmtId="10" fontId="36" fillId="24" borderId="265" applyNumberFormat="0" applyBorder="0" applyAlignment="0" applyProtection="0"/>
    <xf numFmtId="0" fontId="48" fillId="26" borderId="292" applyNumberFormat="0" applyFont="0" applyAlignment="0" applyProtection="0"/>
    <xf numFmtId="0" fontId="43" fillId="9" borderId="291" applyNumberFormat="0" applyAlignment="0" applyProtection="0"/>
    <xf numFmtId="0" fontId="54" fillId="0" borderId="300" applyNumberFormat="0" applyFill="0" applyAlignment="0" applyProtection="0"/>
    <xf numFmtId="0" fontId="49" fillId="22" borderId="299" applyNumberFormat="0" applyAlignment="0" applyProtection="0"/>
    <xf numFmtId="0" fontId="19" fillId="26" borderId="298" applyNumberFormat="0" applyFont="0" applyAlignment="0" applyProtection="0"/>
    <xf numFmtId="0" fontId="49" fillId="22" borderId="299" applyNumberFormat="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164" fontId="76" fillId="0" borderId="289" applyNumberFormat="0" applyFill="0" applyBorder="0" applyAlignment="0" applyProtection="0">
      <alignment horizontal="right"/>
    </xf>
    <xf numFmtId="164" fontId="76" fillId="0" borderId="289" applyNumberFormat="0" applyFill="0" applyBorder="0" applyAlignment="0" applyProtection="0">
      <alignment horizontal="right"/>
    </xf>
    <xf numFmtId="164" fontId="67" fillId="0" borderId="289" applyNumberFormat="0" applyFill="0" applyBorder="0" applyAlignment="0" applyProtection="0"/>
    <xf numFmtId="0" fontId="29" fillId="26" borderId="286" applyNumberFormat="0" applyFont="0" applyAlignment="0" applyProtection="0"/>
    <xf numFmtId="0" fontId="19" fillId="26" borderId="286" applyNumberFormat="0" applyFont="0" applyAlignment="0" applyProtection="0"/>
    <xf numFmtId="0" fontId="43" fillId="9" borderId="261" applyNumberFormat="0" applyAlignment="0" applyProtection="0"/>
    <xf numFmtId="0" fontId="29" fillId="26" borderId="292" applyNumberFormat="0" applyFont="0" applyAlignment="0" applyProtection="0"/>
    <xf numFmtId="0" fontId="19" fillId="26" borderId="262" applyNumberFormat="0" applyFon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9" fillId="22" borderId="257" applyNumberFormat="0" applyAlignment="0" applyProtection="0"/>
    <xf numFmtId="0" fontId="49" fillId="22" borderId="293" applyNumberFormat="0" applyAlignment="0" applyProtection="0"/>
    <xf numFmtId="0" fontId="19" fillId="26" borderId="292" applyNumberFormat="0" applyFont="0" applyAlignment="0" applyProtection="0"/>
    <xf numFmtId="0" fontId="19" fillId="26" borderId="292" applyNumberFormat="0" applyFon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29" fillId="26" borderId="256" applyNumberFormat="0" applyFon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19" fillId="26" borderId="256" applyNumberFormat="0" applyFont="0" applyAlignment="0" applyProtection="0"/>
    <xf numFmtId="0" fontId="1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48"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48"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49" fillId="22" borderId="263" applyNumberFormat="0" applyAlignment="0" applyProtection="0"/>
    <xf numFmtId="10" fontId="36" fillId="24" borderId="301" applyNumberFormat="0" applyBorder="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19" fillId="26" borderId="298" applyNumberFormat="0" applyFont="0" applyAlignment="0" applyProtection="0"/>
    <xf numFmtId="10" fontId="36" fillId="24" borderId="301" applyNumberFormat="0" applyBorder="0" applyAlignment="0" applyProtection="0"/>
    <xf numFmtId="10" fontId="36" fillId="24" borderId="265" applyNumberFormat="0" applyBorder="0" applyAlignment="0" applyProtection="0"/>
    <xf numFmtId="10" fontId="75" fillId="0" borderId="289" applyNumberFormat="0" applyFill="0" applyBorder="0" applyAlignment="0" applyProtection="0">
      <alignment horizontal="right"/>
    </xf>
    <xf numFmtId="10" fontId="36" fillId="24" borderId="265" applyNumberFormat="0" applyBorder="0" applyAlignment="0" applyProtection="0"/>
    <xf numFmtId="0" fontId="29" fillId="26" borderId="298" applyNumberFormat="0" applyFont="0" applyAlignment="0" applyProtection="0"/>
    <xf numFmtId="0" fontId="49" fillId="22" borderId="263" applyNumberFormat="0" applyAlignment="0" applyProtection="0"/>
    <xf numFmtId="10" fontId="75" fillId="0" borderId="289" applyNumberFormat="0" applyFill="0" applyBorder="0" applyAlignment="0" applyProtection="0">
      <alignment horizontal="right"/>
    </xf>
    <xf numFmtId="10" fontId="75" fillId="0" borderId="301" applyNumberFormat="0" applyFill="0" applyBorder="0" applyAlignment="0" applyProtection="0">
      <alignment horizontal="right"/>
    </xf>
    <xf numFmtId="164" fontId="67" fillId="0" borderId="301" applyNumberFormat="0" applyFill="0" applyBorder="0" applyAlignment="0" applyProtection="0"/>
    <xf numFmtId="0" fontId="32" fillId="22" borderId="285" applyNumberFormat="0" applyAlignment="0" applyProtection="0"/>
    <xf numFmtId="10" fontId="36" fillId="24" borderId="289" applyNumberFormat="0" applyBorder="0" applyAlignment="0" applyProtection="0"/>
    <xf numFmtId="0" fontId="54" fillId="0" borderId="264" applyNumberFormat="0" applyFill="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10" fontId="36" fillId="24" borderId="277" applyNumberFormat="0" applyBorder="0" applyAlignment="0" applyProtection="0"/>
    <xf numFmtId="0" fontId="19" fillId="26" borderId="262" applyNumberFormat="0" applyFont="0" applyAlignment="0" applyProtection="0"/>
    <xf numFmtId="0" fontId="29" fillId="26" borderId="262" applyNumberFormat="0" applyFont="0" applyAlignment="0" applyProtection="0"/>
    <xf numFmtId="0" fontId="19" fillId="26" borderId="280" applyNumberFormat="0" applyFont="0" applyAlignment="0" applyProtection="0"/>
    <xf numFmtId="0" fontId="54" fillId="0" borderId="300" applyNumberFormat="0" applyFill="0" applyAlignment="0" applyProtection="0"/>
    <xf numFmtId="0" fontId="54" fillId="0" borderId="264" applyNumberFormat="0" applyFill="0" applyAlignment="0" applyProtection="0"/>
    <xf numFmtId="0" fontId="19" fillId="26" borderId="298" applyNumberFormat="0" applyFont="0" applyAlignment="0" applyProtection="0"/>
    <xf numFmtId="0" fontId="29" fillId="26" borderId="286" applyNumberFormat="0" applyFont="0" applyAlignment="0" applyProtection="0"/>
    <xf numFmtId="0" fontId="54" fillId="0" borderId="300" applyNumberFormat="0" applyFill="0" applyAlignment="0" applyProtection="0"/>
    <xf numFmtId="0" fontId="54" fillId="0" borderId="300" applyNumberFormat="0" applyFill="0" applyAlignment="0" applyProtection="0"/>
    <xf numFmtId="0" fontId="19" fillId="26" borderId="262" applyNumberFormat="0" applyFont="0" applyAlignment="0" applyProtection="0"/>
    <xf numFmtId="0" fontId="19" fillId="26" borderId="262" applyNumberFormat="0" applyFont="0" applyAlignment="0" applyProtection="0"/>
    <xf numFmtId="0" fontId="54" fillId="0" borderId="270" applyNumberFormat="0" applyFill="0" applyAlignment="0" applyProtection="0"/>
    <xf numFmtId="0" fontId="54" fillId="0" borderId="270" applyNumberFormat="0" applyFill="0" applyAlignment="0" applyProtection="0"/>
    <xf numFmtId="0" fontId="43" fillId="9" borderId="267" applyNumberFormat="0" applyAlignment="0" applyProtection="0"/>
    <xf numFmtId="0" fontId="54" fillId="0" borderId="288" applyNumberFormat="0" applyFill="0" applyAlignment="0" applyProtection="0"/>
    <xf numFmtId="0" fontId="49" fillId="22" borderId="269" applyNumberFormat="0" applyAlignment="0" applyProtection="0"/>
    <xf numFmtId="0" fontId="19" fillId="26" borderId="268" applyNumberFormat="0" applyFont="0" applyAlignment="0" applyProtection="0"/>
    <xf numFmtId="0" fontId="54" fillId="0" borderId="300" applyNumberFormat="0" applyFill="0" applyAlignment="0" applyProtection="0"/>
    <xf numFmtId="0" fontId="29" fillId="26" borderId="268" applyNumberFormat="0" applyFont="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88" applyNumberFormat="0" applyFill="0" applyAlignment="0" applyProtection="0"/>
    <xf numFmtId="10" fontId="36" fillId="24" borderId="259" applyNumberFormat="0" applyBorder="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10" fontId="36" fillId="24" borderId="259" applyNumberFormat="0" applyBorder="0" applyAlignment="0" applyProtection="0"/>
    <xf numFmtId="0" fontId="29" fillId="26" borderId="268" applyNumberFormat="0" applyFon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48" fillId="26" borderId="268" applyNumberFormat="0" applyFont="0" applyAlignment="0" applyProtection="0"/>
    <xf numFmtId="0" fontId="29" fillId="26" borderId="268" applyNumberFormat="0" applyFont="0" applyAlignment="0" applyProtection="0"/>
    <xf numFmtId="0" fontId="48"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29" fillId="26" borderId="268" applyNumberFormat="0" applyFont="0" applyAlignment="0" applyProtection="0"/>
    <xf numFmtId="0" fontId="19" fillId="26" borderId="268" applyNumberFormat="0" applyFont="0" applyAlignment="0" applyProtection="0"/>
    <xf numFmtId="0" fontId="49" fillId="22" borderId="287" applyNumberFormat="0" applyAlignment="0" applyProtection="0"/>
    <xf numFmtId="0" fontId="29" fillId="26" borderId="268" applyNumberFormat="0" applyFont="0" applyAlignment="0" applyProtection="0"/>
    <xf numFmtId="0" fontId="29" fillId="26" borderId="268" applyNumberFormat="0" applyFont="0" applyAlignment="0" applyProtection="0"/>
    <xf numFmtId="0" fontId="19" fillId="26" borderId="268" applyNumberFormat="0" applyFont="0" applyAlignment="0" applyProtection="0"/>
    <xf numFmtId="10" fontId="36" fillId="24" borderId="289" applyNumberFormat="0" applyBorder="0" applyAlignment="0" applyProtection="0"/>
    <xf numFmtId="10" fontId="75" fillId="0" borderId="271" applyNumberFormat="0" applyFill="0" applyBorder="0" applyAlignment="0" applyProtection="0">
      <alignment horizontal="right"/>
    </xf>
    <xf numFmtId="0" fontId="32" fillId="22" borderId="297" applyNumberFormat="0" applyAlignment="0" applyProtection="0"/>
    <xf numFmtId="0" fontId="43" fillId="9" borderId="297" applyNumberFormat="0" applyAlignment="0" applyProtection="0"/>
    <xf numFmtId="164" fontId="74" fillId="0" borderId="271" applyNumberFormat="0" applyFill="0" applyBorder="0" applyAlignment="0" applyProtection="0">
      <alignment horizontal="right"/>
    </xf>
    <xf numFmtId="164" fontId="74" fillId="0" borderId="271" applyNumberFormat="0" applyFill="0" applyBorder="0" applyAlignment="0" applyProtection="0">
      <alignment horizontal="right"/>
    </xf>
    <xf numFmtId="164" fontId="74" fillId="0" borderId="271" applyNumberFormat="0" applyFill="0" applyBorder="0" applyAlignment="0" applyProtection="0">
      <alignment horizontal="right"/>
    </xf>
    <xf numFmtId="164" fontId="74" fillId="0" borderId="271" applyNumberFormat="0" applyFill="0" applyBorder="0" applyAlignment="0" applyProtection="0">
      <alignment horizontal="right"/>
    </xf>
    <xf numFmtId="164" fontId="67" fillId="0" borderId="271" applyNumberFormat="0" applyFill="0" applyBorder="0" applyAlignment="0" applyProtection="0"/>
    <xf numFmtId="164" fontId="67" fillId="0" borderId="271" applyNumberFormat="0" applyFill="0" applyBorder="0" applyAlignment="0" applyProtection="0"/>
    <xf numFmtId="164" fontId="67" fillId="0" borderId="271" applyNumberFormat="0" applyFill="0" applyBorder="0" applyAlignment="0" applyProtection="0"/>
    <xf numFmtId="164" fontId="67" fillId="0" borderId="271" applyNumberFormat="0" applyFill="0" applyBorder="0" applyAlignment="0" applyProtection="0"/>
    <xf numFmtId="10" fontId="75" fillId="0" borderId="271" applyNumberFormat="0" applyFill="0" applyBorder="0" applyAlignment="0" applyProtection="0">
      <alignment horizontal="right"/>
    </xf>
    <xf numFmtId="164" fontId="74" fillId="0" borderId="271" applyNumberFormat="0" applyFill="0" applyBorder="0" applyAlignment="0" applyProtection="0">
      <alignment horizontal="right"/>
    </xf>
    <xf numFmtId="10" fontId="75" fillId="0" borderId="271" applyNumberFormat="0" applyFill="0" applyBorder="0" applyAlignment="0" applyProtection="0">
      <alignment horizontal="right"/>
    </xf>
    <xf numFmtId="0" fontId="29" fillId="26" borderId="298" applyNumberFormat="0" applyFont="0" applyAlignment="0" applyProtection="0"/>
    <xf numFmtId="0" fontId="54" fillId="0" borderId="300" applyNumberFormat="0" applyFill="0" applyAlignment="0" applyProtection="0"/>
    <xf numFmtId="10" fontId="75" fillId="0" borderId="271" applyNumberFormat="0" applyFill="0" applyBorder="0" applyAlignment="0" applyProtection="0">
      <alignment horizontal="right"/>
    </xf>
    <xf numFmtId="164" fontId="76" fillId="0" borderId="271" applyNumberFormat="0" applyFill="0" applyBorder="0" applyAlignment="0" applyProtection="0">
      <alignment horizontal="right"/>
    </xf>
    <xf numFmtId="164" fontId="67" fillId="0" borderId="301" applyNumberFormat="0" applyFill="0" applyBorder="0" applyAlignment="0" applyProtection="0"/>
    <xf numFmtId="10" fontId="36" fillId="24" borderId="289" applyNumberFormat="0" applyBorder="0" applyAlignment="0" applyProtection="0"/>
    <xf numFmtId="0" fontId="32" fillId="22" borderId="297" applyNumberFormat="0" applyAlignment="0" applyProtection="0"/>
    <xf numFmtId="10" fontId="36" fillId="24" borderId="289" applyNumberFormat="0" applyBorder="0" applyAlignment="0" applyProtection="0"/>
    <xf numFmtId="10" fontId="36" fillId="24" borderId="295" applyNumberFormat="0" applyBorder="0" applyAlignment="0" applyProtection="0"/>
    <xf numFmtId="0" fontId="29" fillId="26" borderId="298" applyNumberFormat="0" applyFont="0" applyAlignment="0" applyProtection="0"/>
    <xf numFmtId="0" fontId="19" fillId="26" borderId="298" applyNumberFormat="0" applyFont="0" applyAlignment="0" applyProtection="0"/>
    <xf numFmtId="0" fontId="39" fillId="0" borderId="290">
      <alignment horizontal="left" vertical="center"/>
    </xf>
    <xf numFmtId="0" fontId="54" fillId="0" borderId="288" applyNumberFormat="0" applyFill="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77" applyNumberFormat="0" applyBorder="0" applyAlignment="0" applyProtection="0"/>
    <xf numFmtId="10" fontId="36" fillId="24" borderId="265" applyNumberFormat="0" applyBorder="0" applyAlignment="0" applyProtection="0"/>
    <xf numFmtId="10" fontId="36" fillId="24" borderId="277" applyNumberFormat="0" applyBorder="0" applyAlignment="0" applyProtection="0"/>
    <xf numFmtId="0" fontId="49" fillId="22" borderId="299" applyNumberForma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8" applyNumberFormat="0" applyFont="0" applyAlignment="0" applyProtection="0"/>
    <xf numFmtId="0" fontId="43" fillId="9" borderId="285" applyNumberFormat="0" applyAlignment="0" applyProtection="0"/>
    <xf numFmtId="10" fontId="36" fillId="24" borderId="289" applyNumberFormat="0" applyBorder="0" applyAlignment="0" applyProtection="0"/>
    <xf numFmtId="10" fontId="36" fillId="24" borderId="289" applyNumberFormat="0" applyBorder="0" applyAlignment="0" applyProtection="0"/>
    <xf numFmtId="0" fontId="54" fillId="0" borderId="300" applyNumberFormat="0" applyFill="0" applyAlignment="0" applyProtection="0"/>
    <xf numFmtId="0" fontId="43" fillId="9" borderId="297" applyNumberFormat="0" applyAlignment="0" applyProtection="0"/>
    <xf numFmtId="0" fontId="19" fillId="26" borderId="292" applyNumberFormat="0" applyFont="0" applyAlignment="0" applyProtection="0"/>
    <xf numFmtId="0" fontId="54" fillId="0" borderId="300" applyNumberFormat="0" applyFill="0" applyAlignment="0" applyProtection="0"/>
    <xf numFmtId="10" fontId="36" fillId="24" borderId="301" applyNumberFormat="0" applyBorder="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19" fillId="26" borderId="286" applyNumberFormat="0" applyFont="0" applyAlignment="0" applyProtection="0"/>
    <xf numFmtId="0" fontId="49" fillId="22" borderId="299" applyNumberFormat="0" applyAlignment="0" applyProtection="0"/>
    <xf numFmtId="0" fontId="32" fillId="22" borderId="297" applyNumberFormat="0" applyAlignment="0" applyProtection="0"/>
    <xf numFmtId="0" fontId="43" fillId="9" borderId="297" applyNumberFormat="0" applyAlignment="0" applyProtection="0"/>
    <xf numFmtId="0" fontId="54" fillId="0" borderId="300"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19" fillId="26" borderId="286" applyNumberFormat="0" applyFont="0" applyAlignment="0" applyProtection="0"/>
    <xf numFmtId="0" fontId="19" fillId="26" borderId="286" applyNumberFormat="0" applyFont="0" applyAlignment="0" applyProtection="0"/>
    <xf numFmtId="164" fontId="76" fillId="0" borderId="259" applyNumberFormat="0" applyFill="0" applyBorder="0" applyAlignment="0" applyProtection="0">
      <alignment horizontal="right"/>
    </xf>
    <xf numFmtId="0" fontId="19" fillId="26" borderId="286" applyNumberFormat="0" applyFont="0" applyAlignment="0" applyProtection="0"/>
    <xf numFmtId="10" fontId="36" fillId="24" borderId="289" applyNumberFormat="0" applyBorder="0" applyAlignment="0" applyProtection="0"/>
    <xf numFmtId="164" fontId="67" fillId="0" borderId="259" applyNumberFormat="0" applyFill="0" applyBorder="0" applyAlignment="0" applyProtection="0"/>
    <xf numFmtId="0" fontId="54" fillId="0" borderId="294" applyNumberFormat="0" applyFill="0" applyAlignment="0" applyProtection="0"/>
    <xf numFmtId="0" fontId="43" fillId="9" borderId="285" applyNumberFormat="0" applyAlignment="0" applyProtection="0"/>
    <xf numFmtId="0" fontId="54" fillId="0" borderId="300" applyNumberFormat="0" applyFill="0" applyAlignment="0" applyProtection="0"/>
    <xf numFmtId="0" fontId="43" fillId="9" borderId="285" applyNumberFormat="0" applyAlignment="0" applyProtection="0"/>
    <xf numFmtId="10" fontId="36" fillId="24" borderId="295" applyNumberFormat="0" applyBorder="0" applyAlignment="0" applyProtection="0"/>
    <xf numFmtId="0" fontId="54" fillId="0" borderId="300" applyNumberFormat="0" applyFill="0" applyAlignment="0" applyProtection="0"/>
    <xf numFmtId="0" fontId="43" fillId="9" borderId="285" applyNumberFormat="0" applyAlignment="0" applyProtection="0"/>
    <xf numFmtId="0" fontId="43" fillId="9" borderId="285" applyNumberFormat="0" applyAlignment="0" applyProtection="0"/>
    <xf numFmtId="10" fontId="36" fillId="24" borderId="289" applyNumberFormat="0" applyBorder="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10" fontId="36" fillId="24" borderId="289" applyNumberFormat="0" applyBorder="0" applyAlignment="0" applyProtection="0"/>
    <xf numFmtId="10" fontId="36" fillId="24" borderId="289" applyNumberFormat="0" applyBorder="0" applyAlignment="0" applyProtection="0"/>
    <xf numFmtId="0" fontId="32" fillId="22" borderId="285" applyNumberFormat="0" applyAlignment="0" applyProtection="0"/>
    <xf numFmtId="0" fontId="29" fillId="26" borderId="280" applyNumberFormat="0" applyFont="0" applyAlignment="0" applyProtection="0"/>
    <xf numFmtId="0" fontId="19" fillId="26" borderId="286" applyNumberFormat="0" applyFont="0" applyAlignment="0" applyProtection="0"/>
    <xf numFmtId="10" fontId="75" fillId="0" borderId="289" applyNumberFormat="0" applyFill="0" applyBorder="0" applyAlignment="0" applyProtection="0">
      <alignment horizontal="right"/>
    </xf>
    <xf numFmtId="0" fontId="32" fillId="22" borderId="285" applyNumberFormat="0" applyAlignment="0" applyProtection="0"/>
    <xf numFmtId="0" fontId="54" fillId="0" borderId="300" applyNumberFormat="0" applyFill="0" applyAlignment="0" applyProtection="0"/>
    <xf numFmtId="0" fontId="19" fillId="26" borderId="280" applyNumberFormat="0" applyFont="0" applyAlignment="0" applyProtection="0"/>
    <xf numFmtId="0" fontId="29" fillId="26" borderId="280" applyNumberFormat="0" applyFont="0" applyAlignment="0" applyProtection="0"/>
    <xf numFmtId="0" fontId="1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49" fillId="22" borderId="293" applyNumberFormat="0" applyAlignment="0" applyProtection="0"/>
    <xf numFmtId="0" fontId="54" fillId="0" borderId="294" applyNumberFormat="0" applyFill="0" applyAlignment="0" applyProtection="0"/>
    <xf numFmtId="164" fontId="74" fillId="0" borderId="301" applyNumberFormat="0" applyFill="0" applyBorder="0" applyAlignment="0" applyProtection="0">
      <alignment horizontal="right"/>
    </xf>
    <xf numFmtId="0" fontId="32" fillId="22" borderId="297" applyNumberFormat="0" applyAlignment="0" applyProtection="0"/>
    <xf numFmtId="0" fontId="54" fillId="0" borderId="282" applyNumberFormat="0" applyFill="0" applyAlignment="0" applyProtection="0"/>
    <xf numFmtId="0" fontId="49" fillId="22" borderId="281" applyNumberFormat="0" applyAlignment="0" applyProtection="0"/>
    <xf numFmtId="0" fontId="54" fillId="0" borderId="282" applyNumberFormat="0" applyFill="0" applyAlignment="0" applyProtection="0"/>
    <xf numFmtId="0" fontId="19" fillId="26" borderId="298" applyNumberFormat="0" applyFont="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49" fillId="22" borderId="281" applyNumberFormat="0" applyAlignment="0" applyProtection="0"/>
    <xf numFmtId="0" fontId="54" fillId="0" borderId="282" applyNumberFormat="0" applyFill="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19" fillId="26" borderId="292" applyNumberFormat="0" applyFont="0" applyAlignment="0" applyProtection="0"/>
    <xf numFmtId="0" fontId="49" fillId="22" borderId="293" applyNumberFormat="0" applyAlignment="0" applyProtection="0"/>
    <xf numFmtId="0" fontId="43" fillId="9" borderId="291" applyNumberFormat="0" applyAlignment="0" applyProtection="0"/>
    <xf numFmtId="0" fontId="54" fillId="0" borderId="300" applyNumberFormat="0" applyFill="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64" fontId="76" fillId="0" borderId="277" applyNumberFormat="0" applyFill="0" applyBorder="0" applyAlignment="0" applyProtection="0">
      <alignment horizontal="right"/>
    </xf>
    <xf numFmtId="164" fontId="74" fillId="0" borderId="277" applyNumberFormat="0" applyFill="0" applyBorder="0" applyAlignment="0" applyProtection="0">
      <alignment horizontal="right"/>
    </xf>
    <xf numFmtId="0" fontId="49" fillId="22" borderId="299" applyNumberFormat="0" applyAlignment="0" applyProtection="0"/>
    <xf numFmtId="0" fontId="49" fillId="22" borderId="281" applyNumberFormat="0" applyAlignment="0" applyProtection="0"/>
    <xf numFmtId="0" fontId="32" fillId="22" borderId="279" applyNumberFormat="0" applyAlignment="0" applyProtection="0"/>
    <xf numFmtId="0" fontId="54" fillId="0" borderId="282" applyNumberFormat="0" applyFill="0" applyAlignment="0" applyProtection="0"/>
    <xf numFmtId="10" fontId="36" fillId="24" borderId="295" applyNumberFormat="0" applyBorder="0" applyAlignment="0" applyProtection="0"/>
    <xf numFmtId="10" fontId="75" fillId="0" borderId="283" applyNumberFormat="0" applyFill="0" applyBorder="0" applyAlignment="0" applyProtection="0">
      <alignment horizontal="right"/>
    </xf>
    <xf numFmtId="10" fontId="36" fillId="24" borderId="283" applyNumberFormat="0" applyBorder="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48"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1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29" fillId="26" borderId="238" applyNumberFormat="0" applyFon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49" fillId="22" borderId="239" applyNumberFormat="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54" fillId="0" borderId="240" applyNumberFormat="0" applyFill="0" applyAlignment="0" applyProtection="0"/>
    <xf numFmtId="0" fontId="29" fillId="26" borderId="262" applyNumberFormat="0" applyFont="0" applyAlignment="0" applyProtection="0"/>
    <xf numFmtId="0" fontId="49" fillId="22" borderId="299" applyNumberFormat="0" applyAlignment="0" applyProtection="0"/>
    <xf numFmtId="0" fontId="29" fillId="26" borderId="280" applyNumberFormat="0" applyFont="0" applyAlignment="0" applyProtection="0"/>
    <xf numFmtId="0" fontId="19" fillId="26" borderId="268" applyNumberFormat="0" applyFont="0" applyAlignment="0" applyProtection="0"/>
    <xf numFmtId="0" fontId="32" fillId="22" borderId="279" applyNumberFormat="0" applyAlignment="0" applyProtection="0"/>
    <xf numFmtId="0" fontId="43" fillId="9" borderId="279" applyNumberFormat="0" applyAlignment="0" applyProtection="0"/>
    <xf numFmtId="0" fontId="39" fillId="0" borderId="260">
      <alignment horizontal="left" vertical="center"/>
    </xf>
    <xf numFmtId="0" fontId="43" fillId="9" borderId="279" applyNumberFormat="0" applyAlignment="0" applyProtection="0"/>
    <xf numFmtId="0" fontId="49" fillId="22" borderId="263" applyNumberFormat="0" applyAlignment="0" applyProtection="0"/>
    <xf numFmtId="0" fontId="43" fillId="9" borderId="279" applyNumberFormat="0" applyAlignment="0" applyProtection="0"/>
    <xf numFmtId="0" fontId="54" fillId="0" borderId="300" applyNumberFormat="0" applyFill="0" applyAlignment="0" applyProtection="0"/>
    <xf numFmtId="0" fontId="29" fillId="26" borderId="298" applyNumberFormat="0" applyFont="0" applyAlignment="0" applyProtection="0"/>
    <xf numFmtId="0" fontId="43" fillId="9" borderId="279" applyNumberFormat="0" applyAlignment="0" applyProtection="0"/>
    <xf numFmtId="0" fontId="29" fillId="26" borderId="280" applyNumberFormat="0" applyFont="0" applyAlignment="0" applyProtection="0"/>
    <xf numFmtId="10" fontId="36" fillId="24" borderId="259" applyNumberFormat="0" applyBorder="0" applyAlignment="0" applyProtection="0"/>
    <xf numFmtId="0" fontId="54" fillId="0" borderId="300" applyNumberFormat="0" applyFill="0" applyAlignment="0" applyProtection="0"/>
    <xf numFmtId="0" fontId="29" fillId="26" borderId="262" applyNumberFormat="0" applyFont="0" applyAlignment="0" applyProtection="0"/>
    <xf numFmtId="10" fontId="36" fillId="24" borderId="259" applyNumberFormat="0" applyBorder="0" applyAlignment="0" applyProtection="0"/>
    <xf numFmtId="0" fontId="39" fillId="0" borderId="260">
      <alignment horizontal="left" vertical="center"/>
    </xf>
    <xf numFmtId="0" fontId="32" fillId="22" borderId="243" applyNumberFormat="0" applyAlignment="0" applyProtection="0"/>
    <xf numFmtId="0" fontId="43" fillId="9" borderId="243" applyNumberFormat="0" applyAlignment="0" applyProtection="0"/>
    <xf numFmtId="0" fontId="29" fillId="26" borderId="244" applyNumberFormat="0" applyFont="0" applyAlignment="0" applyProtection="0"/>
    <xf numFmtId="0" fontId="49" fillId="22" borderId="245" applyNumberFormat="0" applyAlignment="0" applyProtection="0"/>
    <xf numFmtId="0" fontId="54" fillId="0" borderId="246" applyNumberFormat="0" applyFill="0" applyAlignment="0" applyProtection="0"/>
    <xf numFmtId="0" fontId="29" fillId="26" borderId="262" applyNumberFormat="0" applyFont="0" applyAlignment="0" applyProtection="0"/>
    <xf numFmtId="10" fontId="36" fillId="24" borderId="259" applyNumberFormat="0" applyBorder="0" applyAlignment="0" applyProtection="0"/>
    <xf numFmtId="0" fontId="43" fillId="9" borderId="297" applyNumberFormat="0" applyAlignment="0" applyProtection="0"/>
    <xf numFmtId="10" fontId="36" fillId="24" borderId="265" applyNumberFormat="0" applyBorder="0" applyAlignment="0" applyProtection="0"/>
    <xf numFmtId="0" fontId="32" fillId="22" borderId="261" applyNumberFormat="0" applyAlignment="0" applyProtection="0"/>
    <xf numFmtId="0" fontId="29" fillId="26" borderId="262" applyNumberFormat="0" applyFont="0" applyAlignment="0" applyProtection="0"/>
    <xf numFmtId="0" fontId="49" fillId="22" borderId="263" applyNumberFormat="0" applyAlignment="0" applyProtection="0"/>
    <xf numFmtId="0" fontId="29" fillId="26" borderId="262" applyNumberFormat="0" applyFont="0" applyAlignment="0" applyProtection="0"/>
    <xf numFmtId="0" fontId="54" fillId="0" borderId="264" applyNumberFormat="0" applyFill="0" applyAlignment="0" applyProtection="0"/>
    <xf numFmtId="10" fontId="36" fillId="24" borderId="295" applyNumberFormat="0" applyBorder="0" applyAlignment="0" applyProtection="0"/>
    <xf numFmtId="0" fontId="32" fillId="22" borderId="297" applyNumberFormat="0" applyAlignment="0" applyProtection="0"/>
    <xf numFmtId="0" fontId="32" fillId="22" borderId="285" applyNumberFormat="0" applyAlignment="0" applyProtection="0"/>
    <xf numFmtId="10" fontId="36" fillId="24" borderId="265" applyNumberFormat="0" applyBorder="0" applyAlignment="0" applyProtection="0"/>
    <xf numFmtId="164" fontId="76" fillId="0" borderId="253" applyNumberFormat="0" applyFill="0" applyBorder="0" applyAlignment="0" applyProtection="0">
      <alignment horizontal="right"/>
    </xf>
    <xf numFmtId="10" fontId="75" fillId="0" borderId="253" applyNumberFormat="0" applyFill="0" applyBorder="0" applyAlignment="0" applyProtection="0">
      <alignment horizontal="right"/>
    </xf>
    <xf numFmtId="0" fontId="32" fillId="22" borderId="243" applyNumberFormat="0" applyAlignment="0" applyProtection="0"/>
    <xf numFmtId="0" fontId="43" fillId="9" borderId="243" applyNumberFormat="0" applyAlignment="0" applyProtection="0"/>
    <xf numFmtId="0" fontId="19" fillId="26" borderId="244" applyNumberFormat="0" applyFont="0" applyAlignment="0" applyProtection="0"/>
    <xf numFmtId="0" fontId="49" fillId="22" borderId="245" applyNumberFormat="0" applyAlignment="0" applyProtection="0"/>
    <xf numFmtId="0" fontId="49" fillId="22" borderId="251" applyNumberFormat="0" applyAlignment="0" applyProtection="0"/>
    <xf numFmtId="0" fontId="43" fillId="9" borderId="249" applyNumberFormat="0" applyAlignment="0" applyProtection="0"/>
    <xf numFmtId="0" fontId="32" fillId="22" borderId="249" applyNumberFormat="0" applyAlignment="0" applyProtection="0"/>
    <xf numFmtId="0" fontId="54" fillId="0" borderId="246" applyNumberFormat="0" applyFill="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0" fontId="43" fillId="9" borderId="249" applyNumberFormat="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10" fontId="36" fillId="24" borderId="253" applyNumberFormat="0" applyBorder="0" applyAlignment="0" applyProtection="0"/>
    <xf numFmtId="0" fontId="39" fillId="0" borderId="248">
      <alignment horizontal="left" vertical="center"/>
    </xf>
    <xf numFmtId="0" fontId="39" fillId="0" borderId="248">
      <alignment horizontal="left" vertical="center"/>
    </xf>
    <xf numFmtId="164" fontId="74" fillId="0" borderId="247" applyNumberFormat="0" applyFill="0" applyBorder="0" applyAlignment="0" applyProtection="0">
      <alignment horizontal="right"/>
    </xf>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0" fontId="32" fillId="22" borderId="249" applyNumberFormat="0" applyAlignment="0" applyProtection="0"/>
    <xf numFmtId="164" fontId="67" fillId="0" borderId="247" applyNumberFormat="0" applyFill="0" applyBorder="0" applyAlignment="0" applyProtection="0"/>
    <xf numFmtId="10" fontId="75" fillId="0" borderId="247" applyNumberFormat="0" applyFill="0" applyBorder="0" applyAlignment="0" applyProtection="0">
      <alignment horizontal="right"/>
    </xf>
    <xf numFmtId="164" fontId="67" fillId="0" borderId="253" applyNumberFormat="0" applyFill="0" applyBorder="0" applyAlignment="0" applyProtection="0"/>
    <xf numFmtId="164" fontId="76" fillId="0" borderId="247" applyNumberFormat="0" applyFill="0" applyBorder="0" applyAlignment="0" applyProtection="0">
      <alignment horizontal="right"/>
    </xf>
    <xf numFmtId="164" fontId="74" fillId="0" borderId="253" applyNumberFormat="0" applyFill="0" applyBorder="0" applyAlignment="0" applyProtection="0">
      <alignment horizontal="right"/>
    </xf>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32" fillId="22" borderId="243" applyNumberFormat="0" applyAlignment="0" applyProtection="0"/>
    <xf numFmtId="0" fontId="43" fillId="9" borderId="267" applyNumberFormat="0" applyAlignment="0" applyProtection="0"/>
    <xf numFmtId="0" fontId="49" fillId="22" borderId="281" applyNumberFormat="0" applyAlignment="0" applyProtection="0"/>
    <xf numFmtId="0" fontId="19" fillId="26" borderId="268" applyNumberFormat="0" applyFont="0" applyAlignment="0" applyProtection="0"/>
    <xf numFmtId="0" fontId="49" fillId="22" borderId="269" applyNumberFormat="0" applyAlignment="0" applyProtection="0"/>
    <xf numFmtId="0" fontId="43" fillId="9" borderId="285" applyNumberFormat="0" applyAlignment="0" applyProtection="0"/>
    <xf numFmtId="0" fontId="54" fillId="0" borderId="270" applyNumberFormat="0" applyFill="0" applyAlignment="0" applyProtection="0"/>
    <xf numFmtId="0" fontId="43" fillId="9" borderId="297" applyNumberFormat="0" applyAlignment="0" applyProtection="0"/>
    <xf numFmtId="0" fontId="54" fillId="0" borderId="288" applyNumberFormat="0" applyFill="0" applyAlignment="0" applyProtection="0"/>
    <xf numFmtId="10" fontId="36" fillId="24" borderId="289" applyNumberFormat="0" applyBorder="0" applyAlignment="0" applyProtection="0"/>
    <xf numFmtId="0" fontId="49" fillId="22" borderId="269" applyNumberFormat="0" applyAlignment="0" applyProtection="0"/>
    <xf numFmtId="0" fontId="43" fillId="9" borderId="267" applyNumberFormat="0" applyAlignment="0" applyProtection="0"/>
    <xf numFmtId="0" fontId="29" fillId="26" borderId="292" applyNumberFormat="0" applyFont="0" applyAlignment="0" applyProtection="0"/>
    <xf numFmtId="0" fontId="29" fillId="26" borderId="280" applyNumberFormat="0" applyFont="0" applyAlignment="0" applyProtection="0"/>
    <xf numFmtId="0" fontId="49" fillId="22" borderId="269"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39" fillId="0" borderId="248">
      <alignment horizontal="left" vertical="center"/>
    </xf>
    <xf numFmtId="0" fontId="43" fillId="9" borderId="297" applyNumberFormat="0" applyAlignment="0" applyProtection="0"/>
    <xf numFmtId="10" fontId="36" fillId="24" borderId="289" applyNumberFormat="0" applyBorder="0" applyAlignment="0" applyProtection="0"/>
    <xf numFmtId="0" fontId="49" fillId="22" borderId="299" applyNumberFormat="0" applyAlignment="0" applyProtection="0"/>
    <xf numFmtId="10" fontId="36" fillId="24" borderId="265" applyNumberFormat="0" applyBorder="0" applyAlignment="0" applyProtection="0"/>
    <xf numFmtId="0" fontId="39" fillId="0" borderId="242">
      <alignment horizontal="left" vertical="center"/>
    </xf>
    <xf numFmtId="0" fontId="39" fillId="0" borderId="242">
      <alignment horizontal="left" vertical="center"/>
    </xf>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10" fontId="36" fillId="24" borderId="247" applyNumberFormat="0" applyBorder="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3" fillId="9" borderId="243" applyNumberFormat="0" applyAlignment="0" applyProtection="0"/>
    <xf numFmtId="0" fontId="49" fillId="22" borderId="299" applyNumberFormat="0" applyAlignment="0" applyProtection="0"/>
    <xf numFmtId="0" fontId="19" fillId="26" borderId="298" applyNumberFormat="0" applyFont="0" applyAlignment="0" applyProtection="0"/>
    <xf numFmtId="0" fontId="49" fillId="22" borderId="281" applyNumberFormat="0" applyAlignment="0" applyProtection="0"/>
    <xf numFmtId="0" fontId="29" fillId="26" borderId="298" applyNumberFormat="0" applyFont="0" applyAlignment="0" applyProtection="0"/>
    <xf numFmtId="0" fontId="43" fillId="9" borderId="267" applyNumberFormat="0" applyAlignment="0" applyProtection="0"/>
    <xf numFmtId="0" fontId="54" fillId="0" borderId="264" applyNumberFormat="0" applyFill="0" applyAlignment="0" applyProtection="0"/>
    <xf numFmtId="10" fontId="36" fillId="24" borderId="259" applyNumberFormat="0" applyBorder="0" applyAlignment="0" applyProtection="0"/>
    <xf numFmtId="0" fontId="54" fillId="0" borderId="264" applyNumberFormat="0" applyFill="0" applyAlignment="0" applyProtection="0"/>
    <xf numFmtId="0" fontId="19" fillId="26" borderId="262" applyNumberFormat="0" applyFont="0" applyAlignment="0" applyProtection="0"/>
    <xf numFmtId="0" fontId="49" fillId="22" borderId="293" applyNumberFormat="0" applyAlignment="0" applyProtection="0"/>
    <xf numFmtId="0" fontId="32" fillId="22" borderId="267" applyNumberFormat="0" applyAlignment="0" applyProtection="0"/>
    <xf numFmtId="0" fontId="54" fillId="0" borderId="288" applyNumberFormat="0" applyFill="0" applyAlignment="0" applyProtection="0"/>
    <xf numFmtId="0" fontId="43" fillId="9" borderId="291" applyNumberFormat="0" applyAlignment="0" applyProtection="0"/>
    <xf numFmtId="0" fontId="29" fillId="26" borderId="262" applyNumberFormat="0" applyFont="0" applyAlignment="0" applyProtection="0"/>
    <xf numFmtId="0" fontId="48" fillId="26" borderId="262" applyNumberFormat="0" applyFont="0" applyAlignment="0" applyProtection="0"/>
    <xf numFmtId="10" fontId="36" fillId="24" borderId="265" applyNumberFormat="0" applyBorder="0" applyAlignment="0" applyProtection="0"/>
    <xf numFmtId="0" fontId="32" fillId="22" borderId="261" applyNumberFormat="0" applyAlignment="0" applyProtection="0"/>
    <xf numFmtId="0" fontId="29" fillId="26" borderId="256" applyNumberFormat="0" applyFont="0" applyAlignment="0" applyProtection="0"/>
    <xf numFmtId="10" fontId="36" fillId="24" borderId="265" applyNumberFormat="0" applyBorder="0" applyAlignment="0" applyProtection="0"/>
    <xf numFmtId="0" fontId="19" fillId="26" borderId="256" applyNumberFormat="0" applyFont="0" applyAlignment="0" applyProtection="0"/>
    <xf numFmtId="0" fontId="19" fillId="26" borderId="286" applyNumberFormat="0" applyFont="0" applyAlignment="0" applyProtection="0"/>
    <xf numFmtId="0" fontId="29" fillId="26" borderId="262" applyNumberFormat="0" applyFont="0" applyAlignment="0" applyProtection="0"/>
    <xf numFmtId="0" fontId="54" fillId="0" borderId="258" applyNumberFormat="0" applyFill="0" applyAlignment="0" applyProtection="0"/>
    <xf numFmtId="0" fontId="19" fillId="26" borderId="268" applyNumberFormat="0" applyFont="0" applyAlignment="0" applyProtection="0"/>
    <xf numFmtId="0" fontId="49" fillId="22" borderId="257" applyNumberFormat="0" applyAlignment="0" applyProtection="0"/>
    <xf numFmtId="0" fontId="54" fillId="0" borderId="288" applyNumberFormat="0" applyFill="0" applyAlignment="0" applyProtection="0"/>
    <xf numFmtId="10" fontId="36" fillId="24" borderId="253" applyNumberFormat="0" applyBorder="0" applyAlignment="0" applyProtection="0"/>
    <xf numFmtId="0" fontId="54" fillId="0" borderId="270" applyNumberFormat="0" applyFill="0" applyAlignment="0" applyProtection="0"/>
    <xf numFmtId="0" fontId="49" fillId="22" borderId="281" applyNumberFormat="0" applyAlignment="0" applyProtection="0"/>
    <xf numFmtId="0" fontId="49" fillId="22" borderId="299" applyNumberFormat="0" applyAlignment="0" applyProtection="0"/>
    <xf numFmtId="0" fontId="54" fillId="0" borderId="258" applyNumberFormat="0" applyFill="0" applyAlignment="0" applyProtection="0"/>
    <xf numFmtId="164" fontId="67" fillId="0" borderId="259" applyNumberFormat="0" applyFill="0" applyBorder="0" applyAlignment="0" applyProtection="0"/>
    <xf numFmtId="10" fontId="36" fillId="24" borderId="271" applyNumberFormat="0" applyBorder="0" applyAlignment="0" applyProtection="0"/>
    <xf numFmtId="0" fontId="43" fillId="9" borderId="255" applyNumberFormat="0" applyAlignment="0" applyProtection="0"/>
    <xf numFmtId="0" fontId="29" fillId="26" borderId="256" applyNumberFormat="0" applyFont="0" applyAlignment="0" applyProtection="0"/>
    <xf numFmtId="0" fontId="32" fillId="22" borderId="255" applyNumberFormat="0" applyAlignment="0" applyProtection="0"/>
    <xf numFmtId="0" fontId="29" fillId="26" borderId="286" applyNumberFormat="0" applyFont="0" applyAlignment="0" applyProtection="0"/>
    <xf numFmtId="0" fontId="19" fillId="26" borderId="256" applyNumberFormat="0" applyFont="0" applyAlignment="0" applyProtection="0"/>
    <xf numFmtId="10" fontId="36" fillId="24" borderId="265" applyNumberFormat="0" applyBorder="0" applyAlignment="0" applyProtection="0"/>
    <xf numFmtId="0" fontId="19" fillId="26" borderId="256" applyNumberFormat="0" applyFont="0" applyAlignment="0" applyProtection="0"/>
    <xf numFmtId="0" fontId="49" fillId="22" borderId="299" applyNumberFormat="0" applyAlignment="0" applyProtection="0"/>
    <xf numFmtId="0" fontId="54" fillId="0" borderId="282" applyNumberFormat="0" applyFill="0" applyAlignment="0" applyProtection="0"/>
    <xf numFmtId="10" fontId="36" fillId="24" borderId="265" applyNumberFormat="0" applyBorder="0" applyAlignment="0" applyProtection="0"/>
    <xf numFmtId="0" fontId="54" fillId="0" borderId="300" applyNumberFormat="0" applyFill="0" applyAlignment="0" applyProtection="0"/>
    <xf numFmtId="10" fontId="36" fillId="24" borderId="253" applyNumberFormat="0" applyBorder="0" applyAlignment="0" applyProtection="0"/>
    <xf numFmtId="0" fontId="49" fillId="22" borderId="269" applyNumberFormat="0" applyAlignment="0" applyProtection="0"/>
    <xf numFmtId="0" fontId="49" fillId="22" borderId="257" applyNumberFormat="0" applyAlignment="0" applyProtection="0"/>
    <xf numFmtId="10" fontId="36" fillId="24" borderId="265" applyNumberFormat="0" applyBorder="0" applyAlignment="0" applyProtection="0"/>
    <xf numFmtId="0" fontId="54" fillId="0" borderId="258" applyNumberFormat="0" applyFill="0" applyAlignment="0" applyProtection="0"/>
    <xf numFmtId="10" fontId="36" fillId="24" borderId="265" applyNumberFormat="0" applyBorder="0" applyAlignment="0" applyProtection="0"/>
    <xf numFmtId="0" fontId="49" fillId="22" borderId="269" applyNumberFormat="0" applyAlignment="0" applyProtection="0"/>
    <xf numFmtId="0" fontId="43" fillId="9" borderId="291" applyNumberFormat="0" applyAlignment="0" applyProtection="0"/>
    <xf numFmtId="0" fontId="54" fillId="0" borderId="258" applyNumberFormat="0" applyFill="0" applyAlignment="0" applyProtection="0"/>
    <xf numFmtId="0" fontId="29" fillId="26" borderId="292" applyNumberFormat="0" applyFont="0" applyAlignment="0" applyProtection="0"/>
    <xf numFmtId="0" fontId="54" fillId="0" borderId="264" applyNumberFormat="0" applyFill="0" applyAlignment="0" applyProtection="0"/>
    <xf numFmtId="0" fontId="49" fillId="22" borderId="257" applyNumberFormat="0" applyAlignment="0" applyProtection="0"/>
    <xf numFmtId="0" fontId="29" fillId="26" borderId="256" applyNumberFormat="0" applyFont="0" applyAlignment="0" applyProtection="0"/>
    <xf numFmtId="0" fontId="49" fillId="22" borderId="287" applyNumberFormat="0" applyAlignment="0" applyProtection="0"/>
    <xf numFmtId="0" fontId="43" fillId="9" borderId="279" applyNumberFormat="0" applyAlignment="0" applyProtection="0"/>
    <xf numFmtId="10" fontId="75" fillId="0" borderId="271" applyNumberFormat="0" applyFill="0" applyBorder="0" applyAlignment="0" applyProtection="0">
      <alignment horizontal="right"/>
    </xf>
    <xf numFmtId="10" fontId="36" fillId="24" borderId="259" applyNumberFormat="0" applyBorder="0" applyAlignment="0" applyProtection="0"/>
    <xf numFmtId="0" fontId="43" fillId="9" borderId="255" applyNumberFormat="0" applyAlignment="0" applyProtection="0"/>
    <xf numFmtId="0" fontId="29" fillId="26" borderId="268" applyNumberFormat="0" applyFont="0" applyAlignment="0" applyProtection="0"/>
    <xf numFmtId="164" fontId="76" fillId="0" borderId="271" applyNumberFormat="0" applyFill="0" applyBorder="0" applyAlignment="0" applyProtection="0">
      <alignment horizontal="right"/>
    </xf>
    <xf numFmtId="0" fontId="54" fillId="0" borderId="300" applyNumberFormat="0" applyFill="0" applyAlignment="0" applyProtection="0"/>
    <xf numFmtId="0" fontId="54" fillId="0" borderId="288" applyNumberFormat="0" applyFill="0" applyAlignment="0" applyProtection="0"/>
    <xf numFmtId="10" fontId="36" fillId="24" borderId="265" applyNumberFormat="0" applyBorder="0" applyAlignment="0" applyProtection="0"/>
    <xf numFmtId="0" fontId="54" fillId="0" borderId="288" applyNumberFormat="0" applyFill="0" applyAlignment="0" applyProtection="0"/>
    <xf numFmtId="0" fontId="19" fillId="26" borderId="286" applyNumberFormat="0" applyFont="0" applyAlignment="0" applyProtection="0"/>
    <xf numFmtId="0" fontId="54" fillId="0" borderId="294" applyNumberFormat="0" applyFill="0" applyAlignment="0" applyProtection="0"/>
    <xf numFmtId="0" fontId="54" fillId="0" borderId="282" applyNumberFormat="0" applyFill="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48"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29" fillId="26" borderId="244" applyNumberFormat="0" applyFont="0" applyAlignment="0" applyProtection="0"/>
    <xf numFmtId="0" fontId="19" fillId="26" borderId="244" applyNumberFormat="0" applyFont="0" applyAlignment="0" applyProtection="0"/>
    <xf numFmtId="0" fontId="1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29" fillId="26" borderId="244" applyNumberFormat="0" applyFon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49" fillId="22" borderId="245" applyNumberFormat="0" applyAlignment="0" applyProtection="0"/>
    <xf numFmtId="0" fontId="54" fillId="0" borderId="252" applyNumberFormat="0" applyFill="0" applyAlignment="0" applyProtection="0"/>
    <xf numFmtId="0" fontId="19" fillId="26" borderId="250" applyNumberFormat="0" applyFont="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0" fontId="54" fillId="0" borderId="246" applyNumberFormat="0" applyFill="0" applyAlignment="0" applyProtection="0"/>
    <xf numFmtId="10" fontId="36" fillId="24" borderId="259" applyNumberFormat="0" applyBorder="0" applyAlignment="0" applyProtection="0"/>
    <xf numFmtId="0" fontId="48" fillId="26" borderId="262" applyNumberFormat="0" applyFont="0" applyAlignment="0" applyProtection="0"/>
    <xf numFmtId="0" fontId="43" fillId="9" borderId="261" applyNumberFormat="0" applyAlignment="0" applyProtection="0"/>
    <xf numFmtId="10" fontId="36" fillId="24" borderId="265" applyNumberFormat="0" applyBorder="0" applyAlignment="0" applyProtection="0"/>
    <xf numFmtId="10" fontId="36" fillId="24" borderId="259" applyNumberFormat="0" applyBorder="0" applyAlignment="0" applyProtection="0"/>
    <xf numFmtId="0" fontId="54" fillId="0" borderId="264" applyNumberFormat="0" applyFill="0" applyAlignment="0" applyProtection="0"/>
    <xf numFmtId="0" fontId="43" fillId="9" borderId="267" applyNumberFormat="0" applyAlignment="0" applyProtection="0"/>
    <xf numFmtId="0" fontId="49" fillId="22" borderId="257" applyNumberFormat="0" applyAlignment="0" applyProtection="0"/>
    <xf numFmtId="0" fontId="43" fillId="9" borderId="285" applyNumberFormat="0" applyAlignment="0" applyProtection="0"/>
    <xf numFmtId="0" fontId="49" fillId="22" borderId="281" applyNumberFormat="0" applyAlignment="0" applyProtection="0"/>
    <xf numFmtId="0" fontId="29" fillId="26" borderId="268" applyNumberFormat="0" applyFont="0" applyAlignment="0" applyProtection="0"/>
    <xf numFmtId="0" fontId="49" fillId="22" borderId="263" applyNumberFormat="0" applyAlignment="0" applyProtection="0"/>
    <xf numFmtId="10" fontId="36" fillId="24" borderId="265" applyNumberFormat="0" applyBorder="0" applyAlignment="0" applyProtection="0"/>
    <xf numFmtId="0" fontId="49" fillId="22" borderId="293" applyNumberFormat="0" applyAlignment="0" applyProtection="0"/>
    <xf numFmtId="0" fontId="49" fillId="22" borderId="263" applyNumberFormat="0" applyAlignment="0" applyProtection="0"/>
    <xf numFmtId="164" fontId="67" fillId="0" borderId="295" applyNumberFormat="0" applyFill="0" applyBorder="0" applyAlignment="0" applyProtection="0"/>
    <xf numFmtId="0" fontId="19" fillId="26" borderId="256" applyNumberFormat="0" applyFont="0" applyAlignment="0" applyProtection="0"/>
    <xf numFmtId="0" fontId="29" fillId="26" borderId="298" applyNumberFormat="0" applyFont="0" applyAlignment="0" applyProtection="0"/>
    <xf numFmtId="0" fontId="2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48" fillId="26" borderId="250" applyNumberFormat="0" applyFont="0" applyAlignment="0" applyProtection="0"/>
    <xf numFmtId="0" fontId="29" fillId="26" borderId="250" applyNumberFormat="0" applyFont="0" applyAlignment="0" applyProtection="0"/>
    <xf numFmtId="0" fontId="29" fillId="26" borderId="250" applyNumberFormat="0" applyFont="0" applyAlignment="0" applyProtection="0"/>
    <xf numFmtId="0" fontId="29" fillId="26" borderId="250" applyNumberFormat="0" applyFont="0" applyAlignment="0" applyProtection="0"/>
    <xf numFmtId="0" fontId="48" fillId="26" borderId="250" applyNumberFormat="0" applyFont="0" applyAlignment="0" applyProtection="0"/>
    <xf numFmtId="0" fontId="29" fillId="26" borderId="250" applyNumberFormat="0" applyFont="0" applyAlignment="0" applyProtection="0"/>
    <xf numFmtId="0" fontId="48" fillId="26" borderId="250" applyNumberFormat="0" applyFont="0" applyAlignment="0" applyProtection="0"/>
    <xf numFmtId="0" fontId="29" fillId="26" borderId="250" applyNumberFormat="0" applyFont="0" applyAlignment="0" applyProtection="0"/>
    <xf numFmtId="0" fontId="29" fillId="26" borderId="250" applyNumberFormat="0" applyFont="0" applyAlignment="0" applyProtection="0"/>
    <xf numFmtId="0" fontId="29" fillId="26" borderId="250" applyNumberFormat="0" applyFont="0" applyAlignment="0" applyProtection="0"/>
    <xf numFmtId="0" fontId="29" fillId="26" borderId="250" applyNumberFormat="0" applyFont="0" applyAlignment="0" applyProtection="0"/>
    <xf numFmtId="0" fontId="29" fillId="26" borderId="250" applyNumberFormat="0" applyFont="0" applyAlignment="0" applyProtection="0"/>
    <xf numFmtId="0" fontId="29" fillId="26" borderId="250" applyNumberFormat="0" applyFont="0" applyAlignment="0" applyProtection="0"/>
    <xf numFmtId="0" fontId="2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29" fillId="26" borderId="250" applyNumberFormat="0" applyFont="0" applyAlignment="0" applyProtection="0"/>
    <xf numFmtId="0" fontId="19" fillId="26" borderId="250" applyNumberFormat="0" applyFont="0" applyAlignment="0" applyProtection="0"/>
    <xf numFmtId="0" fontId="19" fillId="26" borderId="250" applyNumberFormat="0" applyFont="0" applyAlignment="0" applyProtection="0"/>
    <xf numFmtId="0" fontId="29" fillId="26" borderId="250" applyNumberFormat="0" applyFont="0" applyAlignment="0" applyProtection="0"/>
    <xf numFmtId="0" fontId="29" fillId="26" borderId="250" applyNumberFormat="0" applyFont="0" applyAlignment="0" applyProtection="0"/>
    <xf numFmtId="0" fontId="29" fillId="26" borderId="250" applyNumberFormat="0" applyFon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49" fillId="22" borderId="251" applyNumberFormat="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0" fontId="54" fillId="0" borderId="252" applyNumberFormat="0" applyFill="0" applyAlignment="0" applyProtection="0"/>
    <xf numFmtId="10" fontId="36" fillId="24" borderId="283" applyNumberFormat="0" applyBorder="0" applyAlignment="0" applyProtection="0"/>
    <xf numFmtId="0" fontId="54" fillId="0" borderId="300" applyNumberFormat="0" applyFill="0" applyAlignment="0" applyProtection="0"/>
    <xf numFmtId="0" fontId="49" fillId="22" borderId="281" applyNumberFormat="0" applyAlignment="0" applyProtection="0"/>
    <xf numFmtId="0" fontId="19" fillId="26" borderId="298" applyNumberFormat="0" applyFont="0" applyAlignment="0" applyProtection="0"/>
    <xf numFmtId="0" fontId="19" fillId="26" borderId="286" applyNumberFormat="0" applyFont="0" applyAlignment="0" applyProtection="0"/>
    <xf numFmtId="10" fontId="36" fillId="24" borderId="283" applyNumberFormat="0" applyBorder="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94" applyNumberFormat="0" applyFill="0" applyAlignment="0" applyProtection="0"/>
    <xf numFmtId="164" fontId="67" fillId="0" borderId="301" applyNumberFormat="0" applyFill="0" applyBorder="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49" fillId="22" borderId="263" applyNumberFormat="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54" fillId="0" borderId="282" applyNumberFormat="0" applyFill="0" applyAlignment="0" applyProtection="0"/>
    <xf numFmtId="0" fontId="32" fillId="22" borderId="279" applyNumberFormat="0" applyAlignment="0" applyProtection="0"/>
    <xf numFmtId="0" fontId="19" fillId="26" borderId="280" applyNumberFormat="0" applyFont="0" applyAlignment="0" applyProtection="0"/>
    <xf numFmtId="0" fontId="19" fillId="26" borderId="280" applyNumberFormat="0" applyFont="0" applyAlignment="0" applyProtection="0"/>
    <xf numFmtId="0" fontId="43" fillId="9" borderId="279" applyNumberFormat="0" applyAlignment="0" applyProtection="0"/>
    <xf numFmtId="0" fontId="49" fillId="22" borderId="281" applyNumberFormat="0" applyAlignment="0" applyProtection="0"/>
    <xf numFmtId="0" fontId="29" fillId="26" borderId="298" applyNumberFormat="0" applyFont="0" applyAlignment="0" applyProtection="0"/>
    <xf numFmtId="10" fontId="36" fillId="24" borderId="289" applyNumberFormat="0" applyBorder="0" applyAlignment="0" applyProtection="0"/>
    <xf numFmtId="0" fontId="54" fillId="0" borderId="282" applyNumberFormat="0" applyFill="0" applyAlignment="0" applyProtection="0"/>
    <xf numFmtId="0" fontId="49" fillId="22" borderId="293" applyNumberFormat="0" applyAlignment="0" applyProtection="0"/>
    <xf numFmtId="10" fontId="36" fillId="24" borderId="277" applyNumberFormat="0" applyBorder="0" applyAlignment="0" applyProtection="0"/>
    <xf numFmtId="0" fontId="19" fillId="26" borderId="280" applyNumberFormat="0" applyFont="0" applyAlignment="0" applyProtection="0"/>
    <xf numFmtId="0" fontId="43" fillId="9" borderId="285" applyNumberFormat="0" applyAlignment="0" applyProtection="0"/>
    <xf numFmtId="0" fontId="54" fillId="0" borderId="288" applyNumberFormat="0" applyFill="0" applyAlignment="0" applyProtection="0"/>
    <xf numFmtId="0" fontId="19" fillId="26" borderId="286" applyNumberFormat="0" applyFont="0" applyAlignment="0" applyProtection="0"/>
    <xf numFmtId="0" fontId="19" fillId="26" borderId="298" applyNumberFormat="0" applyFont="0" applyAlignment="0" applyProtection="0"/>
    <xf numFmtId="0" fontId="49" fillId="22" borderId="287" applyNumberFormat="0" applyAlignment="0" applyProtection="0"/>
    <xf numFmtId="0" fontId="49" fillId="22" borderId="287" applyNumberFormat="0" applyAlignment="0" applyProtection="0"/>
    <xf numFmtId="0" fontId="19" fillId="26" borderId="286" applyNumberFormat="0" applyFont="0" applyAlignment="0" applyProtection="0"/>
    <xf numFmtId="0" fontId="32" fillId="22" borderId="297" applyNumberFormat="0" applyAlignment="0" applyProtection="0"/>
    <xf numFmtId="0" fontId="54" fillId="0" borderId="300" applyNumberFormat="0" applyFill="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0" fontId="32" fillId="22" borderId="297" applyNumberFormat="0" applyAlignment="0" applyProtection="0"/>
    <xf numFmtId="0" fontId="19" fillId="26" borderId="298" applyNumberFormat="0" applyFont="0" applyAlignment="0" applyProtection="0"/>
    <xf numFmtId="0" fontId="54" fillId="0" borderId="300" applyNumberFormat="0" applyFill="0" applyAlignment="0" applyProtection="0"/>
    <xf numFmtId="0" fontId="54" fillId="0" borderId="288" applyNumberFormat="0" applyFill="0" applyAlignment="0" applyProtection="0"/>
    <xf numFmtId="0" fontId="39" fillId="0" borderId="284">
      <alignment horizontal="left" vertical="center"/>
    </xf>
    <xf numFmtId="0" fontId="32" fillId="22" borderId="279" applyNumberFormat="0" applyAlignment="0" applyProtection="0"/>
    <xf numFmtId="0" fontId="54" fillId="0" borderId="282" applyNumberFormat="0" applyFill="0" applyAlignment="0" applyProtection="0"/>
    <xf numFmtId="0" fontId="49" fillId="22" borderId="287" applyNumberFormat="0" applyAlignment="0" applyProtection="0"/>
    <xf numFmtId="10" fontId="36" fillId="24" borderId="289" applyNumberFormat="0" applyBorder="0" applyAlignment="0" applyProtection="0"/>
    <xf numFmtId="0" fontId="29" fillId="26" borderId="298" applyNumberFormat="0" applyFont="0" applyAlignment="0" applyProtection="0"/>
    <xf numFmtId="0" fontId="49" fillId="22" borderId="281" applyNumberFormat="0" applyAlignment="0" applyProtection="0"/>
    <xf numFmtId="10" fontId="75" fillId="0" borderId="301" applyNumberFormat="0" applyFill="0" applyBorder="0" applyAlignment="0" applyProtection="0">
      <alignment horizontal="right"/>
    </xf>
    <xf numFmtId="10" fontId="75" fillId="0" borderId="301" applyNumberFormat="0" applyFill="0" applyBorder="0" applyAlignment="0" applyProtection="0">
      <alignment horizontal="right"/>
    </xf>
    <xf numFmtId="164" fontId="67" fillId="0" borderId="301" applyNumberFormat="0" applyFill="0" applyBorder="0" applyAlignment="0" applyProtection="0"/>
    <xf numFmtId="0" fontId="48" fillId="26" borderId="292" applyNumberFormat="0" applyFont="0" applyAlignment="0" applyProtection="0"/>
    <xf numFmtId="0" fontId="19" fillId="26" borderId="286" applyNumberFormat="0" applyFont="0" applyAlignment="0" applyProtection="0"/>
    <xf numFmtId="0" fontId="49" fillId="22" borderId="293" applyNumberFormat="0" applyAlignment="0" applyProtection="0"/>
    <xf numFmtId="0" fontId="54" fillId="0" borderId="288" applyNumberFormat="0" applyFill="0" applyAlignment="0" applyProtection="0"/>
    <xf numFmtId="0" fontId="54" fillId="0" borderId="264" applyNumberFormat="0" applyFill="0" applyAlignment="0" applyProtection="0"/>
    <xf numFmtId="164" fontId="67" fillId="0" borderId="301" applyNumberFormat="0" applyFill="0" applyBorder="0" applyAlignment="0" applyProtection="0"/>
    <xf numFmtId="164" fontId="67" fillId="0" borderId="301" applyNumberFormat="0" applyFill="0" applyBorder="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43" fillId="9" borderId="279" applyNumberFormat="0" applyAlignment="0" applyProtection="0"/>
    <xf numFmtId="0" fontId="19" fillId="26" borderId="280" applyNumberFormat="0" applyFon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29" fillId="26" borderId="262" applyNumberFormat="0" applyFon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48"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48"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49" fillId="22" borderId="281" applyNumberFormat="0" applyAlignment="0" applyProtection="0"/>
    <xf numFmtId="10" fontId="36" fillId="24" borderId="283" applyNumberFormat="0" applyBorder="0" applyAlignment="0" applyProtection="0"/>
    <xf numFmtId="10" fontId="36" fillId="24" borderId="283" applyNumberFormat="0" applyBorder="0" applyAlignment="0" applyProtection="0"/>
    <xf numFmtId="0" fontId="49" fillId="22" borderId="281" applyNumberFormat="0" applyAlignment="0" applyProtection="0"/>
    <xf numFmtId="0" fontId="32" fillId="22" borderId="297" applyNumberFormat="0" applyAlignment="0" applyProtection="0"/>
    <xf numFmtId="0" fontId="54" fillId="0" borderId="282" applyNumberFormat="0" applyFill="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10" fontId="36" fillId="24" borderId="289" applyNumberFormat="0" applyBorder="0" applyAlignment="0" applyProtection="0"/>
    <xf numFmtId="0" fontId="19" fillId="26" borderId="280" applyNumberFormat="0" applyFont="0" applyAlignment="0" applyProtection="0"/>
    <xf numFmtId="0" fontId="29" fillId="26" borderId="280" applyNumberFormat="0" applyFont="0" applyAlignment="0" applyProtection="0"/>
    <xf numFmtId="0" fontId="54" fillId="0" borderId="282" applyNumberFormat="0" applyFill="0" applyAlignment="0" applyProtection="0"/>
    <xf numFmtId="0" fontId="29" fillId="26" borderId="298"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54" fillId="0" borderId="288" applyNumberFormat="0" applyFill="0" applyAlignment="0" applyProtection="0"/>
    <xf numFmtId="0" fontId="54" fillId="0" borderId="288" applyNumberFormat="0" applyFill="0" applyAlignment="0" applyProtection="0"/>
    <xf numFmtId="0" fontId="43" fillId="9" borderId="285" applyNumberFormat="0" applyAlignment="0" applyProtection="0"/>
    <xf numFmtId="0" fontId="54" fillId="0" borderId="300" applyNumberFormat="0" applyFill="0" applyAlignment="0" applyProtection="0"/>
    <xf numFmtId="0" fontId="49" fillId="22" borderId="287" applyNumberFormat="0" applyAlignment="0" applyProtection="0"/>
    <xf numFmtId="0" fontId="19" fillId="26" borderId="286" applyNumberFormat="0" applyFont="0" applyAlignment="0" applyProtection="0"/>
    <xf numFmtId="0" fontId="29" fillId="26" borderId="286" applyNumberFormat="0" applyFont="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300" applyNumberFormat="0" applyFill="0" applyAlignment="0" applyProtection="0"/>
    <xf numFmtId="10" fontId="36" fillId="24" borderId="265" applyNumberFormat="0" applyBorder="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10" fontId="36" fillId="24" borderId="265" applyNumberFormat="0" applyBorder="0" applyAlignment="0" applyProtection="0"/>
    <xf numFmtId="0" fontId="39" fillId="0" borderId="260">
      <alignment horizontal="left" vertical="center"/>
    </xf>
    <xf numFmtId="0" fontId="29" fillId="26" borderId="286" applyNumberFormat="0" applyFont="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48" fillId="26" borderId="286" applyNumberFormat="0" applyFont="0" applyAlignment="0" applyProtection="0"/>
    <xf numFmtId="0" fontId="29" fillId="26" borderId="286" applyNumberFormat="0" applyFont="0" applyAlignment="0" applyProtection="0"/>
    <xf numFmtId="0" fontId="48"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29" fillId="26" borderId="286" applyNumberFormat="0" applyFont="0" applyAlignment="0" applyProtection="0"/>
    <xf numFmtId="0" fontId="19" fillId="26" borderId="286" applyNumberFormat="0" applyFont="0" applyAlignment="0" applyProtection="0"/>
    <xf numFmtId="0" fontId="49" fillId="22" borderId="299" applyNumberFormat="0" applyAlignment="0" applyProtection="0"/>
    <xf numFmtId="0" fontId="29" fillId="26" borderId="286" applyNumberFormat="0" applyFont="0" applyAlignment="0" applyProtection="0"/>
    <xf numFmtId="0" fontId="29" fillId="26" borderId="286" applyNumberFormat="0" applyFont="0" applyAlignment="0" applyProtection="0"/>
    <xf numFmtId="0" fontId="19" fillId="26" borderId="286" applyNumberFormat="0" applyFont="0" applyAlignment="0" applyProtection="0"/>
    <xf numFmtId="10" fontId="36" fillId="24" borderId="301" applyNumberFormat="0" applyBorder="0" applyAlignment="0" applyProtection="0"/>
    <xf numFmtId="10" fontId="75" fillId="0" borderId="289" applyNumberFormat="0" applyFill="0" applyBorder="0" applyAlignment="0" applyProtection="0">
      <alignment horizontal="right"/>
    </xf>
    <xf numFmtId="0" fontId="54" fillId="0" borderId="300" applyNumberFormat="0" applyFill="0" applyAlignment="0" applyProtection="0"/>
    <xf numFmtId="10" fontId="36" fillId="24" borderId="289" applyNumberFormat="0" applyBorder="0" applyAlignment="0" applyProtection="0"/>
    <xf numFmtId="0" fontId="19" fillId="26" borderId="292" applyNumberFormat="0" applyFont="0" applyAlignment="0" applyProtection="0"/>
    <xf numFmtId="164" fontId="74" fillId="0" borderId="289" applyNumberFormat="0" applyFill="0" applyBorder="0" applyAlignment="0" applyProtection="0">
      <alignment horizontal="right"/>
    </xf>
    <xf numFmtId="164" fontId="74" fillId="0" borderId="289" applyNumberFormat="0" applyFill="0" applyBorder="0" applyAlignment="0" applyProtection="0">
      <alignment horizontal="right"/>
    </xf>
    <xf numFmtId="164" fontId="67" fillId="0" borderId="289" applyNumberFormat="0" applyFill="0" applyBorder="0" applyAlignment="0" applyProtection="0"/>
    <xf numFmtId="164" fontId="67" fillId="0" borderId="289" applyNumberFormat="0" applyFill="0" applyBorder="0" applyAlignment="0" applyProtection="0"/>
    <xf numFmtId="164" fontId="67" fillId="0" borderId="289" applyNumberFormat="0" applyFill="0" applyBorder="0" applyAlignment="0" applyProtection="0"/>
    <xf numFmtId="164" fontId="67" fillId="0" borderId="289" applyNumberFormat="0" applyFill="0" applyBorder="0" applyAlignment="0" applyProtection="0"/>
    <xf numFmtId="10" fontId="75" fillId="0" borderId="289" applyNumberFormat="0" applyFill="0" applyBorder="0" applyAlignment="0" applyProtection="0">
      <alignment horizontal="right"/>
    </xf>
    <xf numFmtId="164" fontId="74" fillId="0" borderId="289" applyNumberFormat="0" applyFill="0" applyBorder="0" applyAlignment="0" applyProtection="0">
      <alignment horizontal="right"/>
    </xf>
    <xf numFmtId="10" fontId="75" fillId="0" borderId="289" applyNumberFormat="0" applyFill="0" applyBorder="0" applyAlignment="0" applyProtection="0">
      <alignment horizontal="right"/>
    </xf>
    <xf numFmtId="10" fontId="75" fillId="0" borderId="289" applyNumberFormat="0" applyFill="0" applyBorder="0" applyAlignment="0" applyProtection="0">
      <alignment horizontal="right"/>
    </xf>
    <xf numFmtId="164" fontId="76" fillId="0" borderId="289" applyNumberFormat="0" applyFill="0" applyBorder="0" applyAlignment="0" applyProtection="0">
      <alignment horizontal="right"/>
    </xf>
    <xf numFmtId="0" fontId="54" fillId="0" borderId="300" applyNumberFormat="0" applyFill="0" applyAlignment="0" applyProtection="0"/>
    <xf numFmtId="0" fontId="19" fillId="26" borderId="298" applyNumberFormat="0" applyFont="0" applyAlignment="0" applyProtection="0"/>
    <xf numFmtId="164" fontId="74" fillId="0" borderId="301" applyNumberFormat="0" applyFill="0" applyBorder="0" applyAlignment="0" applyProtection="0">
      <alignment horizontal="right"/>
    </xf>
    <xf numFmtId="0" fontId="19" fillId="26" borderId="298" applyNumberFormat="0" applyFont="0" applyAlignment="0" applyProtection="0"/>
    <xf numFmtId="10" fontId="36" fillId="24" borderId="289" applyNumberFormat="0" applyBorder="0" applyAlignment="0" applyProtection="0"/>
    <xf numFmtId="0" fontId="19" fillId="26" borderId="298" applyNumberFormat="0" applyFont="0" applyAlignment="0" applyProtection="0"/>
    <xf numFmtId="10" fontId="36" fillId="24" borderId="289" applyNumberFormat="0" applyBorder="0" applyAlignment="0" applyProtection="0"/>
    <xf numFmtId="10" fontId="36" fillId="24" borderId="295" applyNumberFormat="0" applyBorder="0" applyAlignment="0" applyProtection="0"/>
    <xf numFmtId="10" fontId="36" fillId="24" borderId="301" applyNumberFormat="0" applyBorder="0" applyAlignment="0" applyProtection="0"/>
    <xf numFmtId="10" fontId="36" fillId="24" borderId="295" applyNumberFormat="0" applyBorder="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19" fillId="26" borderId="298" applyNumberFormat="0" applyFont="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49" fillId="22" borderId="299" applyNumberFormat="0" applyAlignment="0" applyProtection="0"/>
    <xf numFmtId="0" fontId="29" fillId="26" borderId="298" applyNumberFormat="0" applyFont="0" applyAlignment="0" applyProtection="0"/>
    <xf numFmtId="0" fontId="54" fillId="0" borderId="300" applyNumberFormat="0" applyFill="0" applyAlignment="0" applyProtection="0"/>
    <xf numFmtId="0" fontId="54" fillId="0" borderId="300" applyNumberFormat="0" applyFill="0" applyAlignment="0" applyProtection="0"/>
    <xf numFmtId="0" fontId="49" fillId="22" borderId="299" applyNumberFormat="0" applyAlignment="0" applyProtection="0"/>
    <xf numFmtId="0" fontId="49" fillId="22" borderId="299" applyNumberFormat="0" applyAlignment="0" applyProtection="0"/>
    <xf numFmtId="0" fontId="29" fillId="26" borderId="298" applyNumberFormat="0" applyFont="0" applyAlignment="0" applyProtection="0"/>
    <xf numFmtId="0" fontId="19" fillId="26" borderId="298" applyNumberFormat="0" applyFont="0" applyAlignment="0" applyProtection="0"/>
    <xf numFmtId="0" fontId="29" fillId="26" borderId="298" applyNumberFormat="0" applyFont="0" applyAlignment="0" applyProtection="0"/>
    <xf numFmtId="164" fontId="76" fillId="0" borderId="265" applyNumberFormat="0" applyFill="0" applyBorder="0" applyAlignment="0" applyProtection="0">
      <alignment horizontal="right"/>
    </xf>
    <xf numFmtId="0" fontId="19" fillId="26" borderId="298" applyNumberFormat="0" applyFont="0" applyAlignment="0" applyProtection="0"/>
    <xf numFmtId="164" fontId="67" fillId="0" borderId="265" applyNumberFormat="0" applyFill="0" applyBorder="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75" fillId="0" borderId="301" applyNumberFormat="0" applyFill="0" applyBorder="0" applyAlignment="0" applyProtection="0">
      <alignment horizontal="right"/>
    </xf>
    <xf numFmtId="0" fontId="29" fillId="26" borderId="292" applyNumberFormat="0" applyFont="0" applyAlignment="0" applyProtection="0"/>
    <xf numFmtId="0" fontId="48" fillId="26" borderId="292" applyNumberFormat="0" applyFont="0" applyAlignment="0" applyProtection="0"/>
    <xf numFmtId="0" fontId="19" fillId="26" borderId="292" applyNumberFormat="0" applyFont="0" applyAlignment="0" applyProtection="0"/>
    <xf numFmtId="0" fontId="2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39" fillId="0" borderId="290">
      <alignment horizontal="left" vertical="center"/>
    </xf>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49" fillId="22" borderId="293" applyNumberFormat="0" applyAlignment="0" applyProtection="0"/>
    <xf numFmtId="0" fontId="49" fillId="22" borderId="293" applyNumberFormat="0" applyAlignment="0" applyProtection="0"/>
    <xf numFmtId="0" fontId="54" fillId="0" borderId="294" applyNumberFormat="0" applyFill="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10" fontId="36" fillId="24" borderId="289" applyNumberFormat="0" applyBorder="0" applyAlignment="0" applyProtection="0"/>
    <xf numFmtId="10" fontId="36" fillId="24" borderId="289" applyNumberFormat="0" applyBorder="0" applyAlignment="0" applyProtection="0"/>
    <xf numFmtId="164" fontId="76" fillId="0" borderId="289" applyNumberFormat="0" applyFill="0" applyBorder="0" applyAlignment="0" applyProtection="0">
      <alignment horizontal="right"/>
    </xf>
    <xf numFmtId="0" fontId="49" fillId="22" borderId="293" applyNumberFormat="0" applyAlignment="0" applyProtection="0"/>
    <xf numFmtId="0" fontId="32" fillId="22" borderId="291" applyNumberFormat="0" applyAlignment="0" applyProtection="0"/>
    <xf numFmtId="10" fontId="36" fillId="24" borderId="295" applyNumberFormat="0" applyBorder="0" applyAlignment="0" applyProtection="0"/>
    <xf numFmtId="10" fontId="36" fillId="24" borderId="295" applyNumberFormat="0" applyBorder="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48"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29" fillId="26" borderId="280" applyNumberFormat="0" applyFont="0" applyAlignment="0" applyProtection="0"/>
    <xf numFmtId="0" fontId="32" fillId="22" borderId="291" applyNumberFormat="0" applyAlignment="0" applyProtection="0"/>
    <xf numFmtId="0" fontId="32" fillId="22" borderId="291" applyNumberFormat="0" applyAlignment="0" applyProtection="0"/>
    <xf numFmtId="0" fontId="49" fillId="22" borderId="281" applyNumberFormat="0" applyAlignment="0" applyProtection="0"/>
    <xf numFmtId="0" fontId="32" fillId="22" borderId="291" applyNumberFormat="0" applyAlignment="0" applyProtection="0"/>
    <xf numFmtId="0" fontId="32" fillId="22" borderId="291" applyNumberFormat="0" applyAlignment="0" applyProtection="0"/>
    <xf numFmtId="0" fontId="29" fillId="26" borderId="292" applyNumberFormat="0" applyFont="0" applyAlignment="0" applyProtection="0"/>
    <xf numFmtId="0" fontId="29" fillId="26" borderId="268" applyNumberFormat="0" applyFont="0" applyAlignment="0" applyProtection="0"/>
    <xf numFmtId="0" fontId="32" fillId="22" borderId="261" applyNumberFormat="0" applyAlignment="0" applyProtection="0"/>
    <xf numFmtId="0" fontId="43" fillId="9" borderId="261" applyNumberFormat="0" applyAlignment="0" applyProtection="0"/>
    <xf numFmtId="0" fontId="29" fillId="26" borderId="262" applyNumberFormat="0" applyFont="0" applyAlignment="0" applyProtection="0"/>
    <xf numFmtId="0" fontId="49" fillId="22" borderId="263" applyNumberFormat="0" applyAlignment="0" applyProtection="0"/>
    <xf numFmtId="0" fontId="54" fillId="0" borderId="264" applyNumberFormat="0" applyFill="0" applyAlignment="0" applyProtection="0"/>
    <xf numFmtId="0" fontId="29" fillId="26" borderId="268" applyNumberFormat="0" applyFont="0" applyAlignment="0" applyProtection="0"/>
    <xf numFmtId="10" fontId="36" fillId="24" borderId="283" applyNumberFormat="0" applyBorder="0" applyAlignment="0" applyProtection="0"/>
    <xf numFmtId="0" fontId="32" fillId="22" borderId="267" applyNumberFormat="0" applyAlignment="0" applyProtection="0"/>
    <xf numFmtId="0" fontId="29" fillId="26" borderId="268" applyNumberFormat="0" applyFont="0" applyAlignment="0" applyProtection="0"/>
    <xf numFmtId="0" fontId="49" fillId="22" borderId="269" applyNumberFormat="0" applyAlignment="0" applyProtection="0"/>
    <xf numFmtId="0" fontId="29" fillId="26" borderId="268" applyNumberFormat="0" applyFont="0" applyAlignment="0" applyProtection="0"/>
    <xf numFmtId="0" fontId="54" fillId="0" borderId="270" applyNumberFormat="0" applyFill="0" applyAlignment="0" applyProtection="0"/>
    <xf numFmtId="0" fontId="19" fillId="26" borderId="298" applyNumberFormat="0" applyFont="0" applyAlignment="0" applyProtection="0"/>
    <xf numFmtId="164" fontId="76" fillId="0" borderId="259" applyNumberFormat="0" applyFill="0" applyBorder="0" applyAlignment="0" applyProtection="0">
      <alignment horizontal="right"/>
    </xf>
    <xf numFmtId="10" fontId="75" fillId="0" borderId="259" applyNumberFormat="0" applyFill="0" applyBorder="0" applyAlignment="0" applyProtection="0">
      <alignment horizontal="right"/>
    </xf>
    <xf numFmtId="0" fontId="32" fillId="22" borderId="261" applyNumberFormat="0" applyAlignment="0" applyProtection="0"/>
    <xf numFmtId="0" fontId="43" fillId="9" borderId="261" applyNumberFormat="0" applyAlignment="0" applyProtection="0"/>
    <xf numFmtId="0" fontId="19" fillId="26" borderId="262" applyNumberFormat="0" applyFont="0" applyAlignment="0" applyProtection="0"/>
    <xf numFmtId="0" fontId="49" fillId="22" borderId="263" applyNumberFormat="0" applyAlignment="0" applyProtection="0"/>
    <xf numFmtId="0" fontId="49" fillId="22" borderId="257" applyNumberFormat="0" applyAlignment="0" applyProtection="0"/>
    <xf numFmtId="0" fontId="43" fillId="9" borderId="255" applyNumberFormat="0" applyAlignment="0" applyProtection="0"/>
    <xf numFmtId="0" fontId="32" fillId="22" borderId="255" applyNumberFormat="0" applyAlignment="0" applyProtection="0"/>
    <xf numFmtId="0" fontId="54" fillId="0" borderId="264" applyNumberFormat="0" applyFill="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0" fontId="43" fillId="9" borderId="255" applyNumberFormat="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39" fillId="0" borderId="260">
      <alignment horizontal="left" vertical="center"/>
    </xf>
    <xf numFmtId="0" fontId="39" fillId="0" borderId="260">
      <alignment horizontal="left" vertical="center"/>
    </xf>
    <xf numFmtId="164" fontId="74" fillId="0" borderId="259" applyNumberFormat="0" applyFill="0" applyBorder="0" applyAlignment="0" applyProtection="0">
      <alignment horizontal="right"/>
    </xf>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0" fontId="32" fillId="22" borderId="255" applyNumberFormat="0" applyAlignment="0" applyProtection="0"/>
    <xf numFmtId="164" fontId="67" fillId="0" borderId="259" applyNumberFormat="0" applyFill="0" applyBorder="0" applyAlignment="0" applyProtection="0"/>
    <xf numFmtId="10" fontId="75" fillId="0" borderId="259" applyNumberFormat="0" applyFill="0" applyBorder="0" applyAlignment="0" applyProtection="0">
      <alignment horizontal="right"/>
    </xf>
    <xf numFmtId="164" fontId="67" fillId="0" borderId="259" applyNumberFormat="0" applyFill="0" applyBorder="0" applyAlignment="0" applyProtection="0"/>
    <xf numFmtId="164" fontId="76" fillId="0" borderId="259" applyNumberFormat="0" applyFill="0" applyBorder="0" applyAlignment="0" applyProtection="0">
      <alignment horizontal="right"/>
    </xf>
    <xf numFmtId="164" fontId="74" fillId="0" borderId="259" applyNumberFormat="0" applyFill="0" applyBorder="0" applyAlignment="0" applyProtection="0">
      <alignment horizontal="right"/>
    </xf>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32" fillId="22" borderId="261" applyNumberFormat="0" applyAlignment="0" applyProtection="0"/>
    <xf numFmtId="0" fontId="49" fillId="22" borderId="299" applyNumberFormat="0" applyAlignment="0" applyProtection="0"/>
    <xf numFmtId="0" fontId="54" fillId="0" borderId="288" applyNumberFormat="0" applyFill="0" applyAlignment="0" applyProtection="0"/>
    <xf numFmtId="10" fontId="36" fillId="24" borderId="295" applyNumberFormat="0" applyBorder="0" applyAlignment="0" applyProtection="0"/>
    <xf numFmtId="0" fontId="29" fillId="26" borderId="286" applyNumberFormat="0" applyFont="0" applyAlignment="0" applyProtection="0"/>
    <xf numFmtId="10" fontId="36" fillId="24" borderId="289" applyNumberFormat="0" applyBorder="0" applyAlignment="0" applyProtection="0"/>
    <xf numFmtId="0" fontId="32" fillId="22" borderId="285" applyNumberFormat="0" applyAlignment="0" applyProtection="0"/>
    <xf numFmtId="0" fontId="49" fillId="22" borderId="287" applyNumberFormat="0" applyAlignment="0" applyProtection="0"/>
    <xf numFmtId="0" fontId="54" fillId="0" borderId="288" applyNumberFormat="0" applyFill="0" applyAlignment="0" applyProtection="0"/>
    <xf numFmtId="0" fontId="54" fillId="0" borderId="288" applyNumberFormat="0" applyFill="0" applyAlignment="0" applyProtection="0"/>
    <xf numFmtId="10" fontId="36" fillId="24" borderId="277" applyNumberFormat="0" applyBorder="0" applyAlignment="0" applyProtection="0"/>
    <xf numFmtId="10" fontId="36" fillId="24" borderId="265" applyNumberFormat="0" applyBorder="0" applyAlignment="0" applyProtection="0"/>
    <xf numFmtId="10" fontId="36" fillId="24" borderId="265" applyNumberFormat="0" applyBorder="0" applyAlignment="0" applyProtection="0"/>
    <xf numFmtId="164" fontId="74" fillId="0" borderId="301" applyNumberFormat="0" applyFill="0" applyBorder="0" applyAlignment="0" applyProtection="0">
      <alignment horizontal="right"/>
    </xf>
    <xf numFmtId="0" fontId="29" fillId="26" borderId="298" applyNumberFormat="0" applyFont="0" applyAlignment="0" applyProtection="0"/>
    <xf numFmtId="0" fontId="29" fillId="26" borderId="298" applyNumberFormat="0" applyFont="0" applyAlignment="0" applyProtection="0"/>
    <xf numFmtId="0" fontId="43" fillId="9" borderId="297" applyNumberFormat="0" applyAlignment="0" applyProtection="0"/>
    <xf numFmtId="0" fontId="39" fillId="0" borderId="260">
      <alignment horizontal="left" vertical="center"/>
    </xf>
    <xf numFmtId="0" fontId="39" fillId="0" borderId="260">
      <alignment horizontal="left" vertical="center"/>
    </xf>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10" fontId="36" fillId="24" borderId="259" applyNumberFormat="0" applyBorder="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43" fillId="9" borderId="261" applyNumberFormat="0" applyAlignment="0" applyProtection="0"/>
    <xf numFmtId="0" fontId="29" fillId="26" borderId="298" applyNumberFormat="0" applyFont="0" applyAlignment="0" applyProtection="0"/>
    <xf numFmtId="0" fontId="49" fillId="22" borderId="293" applyNumberFormat="0" applyAlignment="0" applyProtection="0"/>
    <xf numFmtId="0" fontId="43" fillId="9" borderId="285" applyNumberFormat="0" applyAlignment="0" applyProtection="0"/>
    <xf numFmtId="0" fontId="54" fillId="0" borderId="270" applyNumberFormat="0" applyFill="0" applyAlignment="0" applyProtection="0"/>
    <xf numFmtId="10" fontId="36" fillId="24" borderId="265" applyNumberFormat="0" applyBorder="0" applyAlignment="0" applyProtection="0"/>
    <xf numFmtId="0" fontId="54" fillId="0" borderId="270" applyNumberFormat="0" applyFill="0" applyAlignment="0" applyProtection="0"/>
    <xf numFmtId="0" fontId="19" fillId="26" borderId="268" applyNumberFormat="0" applyFont="0" applyAlignment="0" applyProtection="0"/>
    <xf numFmtId="0" fontId="32" fillId="22" borderId="285" applyNumberFormat="0" applyAlignment="0" applyProtection="0"/>
    <xf numFmtId="0" fontId="49" fillId="22" borderId="299" applyNumberFormat="0" applyAlignment="0" applyProtection="0"/>
    <xf numFmtId="0" fontId="29" fillId="26" borderId="268" applyNumberFormat="0" applyFont="0" applyAlignment="0" applyProtection="0"/>
    <xf numFmtId="0" fontId="48" fillId="26" borderId="268" applyNumberFormat="0" applyFont="0" applyAlignment="0" applyProtection="0"/>
    <xf numFmtId="10" fontId="36" fillId="24" borderId="271" applyNumberFormat="0" applyBorder="0" applyAlignment="0" applyProtection="0"/>
    <xf numFmtId="0" fontId="32" fillId="22" borderId="267" applyNumberFormat="0" applyAlignment="0" applyProtection="0"/>
    <xf numFmtId="0" fontId="29" fillId="26" borderId="262" applyNumberFormat="0" applyFont="0" applyAlignment="0" applyProtection="0"/>
    <xf numFmtId="0" fontId="19" fillId="26" borderId="262" applyNumberFormat="0" applyFont="0" applyAlignment="0" applyProtection="0"/>
    <xf numFmtId="0" fontId="29" fillId="26" borderId="280" applyNumberFormat="0" applyFont="0" applyAlignment="0" applyProtection="0"/>
    <xf numFmtId="0" fontId="54" fillId="0" borderId="264" applyNumberFormat="0" applyFill="0" applyAlignment="0" applyProtection="0"/>
    <xf numFmtId="0" fontId="19" fillId="26" borderId="286" applyNumberFormat="0" applyFont="0" applyAlignment="0" applyProtection="0"/>
    <xf numFmtId="0" fontId="49" fillId="22" borderId="263" applyNumberFormat="0" applyAlignment="0" applyProtection="0"/>
    <xf numFmtId="0" fontId="54" fillId="0" borderId="300" applyNumberFormat="0" applyFill="0" applyAlignment="0" applyProtection="0"/>
    <xf numFmtId="10" fontId="36" fillId="24" borderId="259" applyNumberFormat="0" applyBorder="0" applyAlignment="0" applyProtection="0"/>
    <xf numFmtId="0" fontId="54" fillId="0" borderId="288" applyNumberFormat="0" applyFill="0" applyAlignment="0" applyProtection="0"/>
    <xf numFmtId="0" fontId="54" fillId="0" borderId="264" applyNumberFormat="0" applyFill="0" applyAlignment="0" applyProtection="0"/>
    <xf numFmtId="164" fontId="67" fillId="0" borderId="277" applyNumberFormat="0" applyFill="0" applyBorder="0" applyAlignment="0" applyProtection="0"/>
    <xf numFmtId="10" fontId="36" fillId="24" borderId="289" applyNumberFormat="0" applyBorder="0" applyAlignment="0" applyProtection="0"/>
    <xf numFmtId="0" fontId="43" fillId="9" borderId="261" applyNumberFormat="0" applyAlignment="0" applyProtection="0"/>
    <xf numFmtId="0" fontId="29" fillId="26" borderId="262" applyNumberFormat="0" applyFont="0" applyAlignment="0" applyProtection="0"/>
    <xf numFmtId="0" fontId="32" fillId="22" borderId="261" applyNumberFormat="0" applyAlignment="0" applyProtection="0"/>
    <xf numFmtId="0" fontId="29" fillId="26" borderId="298"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54" fillId="0" borderId="294" applyNumberFormat="0" applyFill="0" applyAlignment="0" applyProtection="0"/>
    <xf numFmtId="0" fontId="19" fillId="26" borderId="298" applyNumberFormat="0" applyFont="0" applyAlignment="0" applyProtection="0"/>
    <xf numFmtId="10" fontId="36" fillId="24" borderId="259" applyNumberFormat="0" applyBorder="0" applyAlignment="0" applyProtection="0"/>
    <xf numFmtId="0" fontId="49" fillId="22" borderId="287" applyNumberFormat="0" applyAlignment="0" applyProtection="0"/>
    <xf numFmtId="0" fontId="49" fillId="22" borderId="263" applyNumberFormat="0" applyAlignment="0" applyProtection="0"/>
    <xf numFmtId="10" fontId="75" fillId="0" borderId="301" applyNumberFormat="0" applyFill="0" applyBorder="0" applyAlignment="0" applyProtection="0">
      <alignment horizontal="right"/>
    </xf>
    <xf numFmtId="0" fontId="54" fillId="0" borderId="264" applyNumberFormat="0" applyFill="0" applyAlignment="0" applyProtection="0"/>
    <xf numFmtId="10" fontId="36" fillId="24" borderId="283" applyNumberFormat="0" applyBorder="0" applyAlignment="0" applyProtection="0"/>
    <xf numFmtId="0" fontId="49" fillId="22" borderId="287" applyNumberFormat="0" applyAlignment="0" applyProtection="0"/>
    <xf numFmtId="0" fontId="54" fillId="0" borderId="264" applyNumberFormat="0" applyFill="0" applyAlignment="0" applyProtection="0"/>
    <xf numFmtId="0" fontId="54" fillId="0" borderId="282" applyNumberFormat="0" applyFill="0" applyAlignment="0" applyProtection="0"/>
    <xf numFmtId="0" fontId="49" fillId="22" borderId="263" applyNumberFormat="0" applyAlignment="0" applyProtection="0"/>
    <xf numFmtId="0" fontId="29" fillId="26" borderId="262" applyNumberFormat="0" applyFont="0" applyAlignment="0" applyProtection="0"/>
    <xf numFmtId="0" fontId="49" fillId="22" borderId="299" applyNumberFormat="0" applyAlignment="0" applyProtection="0"/>
    <xf numFmtId="10" fontId="75" fillId="0" borderId="289" applyNumberFormat="0" applyFill="0" applyBorder="0" applyAlignment="0" applyProtection="0">
      <alignment horizontal="right"/>
    </xf>
    <xf numFmtId="10" fontId="36" fillId="24" borderId="265" applyNumberFormat="0" applyBorder="0" applyAlignment="0" applyProtection="0"/>
    <xf numFmtId="0" fontId="43" fillId="9" borderId="261" applyNumberFormat="0" applyAlignment="0" applyProtection="0"/>
    <xf numFmtId="0" fontId="39" fillId="0" borderId="260">
      <alignment horizontal="left" vertical="center"/>
    </xf>
    <xf numFmtId="0" fontId="29" fillId="26" borderId="286" applyNumberFormat="0" applyFont="0" applyAlignment="0" applyProtection="0"/>
    <xf numFmtId="10" fontId="75" fillId="0" borderId="289" applyNumberFormat="0" applyFill="0" applyBorder="0" applyAlignment="0" applyProtection="0">
      <alignment horizontal="right"/>
    </xf>
    <xf numFmtId="0" fontId="43" fillId="9" borderId="297" applyNumberFormat="0" applyAlignment="0" applyProtection="0"/>
    <xf numFmtId="0" fontId="54" fillId="0" borderId="300" applyNumberFormat="0" applyFill="0" applyAlignment="0" applyProtection="0"/>
    <xf numFmtId="164" fontId="67" fillId="0" borderId="301" applyNumberFormat="0" applyFill="0" applyBorder="0" applyAlignment="0" applyProtection="0"/>
    <xf numFmtId="0" fontId="54" fillId="0" borderId="300" applyNumberFormat="0" applyFill="0" applyAlignment="0" applyProtection="0"/>
    <xf numFmtId="0" fontId="19" fillId="26" borderId="298" applyNumberFormat="0" applyFont="0" applyAlignment="0" applyProtection="0"/>
    <xf numFmtId="0" fontId="29" fillId="26" borderId="292" applyNumberFormat="0" applyFont="0" applyAlignment="0" applyProtection="0"/>
    <xf numFmtId="0" fontId="32" fillId="22" borderId="291" applyNumberFormat="0" applyAlignment="0" applyProtection="0"/>
    <xf numFmtId="0" fontId="43" fillId="9" borderId="291" applyNumberForma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48"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48" fillId="26" borderId="262" applyNumberFormat="0" applyFont="0" applyAlignment="0" applyProtection="0"/>
    <xf numFmtId="0" fontId="29" fillId="26" borderId="262" applyNumberFormat="0" applyFont="0" applyAlignment="0" applyProtection="0"/>
    <xf numFmtId="0" fontId="48"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54" fillId="0" borderId="258" applyNumberFormat="0" applyFill="0" applyAlignment="0" applyProtection="0"/>
    <xf numFmtId="0" fontId="19" fillId="26" borderId="256" applyNumberFormat="0" applyFont="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48" fillId="26" borderId="268" applyNumberFormat="0" applyFont="0" applyAlignment="0" applyProtection="0"/>
    <xf numFmtId="0" fontId="43" fillId="9" borderId="267" applyNumberFormat="0" applyAlignment="0" applyProtection="0"/>
    <xf numFmtId="10" fontId="36" fillId="24" borderId="265" applyNumberFormat="0" applyBorder="0" applyAlignment="0" applyProtection="0"/>
    <xf numFmtId="0" fontId="54" fillId="0" borderId="270" applyNumberFormat="0" applyFill="0" applyAlignment="0" applyProtection="0"/>
    <xf numFmtId="0" fontId="43" fillId="9" borderId="285" applyNumberFormat="0" applyAlignment="0" applyProtection="0"/>
    <xf numFmtId="0" fontId="49" fillId="22" borderId="263" applyNumberFormat="0" applyAlignment="0" applyProtection="0"/>
    <xf numFmtId="0" fontId="43" fillId="9" borderId="297" applyNumberFormat="0" applyAlignment="0" applyProtection="0"/>
    <xf numFmtId="10" fontId="36" fillId="24" borderId="265" applyNumberFormat="0" applyBorder="0" applyAlignment="0" applyProtection="0"/>
    <xf numFmtId="0" fontId="29" fillId="26" borderId="286" applyNumberFormat="0" applyFont="0" applyAlignment="0" applyProtection="0"/>
    <xf numFmtId="10" fontId="36" fillId="24" borderId="265" applyNumberFormat="0" applyBorder="0" applyAlignment="0" applyProtection="0"/>
    <xf numFmtId="0" fontId="49" fillId="22" borderId="269" applyNumberFormat="0" applyAlignment="0" applyProtection="0"/>
    <xf numFmtId="10" fontId="36" fillId="24" borderId="271" applyNumberFormat="0" applyBorder="0" applyAlignment="0" applyProtection="0"/>
    <xf numFmtId="10" fontId="36" fillId="24" borderId="295" applyNumberFormat="0" applyBorder="0" applyAlignment="0" applyProtection="0"/>
    <xf numFmtId="0" fontId="49" fillId="22" borderId="269" applyNumberFormat="0" applyAlignment="0" applyProtection="0"/>
    <xf numFmtId="0" fontId="19" fillId="26" borderId="262" applyNumberFormat="0" applyFont="0" applyAlignment="0" applyProtection="0"/>
    <xf numFmtId="10" fontId="36" fillId="24" borderId="265" applyNumberFormat="0" applyBorder="0" applyAlignment="0" applyProtection="0"/>
    <xf numFmtId="0" fontId="2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48"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48" fillId="26" borderId="256" applyNumberFormat="0" applyFont="0" applyAlignment="0" applyProtection="0"/>
    <xf numFmtId="0" fontId="29" fillId="26" borderId="256" applyNumberFormat="0" applyFont="0" applyAlignment="0" applyProtection="0"/>
    <xf numFmtId="0" fontId="48"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29" fillId="26" borderId="256" applyNumberFormat="0" applyFont="0" applyAlignment="0" applyProtection="0"/>
    <xf numFmtId="0" fontId="19" fillId="26" borderId="256" applyNumberFormat="0" applyFont="0" applyAlignment="0" applyProtection="0"/>
    <xf numFmtId="0" fontId="1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29" fillId="26" borderId="256" applyNumberFormat="0" applyFon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49" fillId="22" borderId="257" applyNumberFormat="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0" fontId="54" fillId="0" borderId="258" applyNumberFormat="0" applyFill="0" applyAlignment="0" applyProtection="0"/>
    <xf numFmtId="10" fontId="36" fillId="24" borderId="283" applyNumberFormat="0" applyBorder="0" applyAlignment="0" applyProtection="0"/>
    <xf numFmtId="0" fontId="32" fillId="22" borderId="279" applyNumberFormat="0" applyAlignment="0" applyProtection="0"/>
    <xf numFmtId="0" fontId="32" fillId="22" borderId="279" applyNumberFormat="0" applyAlignment="0" applyProtection="0"/>
    <xf numFmtId="0" fontId="32" fillId="22" borderId="279" applyNumberFormat="0" applyAlignment="0" applyProtection="0"/>
    <xf numFmtId="0" fontId="32" fillId="22" borderId="279" applyNumberFormat="0" applyAlignment="0" applyProtection="0"/>
    <xf numFmtId="0" fontId="32" fillId="22" borderId="279" applyNumberFormat="0" applyAlignment="0" applyProtection="0"/>
    <xf numFmtId="0" fontId="43" fillId="9" borderId="279" applyNumberFormat="0" applyAlignment="0" applyProtection="0"/>
    <xf numFmtId="0" fontId="54" fillId="0" borderId="282" applyNumberFormat="0" applyFill="0" applyAlignment="0" applyProtection="0"/>
    <xf numFmtId="164" fontId="74" fillId="0" borderId="283" applyNumberFormat="0" applyFill="0" applyBorder="0" applyAlignment="0" applyProtection="0">
      <alignment horizontal="right"/>
    </xf>
    <xf numFmtId="0" fontId="43" fillId="9" borderId="279" applyNumberFormat="0" applyAlignment="0" applyProtection="0"/>
    <xf numFmtId="0" fontId="49" fillId="22" borderId="281" applyNumberFormat="0" applyAlignment="0" applyProtection="0"/>
    <xf numFmtId="0" fontId="49" fillId="22" borderId="281" applyNumberFormat="0" applyAlignment="0" applyProtection="0"/>
    <xf numFmtId="0" fontId="19" fillId="26" borderId="280" applyNumberFormat="0" applyFont="0" applyAlignment="0" applyProtection="0"/>
    <xf numFmtId="0" fontId="54" fillId="0" borderId="282" applyNumberFormat="0" applyFill="0" applyAlignment="0" applyProtection="0"/>
    <xf numFmtId="0" fontId="32" fillId="22" borderId="279" applyNumberFormat="0" applyAlignment="0" applyProtection="0"/>
    <xf numFmtId="164" fontId="76" fillId="0" borderId="295" applyNumberFormat="0" applyFill="0" applyBorder="0" applyAlignment="0" applyProtection="0">
      <alignment horizontal="right"/>
    </xf>
    <xf numFmtId="0" fontId="43" fillId="9" borderId="297" applyNumberFormat="0" applyAlignment="0" applyProtection="0"/>
    <xf numFmtId="0" fontId="19" fillId="26" borderId="298" applyNumberFormat="0" applyFont="0" applyAlignment="0" applyProtection="0"/>
    <xf numFmtId="0" fontId="32" fillId="22" borderId="297" applyNumberFormat="0" applyAlignment="0" applyProtection="0"/>
    <xf numFmtId="10" fontId="36" fillId="24" borderId="283" applyNumberFormat="0" applyBorder="0" applyAlignment="0" applyProtection="0"/>
    <xf numFmtId="0" fontId="19" fillId="26" borderId="280" applyNumberFormat="0" applyFont="0" applyAlignment="0" applyProtection="0"/>
    <xf numFmtId="10" fontId="36" fillId="24" borderId="283" applyNumberFormat="0" applyBorder="0" applyAlignment="0" applyProtection="0"/>
    <xf numFmtId="10" fontId="36" fillId="24" borderId="283" applyNumberFormat="0" applyBorder="0" applyAlignment="0" applyProtection="0"/>
    <xf numFmtId="0" fontId="29" fillId="26" borderId="280" applyNumberFormat="0" applyFont="0" applyAlignment="0" applyProtection="0"/>
    <xf numFmtId="0" fontId="54" fillId="0" borderId="300" applyNumberFormat="0" applyFill="0" applyAlignment="0" applyProtection="0"/>
    <xf numFmtId="0" fontId="19" fillId="26" borderId="298" applyNumberFormat="0" applyFont="0" applyAlignment="0" applyProtection="0"/>
    <xf numFmtId="0" fontId="49" fillId="22" borderId="299" applyNumberFormat="0" applyAlignment="0" applyProtection="0"/>
    <xf numFmtId="0" fontId="29" fillId="26" borderId="280" applyNumberFormat="0" applyFont="0" applyAlignment="0" applyProtection="0"/>
    <xf numFmtId="0" fontId="2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1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48" fillId="26" borderId="280" applyNumberFormat="0" applyFont="0" applyAlignment="0" applyProtection="0"/>
    <xf numFmtId="0" fontId="2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10" fontId="36" fillId="24" borderId="295" applyNumberFormat="0" applyBorder="0" applyAlignment="0" applyProtection="0"/>
    <xf numFmtId="0" fontId="54" fillId="0" borderId="294" applyNumberFormat="0" applyFill="0" applyAlignment="0" applyProtection="0"/>
    <xf numFmtId="0" fontId="49" fillId="22" borderId="299" applyNumberFormat="0" applyAlignment="0" applyProtection="0"/>
    <xf numFmtId="10" fontId="36" fillId="24" borderId="301" applyNumberFormat="0" applyBorder="0" applyAlignment="0" applyProtection="0"/>
    <xf numFmtId="0" fontId="43" fillId="9" borderId="297" applyNumberFormat="0" applyAlignment="0" applyProtection="0"/>
    <xf numFmtId="0" fontId="19" fillId="26" borderId="298" applyNumberFormat="0" applyFont="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0" fontId="32" fillId="22" borderId="297" applyNumberFormat="0" applyAlignment="0" applyProtection="0"/>
    <xf numFmtId="10" fontId="75" fillId="0" borderId="277" applyNumberFormat="0" applyFill="0" applyBorder="0" applyAlignment="0" applyProtection="0">
      <alignment horizontal="right"/>
    </xf>
    <xf numFmtId="164" fontId="76" fillId="0" borderId="277" applyNumberFormat="0" applyFill="0" applyBorder="0" applyAlignment="0" applyProtection="0">
      <alignment horizontal="right"/>
    </xf>
    <xf numFmtId="0" fontId="54" fillId="0" borderId="300" applyNumberFormat="0" applyFill="0" applyAlignment="0" applyProtection="0"/>
    <xf numFmtId="0" fontId="43" fillId="9" borderId="297" applyNumberFormat="0" applyAlignment="0" applyProtection="0"/>
    <xf numFmtId="0" fontId="49" fillId="22" borderId="299" applyNumberFormat="0" applyAlignment="0" applyProtection="0"/>
    <xf numFmtId="10" fontId="36" fillId="24" borderId="295" applyNumberFormat="0" applyBorder="0" applyAlignment="0" applyProtection="0"/>
    <xf numFmtId="0" fontId="49" fillId="22" borderId="293" applyNumberFormat="0" applyAlignment="0" applyProtection="0"/>
    <xf numFmtId="0" fontId="19" fillId="26" borderId="298" applyNumberFormat="0" applyFont="0" applyAlignment="0" applyProtection="0"/>
    <xf numFmtId="10" fontId="36" fillId="24" borderId="295" applyNumberFormat="0" applyBorder="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49" fillId="22" borderId="281" applyNumberFormat="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54" fillId="0" borderId="294" applyNumberFormat="0" applyFill="0" applyAlignment="0" applyProtection="0"/>
    <xf numFmtId="0" fontId="32" fillId="22" borderId="291" applyNumberFormat="0" applyAlignment="0" applyProtection="0"/>
    <xf numFmtId="0" fontId="19" fillId="26" borderId="292" applyNumberFormat="0" applyFont="0" applyAlignment="0" applyProtection="0"/>
    <xf numFmtId="0" fontId="19" fillId="26" borderId="292" applyNumberFormat="0" applyFont="0" applyAlignment="0" applyProtection="0"/>
    <xf numFmtId="0" fontId="43" fillId="9" borderId="291" applyNumberFormat="0" applyAlignment="0" applyProtection="0"/>
    <xf numFmtId="0" fontId="49" fillId="22" borderId="293" applyNumberFormat="0" applyAlignment="0" applyProtection="0"/>
    <xf numFmtId="0" fontId="54" fillId="0" borderId="294" applyNumberFormat="0" applyFill="0" applyAlignment="0" applyProtection="0"/>
    <xf numFmtId="10" fontId="36" fillId="24" borderId="289" applyNumberFormat="0" applyBorder="0" applyAlignment="0" applyProtection="0"/>
    <xf numFmtId="0" fontId="19" fillId="26" borderId="292" applyNumberFormat="0" applyFont="0" applyAlignment="0" applyProtection="0"/>
    <xf numFmtId="0" fontId="43" fillId="9" borderId="297" applyNumberFormat="0" applyAlignment="0" applyProtection="0"/>
    <xf numFmtId="0" fontId="54" fillId="0" borderId="300" applyNumberFormat="0" applyFill="0" applyAlignment="0" applyProtection="0"/>
    <xf numFmtId="0" fontId="19" fillId="26" borderId="298" applyNumberFormat="0" applyFont="0" applyAlignment="0" applyProtection="0"/>
    <xf numFmtId="0" fontId="49" fillId="22" borderId="299" applyNumberFormat="0" applyAlignment="0" applyProtection="0"/>
    <xf numFmtId="0" fontId="49" fillId="22" borderId="299" applyNumberFormat="0" applyAlignment="0" applyProtection="0"/>
    <xf numFmtId="0" fontId="19" fillId="26" borderId="298" applyNumberFormat="0" applyFont="0" applyAlignment="0" applyProtection="0"/>
    <xf numFmtId="10" fontId="75" fillId="0" borderId="301" applyNumberFormat="0" applyFill="0" applyBorder="0" applyAlignment="0" applyProtection="0">
      <alignment horizontal="right"/>
    </xf>
    <xf numFmtId="164" fontId="74" fillId="0" borderId="301" applyNumberFormat="0" applyFill="0" applyBorder="0" applyAlignment="0" applyProtection="0">
      <alignment horizontal="right"/>
    </xf>
    <xf numFmtId="0" fontId="54" fillId="0" borderId="300" applyNumberFormat="0" applyFill="0" applyAlignment="0" applyProtection="0"/>
    <xf numFmtId="0" fontId="39" fillId="0" borderId="296">
      <alignment horizontal="left" vertical="center"/>
    </xf>
    <xf numFmtId="0" fontId="54" fillId="0" borderId="294" applyNumberFormat="0" applyFill="0" applyAlignment="0" applyProtection="0"/>
    <xf numFmtId="0" fontId="49" fillId="22" borderId="299" applyNumberFormat="0" applyAlignment="0" applyProtection="0"/>
    <xf numFmtId="0" fontId="49" fillId="22" borderId="293" applyNumberFormat="0" applyAlignment="0" applyProtection="0"/>
    <xf numFmtId="0" fontId="19" fillId="26" borderId="298" applyNumberFormat="0" applyFont="0" applyAlignment="0" applyProtection="0"/>
    <xf numFmtId="0" fontId="54" fillId="0" borderId="300"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29" fillId="26" borderId="280" applyNumberFormat="0" applyFon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19" fillId="26" borderId="280" applyNumberFormat="0" applyFont="0" applyAlignment="0" applyProtection="0"/>
    <xf numFmtId="0" fontId="1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48"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48"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54" fillId="0" borderId="294" applyNumberFormat="0" applyFill="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29" fillId="26" borderId="292" applyNumberFormat="0" applyFont="0" applyAlignment="0" applyProtection="0"/>
    <xf numFmtId="0" fontId="54" fillId="0" borderId="294" applyNumberFormat="0" applyFill="0" applyAlignment="0" applyProtection="0"/>
    <xf numFmtId="0" fontId="19" fillId="26" borderId="292" applyNumberFormat="0" applyFont="0" applyAlignment="0" applyProtection="0"/>
    <xf numFmtId="0" fontId="19" fillId="26" borderId="292" applyNumberFormat="0" applyFont="0" applyAlignment="0" applyProtection="0"/>
    <xf numFmtId="0" fontId="54" fillId="0" borderId="300" applyNumberFormat="0" applyFill="0" applyAlignment="0" applyProtection="0"/>
    <xf numFmtId="0" fontId="54" fillId="0" borderId="300" applyNumberFormat="0" applyFill="0" applyAlignment="0" applyProtection="0"/>
    <xf numFmtId="0" fontId="43" fillId="9" borderId="297" applyNumberFormat="0" applyAlignment="0" applyProtection="0"/>
    <xf numFmtId="0" fontId="49" fillId="22" borderId="299" applyNumberFormat="0" applyAlignment="0" applyProtection="0"/>
    <xf numFmtId="0" fontId="19" fillId="26" borderId="298" applyNumberFormat="0" applyFont="0" applyAlignment="0" applyProtection="0"/>
    <xf numFmtId="0" fontId="29" fillId="26" borderId="298" applyNumberFormat="0" applyFont="0" applyAlignment="0" applyProtection="0"/>
    <xf numFmtId="0" fontId="54" fillId="0" borderId="300" applyNumberFormat="0" applyFill="0" applyAlignment="0" applyProtection="0"/>
    <xf numFmtId="0" fontId="54" fillId="0" borderId="300" applyNumberFormat="0" applyFill="0" applyAlignment="0" applyProtection="0"/>
    <xf numFmtId="10" fontId="36" fillId="24" borderId="283" applyNumberFormat="0" applyBorder="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0" fontId="43" fillId="9" borderId="279" applyNumberFormat="0" applyAlignment="0" applyProtection="0"/>
    <xf numFmtId="10" fontId="36" fillId="24" borderId="283" applyNumberFormat="0" applyBorder="0" applyAlignment="0" applyProtection="0"/>
    <xf numFmtId="10" fontId="36" fillId="24" borderId="283" applyNumberFormat="0" applyBorder="0" applyAlignment="0" applyProtection="0"/>
    <xf numFmtId="10" fontId="36" fillId="24" borderId="283" applyNumberFormat="0" applyBorder="0" applyAlignment="0" applyProtection="0"/>
    <xf numFmtId="10" fontId="36" fillId="24" borderId="283" applyNumberFormat="0" applyBorder="0" applyAlignment="0" applyProtection="0"/>
    <xf numFmtId="10" fontId="36" fillId="24" borderId="283" applyNumberFormat="0" applyBorder="0" applyAlignment="0" applyProtection="0"/>
    <xf numFmtId="0" fontId="32" fillId="22" borderId="279" applyNumberFormat="0" applyAlignment="0" applyProtection="0"/>
    <xf numFmtId="0" fontId="32" fillId="22" borderId="279" applyNumberFormat="0" applyAlignment="0" applyProtection="0"/>
    <xf numFmtId="0" fontId="32" fillId="22" borderId="279" applyNumberFormat="0" applyAlignment="0" applyProtection="0"/>
    <xf numFmtId="0" fontId="32" fillId="22" borderId="279" applyNumberFormat="0" applyAlignment="0" applyProtection="0"/>
    <xf numFmtId="0" fontId="32" fillId="22" borderId="279" applyNumberFormat="0" applyAlignment="0" applyProtection="0"/>
    <xf numFmtId="0" fontId="32" fillId="22" borderId="279" applyNumberFormat="0" applyAlignment="0" applyProtection="0"/>
    <xf numFmtId="0" fontId="32" fillId="22" borderId="279" applyNumberFormat="0" applyAlignment="0" applyProtection="0"/>
    <xf numFmtId="0" fontId="32" fillId="22" borderId="279" applyNumberFormat="0" applyAlignment="0" applyProtection="0"/>
    <xf numFmtId="164" fontId="76" fillId="0" borderId="283" applyNumberFormat="0" applyFill="0" applyBorder="0" applyAlignment="0" applyProtection="0">
      <alignment horizontal="right"/>
    </xf>
    <xf numFmtId="164" fontId="67" fillId="0" borderId="283" applyNumberFormat="0" applyFill="0" applyBorder="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48"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1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29" fillId="26" borderId="262" applyNumberFormat="0" applyFon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49" fillId="22" borderId="263" applyNumberFormat="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54" fillId="0" borderId="264" applyNumberFormat="0" applyFill="0" applyAlignment="0" applyProtection="0"/>
    <xf numFmtId="0" fontId="29" fillId="26" borderId="292" applyNumberFormat="0" applyFont="0" applyAlignment="0" applyProtection="0"/>
    <xf numFmtId="0" fontId="39" fillId="0" borderId="290">
      <alignment horizontal="left" vertical="center"/>
    </xf>
    <xf numFmtId="0" fontId="49" fillId="22" borderId="293" applyNumberFormat="0" applyAlignment="0" applyProtection="0"/>
    <xf numFmtId="0" fontId="29" fillId="26" borderId="286" applyNumberFormat="0" applyFont="0" applyAlignment="0" applyProtection="0"/>
    <xf numFmtId="0" fontId="32" fillId="22" borderId="267" applyNumberFormat="0" applyAlignment="0" applyProtection="0"/>
    <xf numFmtId="0" fontId="43" fillId="9" borderId="267" applyNumberFormat="0" applyAlignment="0" applyProtection="0"/>
    <xf numFmtId="0" fontId="29" fillId="26" borderId="268" applyNumberFormat="0" applyFont="0" applyAlignment="0" applyProtection="0"/>
    <xf numFmtId="0" fontId="49" fillId="22" borderId="269" applyNumberFormat="0" applyAlignment="0" applyProtection="0"/>
    <xf numFmtId="0" fontId="54" fillId="0" borderId="270" applyNumberFormat="0" applyFill="0" applyAlignment="0" applyProtection="0"/>
    <xf numFmtId="0" fontId="29" fillId="26" borderId="286" applyNumberFormat="0" applyFont="0" applyAlignment="0" applyProtection="0"/>
    <xf numFmtId="10" fontId="36" fillId="24" borderId="295" applyNumberFormat="0" applyBorder="0" applyAlignment="0" applyProtection="0"/>
    <xf numFmtId="0" fontId="32" fillId="22" borderId="285" applyNumberFormat="0" applyAlignment="0" applyProtection="0"/>
    <xf numFmtId="0" fontId="29" fillId="26" borderId="286" applyNumberFormat="0" applyFont="0" applyAlignment="0" applyProtection="0"/>
    <xf numFmtId="0" fontId="49" fillId="22" borderId="287" applyNumberFormat="0" applyAlignment="0" applyProtection="0"/>
    <xf numFmtId="0" fontId="29" fillId="26" borderId="286" applyNumberFormat="0" applyFont="0" applyAlignment="0" applyProtection="0"/>
    <xf numFmtId="0" fontId="54" fillId="0" borderId="288" applyNumberFormat="0" applyFill="0" applyAlignment="0" applyProtection="0"/>
    <xf numFmtId="164" fontId="76" fillId="0" borderId="277" applyNumberFormat="0" applyFill="0" applyBorder="0" applyAlignment="0" applyProtection="0">
      <alignment horizontal="right"/>
    </xf>
    <xf numFmtId="10" fontId="75" fillId="0" borderId="277" applyNumberFormat="0" applyFill="0" applyBorder="0" applyAlignment="0" applyProtection="0">
      <alignment horizontal="right"/>
    </xf>
    <xf numFmtId="0" fontId="32" fillId="22" borderId="267" applyNumberFormat="0" applyAlignment="0" applyProtection="0"/>
    <xf numFmtId="0" fontId="43" fillId="9" borderId="267" applyNumberFormat="0" applyAlignment="0" applyProtection="0"/>
    <xf numFmtId="0" fontId="19" fillId="26" borderId="268" applyNumberFormat="0" applyFont="0" applyAlignment="0" applyProtection="0"/>
    <xf numFmtId="0" fontId="49" fillId="22" borderId="269" applyNumberFormat="0" applyAlignment="0" applyProtection="0"/>
    <xf numFmtId="0" fontId="49" fillId="22" borderId="275" applyNumberFormat="0" applyAlignment="0" applyProtection="0"/>
    <xf numFmtId="0" fontId="43" fillId="9" borderId="273" applyNumberFormat="0" applyAlignment="0" applyProtection="0"/>
    <xf numFmtId="0" fontId="32" fillId="22" borderId="273" applyNumberFormat="0" applyAlignment="0" applyProtection="0"/>
    <xf numFmtId="0" fontId="54" fillId="0" borderId="270" applyNumberFormat="0" applyFill="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0" fontId="43" fillId="9" borderId="273" applyNumberFormat="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10" fontId="36" fillId="24" borderId="277" applyNumberFormat="0" applyBorder="0" applyAlignment="0" applyProtection="0"/>
    <xf numFmtId="0" fontId="39" fillId="0" borderId="272">
      <alignment horizontal="left" vertical="center"/>
    </xf>
    <xf numFmtId="0" fontId="39" fillId="0" borderId="272">
      <alignment horizontal="left" vertical="center"/>
    </xf>
    <xf numFmtId="164" fontId="74" fillId="0" borderId="271" applyNumberFormat="0" applyFill="0" applyBorder="0" applyAlignment="0" applyProtection="0">
      <alignment horizontal="right"/>
    </xf>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0" fontId="32" fillId="22" borderId="273" applyNumberFormat="0" applyAlignment="0" applyProtection="0"/>
    <xf numFmtId="164" fontId="67" fillId="0" borderId="271" applyNumberFormat="0" applyFill="0" applyBorder="0" applyAlignment="0" applyProtection="0"/>
    <xf numFmtId="10" fontId="75" fillId="0" borderId="271" applyNumberFormat="0" applyFill="0" applyBorder="0" applyAlignment="0" applyProtection="0">
      <alignment horizontal="right"/>
    </xf>
    <xf numFmtId="164" fontId="67" fillId="0" borderId="277" applyNumberFormat="0" applyFill="0" applyBorder="0" applyAlignment="0" applyProtection="0"/>
    <xf numFmtId="164" fontId="76" fillId="0" borderId="271" applyNumberFormat="0" applyFill="0" applyBorder="0" applyAlignment="0" applyProtection="0">
      <alignment horizontal="right"/>
    </xf>
    <xf numFmtId="164" fontId="74" fillId="0" borderId="277" applyNumberFormat="0" applyFill="0" applyBorder="0" applyAlignment="0" applyProtection="0">
      <alignment horizontal="right"/>
    </xf>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32" fillId="22" borderId="267" applyNumberFormat="0" applyAlignment="0" applyProtection="0"/>
    <xf numFmtId="0" fontId="54" fillId="0" borderId="300" applyNumberFormat="0" applyFill="0" applyAlignment="0" applyProtection="0"/>
    <xf numFmtId="0" fontId="49" fillId="22" borderId="299" applyNumberFormat="0" applyAlignment="0" applyProtection="0"/>
    <xf numFmtId="10" fontId="75" fillId="0" borderId="289" applyNumberFormat="0" applyFill="0" applyBorder="0" applyAlignment="0" applyProtection="0">
      <alignment horizontal="right"/>
    </xf>
    <xf numFmtId="10" fontId="36" fillId="24" borderId="289" applyNumberFormat="0" applyBorder="0" applyAlignment="0" applyProtection="0"/>
    <xf numFmtId="0" fontId="54" fillId="0" borderId="300" applyNumberFormat="0" applyFill="0" applyAlignment="0" applyProtection="0"/>
    <xf numFmtId="10" fontId="36" fillId="24" borderId="289" applyNumberFormat="0" applyBorder="0" applyAlignment="0" applyProtection="0"/>
    <xf numFmtId="0" fontId="19" fillId="26" borderId="298" applyNumberFormat="0" applyFont="0" applyAlignment="0" applyProtection="0"/>
    <xf numFmtId="164" fontId="76" fillId="0" borderId="289" applyNumberFormat="0" applyFill="0" applyBorder="0" applyAlignment="0" applyProtection="0">
      <alignment horizontal="right"/>
    </xf>
    <xf numFmtId="0" fontId="39" fillId="0" borderId="266">
      <alignment horizontal="left" vertical="center"/>
    </xf>
    <xf numFmtId="0" fontId="39" fillId="0" borderId="266">
      <alignment horizontal="left" vertical="center"/>
    </xf>
    <xf numFmtId="10" fontId="36" fillId="24" borderId="271" applyNumberFormat="0" applyBorder="0" applyAlignment="0" applyProtection="0"/>
    <xf numFmtId="10" fontId="36" fillId="24" borderId="271" applyNumberFormat="0" applyBorder="0" applyAlignment="0" applyProtection="0"/>
    <xf numFmtId="10" fontId="36" fillId="24" borderId="271" applyNumberFormat="0" applyBorder="0" applyAlignment="0" applyProtection="0"/>
    <xf numFmtId="10" fontId="36" fillId="24" borderId="271" applyNumberFormat="0" applyBorder="0" applyAlignment="0" applyProtection="0"/>
    <xf numFmtId="10" fontId="36" fillId="24" borderId="271" applyNumberFormat="0" applyBorder="0" applyAlignment="0" applyProtection="0"/>
    <xf numFmtId="10" fontId="36" fillId="24" borderId="271" applyNumberFormat="0" applyBorder="0" applyAlignment="0" applyProtection="0"/>
    <xf numFmtId="10" fontId="36" fillId="24" borderId="271" applyNumberFormat="0" applyBorder="0" applyAlignment="0" applyProtection="0"/>
    <xf numFmtId="10" fontId="36" fillId="24" borderId="271" applyNumberFormat="0" applyBorder="0" applyAlignment="0" applyProtection="0"/>
    <xf numFmtId="10" fontId="36" fillId="24" borderId="271" applyNumberFormat="0" applyBorder="0" applyAlignment="0" applyProtection="0"/>
    <xf numFmtId="10" fontId="36" fillId="24" borderId="271" applyNumberFormat="0" applyBorder="0" applyAlignment="0" applyProtection="0"/>
    <xf numFmtId="10" fontId="36" fillId="24" borderId="271" applyNumberFormat="0" applyBorder="0" applyAlignment="0" applyProtection="0"/>
    <xf numFmtId="10" fontId="36" fillId="24" borderId="271" applyNumberFormat="0" applyBorder="0" applyAlignment="0" applyProtection="0"/>
    <xf numFmtId="10" fontId="36" fillId="24" borderId="271" applyNumberFormat="0" applyBorder="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67" applyNumberFormat="0" applyAlignment="0" applyProtection="0"/>
    <xf numFmtId="0" fontId="43" fillId="9" borderId="297" applyNumberFormat="0" applyAlignment="0" applyProtection="0"/>
    <xf numFmtId="0" fontId="54" fillId="0" borderId="288" applyNumberFormat="0" applyFill="0" applyAlignment="0" applyProtection="0"/>
    <xf numFmtId="10" fontId="36" fillId="24" borderId="283" applyNumberFormat="0" applyBorder="0" applyAlignment="0" applyProtection="0"/>
    <xf numFmtId="0" fontId="54" fillId="0" borderId="288" applyNumberFormat="0" applyFill="0" applyAlignment="0" applyProtection="0"/>
    <xf numFmtId="0" fontId="19" fillId="26" borderId="286" applyNumberFormat="0" applyFont="0" applyAlignment="0" applyProtection="0"/>
    <xf numFmtId="0" fontId="32" fillId="22" borderId="297" applyNumberFormat="0" applyAlignment="0" applyProtection="0"/>
    <xf numFmtId="0" fontId="29" fillId="26" borderId="286" applyNumberFormat="0" applyFont="0" applyAlignment="0" applyProtection="0"/>
    <xf numFmtId="0" fontId="48" fillId="26" borderId="286" applyNumberFormat="0" applyFont="0" applyAlignment="0" applyProtection="0"/>
    <xf numFmtId="10" fontId="36" fillId="24" borderId="289" applyNumberFormat="0" applyBorder="0" applyAlignment="0" applyProtection="0"/>
    <xf numFmtId="0" fontId="32" fillId="22" borderId="285" applyNumberFormat="0" applyAlignment="0" applyProtection="0"/>
    <xf numFmtId="0" fontId="29" fillId="26" borderId="280" applyNumberFormat="0" applyFont="0" applyAlignment="0" applyProtection="0"/>
    <xf numFmtId="0" fontId="19" fillId="26" borderId="280" applyNumberFormat="0" applyFont="0" applyAlignment="0" applyProtection="0"/>
    <xf numFmtId="0" fontId="29" fillId="26" borderId="292" applyNumberFormat="0" applyFont="0" applyAlignment="0" applyProtection="0"/>
    <xf numFmtId="0" fontId="54" fillId="0" borderId="282" applyNumberFormat="0" applyFill="0" applyAlignment="0" applyProtection="0"/>
    <xf numFmtId="0" fontId="19" fillId="26" borderId="298" applyNumberFormat="0" applyFont="0" applyAlignment="0" applyProtection="0"/>
    <xf numFmtId="0" fontId="49" fillId="22" borderId="281" applyNumberFormat="0" applyAlignment="0" applyProtection="0"/>
    <xf numFmtId="10" fontId="36" fillId="24" borderId="277" applyNumberFormat="0" applyBorder="0" applyAlignment="0" applyProtection="0"/>
    <xf numFmtId="0" fontId="54" fillId="0" borderId="300" applyNumberFormat="0" applyFill="0" applyAlignment="0" applyProtection="0"/>
    <xf numFmtId="0" fontId="54" fillId="0" borderId="282" applyNumberFormat="0" applyFill="0" applyAlignment="0" applyProtection="0"/>
    <xf numFmtId="164" fontId="67" fillId="0" borderId="289" applyNumberFormat="0" applyFill="0" applyBorder="0" applyAlignment="0" applyProtection="0"/>
    <xf numFmtId="10" fontId="36" fillId="24" borderId="301" applyNumberFormat="0" applyBorder="0" applyAlignment="0" applyProtection="0"/>
    <xf numFmtId="0" fontId="43" fillId="9" borderId="279" applyNumberFormat="0" applyAlignment="0" applyProtection="0"/>
    <xf numFmtId="0" fontId="29" fillId="26" borderId="280" applyNumberFormat="0" applyFont="0" applyAlignment="0" applyProtection="0"/>
    <xf numFmtId="0" fontId="32" fillId="22" borderId="279" applyNumberFormat="0" applyAlignment="0" applyProtection="0"/>
    <xf numFmtId="0" fontId="19" fillId="26" borderId="280" applyNumberFormat="0" applyFont="0" applyAlignment="0" applyProtection="0"/>
    <xf numFmtId="0" fontId="19" fillId="26" borderId="280" applyNumberFormat="0" applyFont="0" applyAlignment="0" applyProtection="0"/>
    <xf numFmtId="10" fontId="36" fillId="24" borderId="277" applyNumberFormat="0" applyBorder="0" applyAlignment="0" applyProtection="0"/>
    <xf numFmtId="0" fontId="49" fillId="22" borderId="299" applyNumberFormat="0" applyAlignment="0" applyProtection="0"/>
    <xf numFmtId="0" fontId="49" fillId="22" borderId="281" applyNumberFormat="0" applyAlignment="0" applyProtection="0"/>
    <xf numFmtId="0" fontId="54" fillId="0" borderId="282" applyNumberFormat="0" applyFill="0" applyAlignment="0" applyProtection="0"/>
    <xf numFmtId="10" fontId="36" fillId="24" borderId="295" applyNumberFormat="0" applyBorder="0" applyAlignment="0" applyProtection="0"/>
    <xf numFmtId="0" fontId="49" fillId="22" borderId="299" applyNumberFormat="0" applyAlignment="0" applyProtection="0"/>
    <xf numFmtId="0" fontId="54" fillId="0" borderId="282" applyNumberFormat="0" applyFill="0" applyAlignment="0" applyProtection="0"/>
    <xf numFmtId="0" fontId="49" fillId="22" borderId="281" applyNumberFormat="0" applyAlignment="0" applyProtection="0"/>
    <xf numFmtId="0" fontId="29" fillId="26" borderId="280" applyNumberFormat="0" applyFont="0" applyAlignment="0" applyProtection="0"/>
    <xf numFmtId="10" fontId="75" fillId="0" borderId="301" applyNumberFormat="0" applyFill="0" applyBorder="0" applyAlignment="0" applyProtection="0">
      <alignment horizontal="right"/>
    </xf>
    <xf numFmtId="10" fontId="36" fillId="24" borderId="283" applyNumberFormat="0" applyBorder="0" applyAlignment="0" applyProtection="0"/>
    <xf numFmtId="0" fontId="43" fillId="9" borderId="279" applyNumberFormat="0" applyAlignment="0" applyProtection="0"/>
    <xf numFmtId="0" fontId="2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48" fillId="26" borderId="268" applyNumberFormat="0" applyFont="0" applyAlignment="0" applyProtection="0"/>
    <xf numFmtId="0" fontId="29" fillId="26" borderId="268" applyNumberFormat="0" applyFont="0" applyAlignment="0" applyProtection="0"/>
    <xf numFmtId="0" fontId="29" fillId="26" borderId="268" applyNumberFormat="0" applyFont="0" applyAlignment="0" applyProtection="0"/>
    <xf numFmtId="0" fontId="29" fillId="26" borderId="268" applyNumberFormat="0" applyFont="0" applyAlignment="0" applyProtection="0"/>
    <xf numFmtId="0" fontId="48" fillId="26" borderId="268" applyNumberFormat="0" applyFont="0" applyAlignment="0" applyProtection="0"/>
    <xf numFmtId="0" fontId="29" fillId="26" borderId="268" applyNumberFormat="0" applyFont="0" applyAlignment="0" applyProtection="0"/>
    <xf numFmtId="0" fontId="48" fillId="26" borderId="268" applyNumberFormat="0" applyFont="0" applyAlignment="0" applyProtection="0"/>
    <xf numFmtId="0" fontId="29" fillId="26" borderId="268" applyNumberFormat="0" applyFont="0" applyAlignment="0" applyProtection="0"/>
    <xf numFmtId="0" fontId="29" fillId="26" borderId="268" applyNumberFormat="0" applyFont="0" applyAlignment="0" applyProtection="0"/>
    <xf numFmtId="0" fontId="29" fillId="26" borderId="268" applyNumberFormat="0" applyFont="0" applyAlignment="0" applyProtection="0"/>
    <xf numFmtId="0" fontId="29" fillId="26" borderId="268" applyNumberFormat="0" applyFont="0" applyAlignment="0" applyProtection="0"/>
    <xf numFmtId="0" fontId="29" fillId="26" borderId="268" applyNumberFormat="0" applyFont="0" applyAlignment="0" applyProtection="0"/>
    <xf numFmtId="0" fontId="29" fillId="26" borderId="268" applyNumberFormat="0" applyFont="0" applyAlignment="0" applyProtection="0"/>
    <xf numFmtId="0" fontId="2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29" fillId="26" borderId="268" applyNumberFormat="0" applyFont="0" applyAlignment="0" applyProtection="0"/>
    <xf numFmtId="0" fontId="19" fillId="26" borderId="268" applyNumberFormat="0" applyFont="0" applyAlignment="0" applyProtection="0"/>
    <xf numFmtId="0" fontId="19" fillId="26" borderId="268" applyNumberFormat="0" applyFont="0" applyAlignment="0" applyProtection="0"/>
    <xf numFmtId="0" fontId="29" fillId="26" borderId="268" applyNumberFormat="0" applyFont="0" applyAlignment="0" applyProtection="0"/>
    <xf numFmtId="0" fontId="29" fillId="26" borderId="268" applyNumberFormat="0" applyFont="0" applyAlignment="0" applyProtection="0"/>
    <xf numFmtId="0" fontId="29" fillId="26" borderId="268" applyNumberFormat="0" applyFon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49" fillId="22" borderId="269" applyNumberFormat="0" applyAlignment="0" applyProtection="0"/>
    <xf numFmtId="0" fontId="54" fillId="0" borderId="276" applyNumberFormat="0" applyFill="0" applyAlignment="0" applyProtection="0"/>
    <xf numFmtId="0" fontId="19" fillId="26" borderId="274" applyNumberFormat="0" applyFont="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54" fillId="0" borderId="270" applyNumberFormat="0" applyFill="0" applyAlignment="0" applyProtection="0"/>
    <xf numFmtId="0" fontId="48" fillId="26" borderId="286" applyNumberFormat="0" applyFont="0" applyAlignment="0" applyProtection="0"/>
    <xf numFmtId="0" fontId="43" fillId="9" borderId="285" applyNumberFormat="0" applyAlignment="0" applyProtection="0"/>
    <xf numFmtId="10" fontId="36" fillId="24" borderId="283" applyNumberFormat="0" applyBorder="0" applyAlignment="0" applyProtection="0"/>
    <xf numFmtId="0" fontId="54" fillId="0" borderId="288" applyNumberFormat="0" applyFill="0" applyAlignment="0" applyProtection="0"/>
    <xf numFmtId="0" fontId="43" fillId="9" borderId="297" applyNumberFormat="0" applyAlignment="0" applyProtection="0"/>
    <xf numFmtId="0" fontId="49" fillId="22" borderId="281" applyNumberFormat="0" applyAlignment="0" applyProtection="0"/>
    <xf numFmtId="164" fontId="67" fillId="0" borderId="301" applyNumberFormat="0" applyFill="0" applyBorder="0" applyAlignment="0" applyProtection="0"/>
    <xf numFmtId="0" fontId="29" fillId="26" borderId="298" applyNumberFormat="0" applyFont="0" applyAlignment="0" applyProtection="0"/>
    <xf numFmtId="0" fontId="49" fillId="22" borderId="287" applyNumberFormat="0" applyAlignment="0" applyProtection="0"/>
    <xf numFmtId="10" fontId="36" fillId="24" borderId="289" applyNumberFormat="0" applyBorder="0" applyAlignment="0" applyProtection="0"/>
    <xf numFmtId="0" fontId="49" fillId="22" borderId="287" applyNumberFormat="0" applyAlignment="0" applyProtection="0"/>
    <xf numFmtId="0" fontId="19" fillId="26" borderId="280" applyNumberFormat="0" applyFont="0" applyAlignment="0" applyProtection="0"/>
    <xf numFmtId="0" fontId="2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48" fillId="26" borderId="274" applyNumberFormat="0" applyFont="0" applyAlignment="0" applyProtection="0"/>
    <xf numFmtId="0" fontId="29" fillId="26" borderId="274" applyNumberFormat="0" applyFont="0" applyAlignment="0" applyProtection="0"/>
    <xf numFmtId="0" fontId="29" fillId="26" borderId="274" applyNumberFormat="0" applyFont="0" applyAlignment="0" applyProtection="0"/>
    <xf numFmtId="0" fontId="29" fillId="26" borderId="274" applyNumberFormat="0" applyFont="0" applyAlignment="0" applyProtection="0"/>
    <xf numFmtId="0" fontId="48" fillId="26" borderId="274" applyNumberFormat="0" applyFont="0" applyAlignment="0" applyProtection="0"/>
    <xf numFmtId="0" fontId="29" fillId="26" borderId="274" applyNumberFormat="0" applyFont="0" applyAlignment="0" applyProtection="0"/>
    <xf numFmtId="0" fontId="48" fillId="26" borderId="274" applyNumberFormat="0" applyFont="0" applyAlignment="0" applyProtection="0"/>
    <xf numFmtId="0" fontId="29" fillId="26" borderId="274" applyNumberFormat="0" applyFont="0" applyAlignment="0" applyProtection="0"/>
    <xf numFmtId="0" fontId="29" fillId="26" borderId="274" applyNumberFormat="0" applyFont="0" applyAlignment="0" applyProtection="0"/>
    <xf numFmtId="0" fontId="29" fillId="26" borderId="274" applyNumberFormat="0" applyFont="0" applyAlignment="0" applyProtection="0"/>
    <xf numFmtId="0" fontId="29" fillId="26" borderId="274" applyNumberFormat="0" applyFont="0" applyAlignment="0" applyProtection="0"/>
    <xf numFmtId="0" fontId="29" fillId="26" borderId="274" applyNumberFormat="0" applyFont="0" applyAlignment="0" applyProtection="0"/>
    <xf numFmtId="0" fontId="29" fillId="26" borderId="274" applyNumberFormat="0" applyFont="0" applyAlignment="0" applyProtection="0"/>
    <xf numFmtId="0" fontId="2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29" fillId="26" borderId="274" applyNumberFormat="0" applyFont="0" applyAlignment="0" applyProtection="0"/>
    <xf numFmtId="0" fontId="19" fillId="26" borderId="274" applyNumberFormat="0" applyFont="0" applyAlignment="0" applyProtection="0"/>
    <xf numFmtId="0" fontId="19" fillId="26" borderId="274" applyNumberFormat="0" applyFont="0" applyAlignment="0" applyProtection="0"/>
    <xf numFmtId="0" fontId="29" fillId="26" borderId="274" applyNumberFormat="0" applyFont="0" applyAlignment="0" applyProtection="0"/>
    <xf numFmtId="0" fontId="29" fillId="26" borderId="274" applyNumberFormat="0" applyFont="0" applyAlignment="0" applyProtection="0"/>
    <xf numFmtId="0" fontId="29" fillId="26" borderId="274" applyNumberFormat="0" applyFon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49" fillId="22" borderId="275" applyNumberFormat="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0" fontId="54" fillId="0" borderId="276" applyNumberFormat="0" applyFill="0" applyAlignment="0" applyProtection="0"/>
    <xf numFmtId="164" fontId="74" fillId="0" borderId="295" applyNumberFormat="0" applyFill="0" applyBorder="0" applyAlignment="0" applyProtection="0">
      <alignment horizontal="right"/>
    </xf>
    <xf numFmtId="0" fontId="43" fillId="9" borderId="291" applyNumberFormat="0" applyAlignment="0" applyProtection="0"/>
    <xf numFmtId="0" fontId="49" fillId="22" borderId="293" applyNumberFormat="0" applyAlignment="0" applyProtection="0"/>
    <xf numFmtId="0" fontId="49" fillId="22" borderId="293" applyNumberFormat="0" applyAlignment="0" applyProtection="0"/>
    <xf numFmtId="0" fontId="19" fillId="26" borderId="292" applyNumberFormat="0" applyFont="0" applyAlignment="0" applyProtection="0"/>
    <xf numFmtId="0" fontId="54" fillId="0" borderId="294" applyNumberFormat="0" applyFill="0" applyAlignment="0" applyProtection="0"/>
    <xf numFmtId="0" fontId="32" fillId="22" borderId="291" applyNumberFormat="0" applyAlignment="0" applyProtection="0"/>
    <xf numFmtId="10" fontId="36" fillId="24" borderId="295" applyNumberFormat="0" applyBorder="0" applyAlignment="0" applyProtection="0"/>
    <xf numFmtId="0" fontId="19" fillId="26" borderId="292" applyNumberFormat="0" applyFont="0" applyAlignment="0" applyProtection="0"/>
    <xf numFmtId="10" fontId="36" fillId="24" borderId="295" applyNumberFormat="0" applyBorder="0" applyAlignment="0" applyProtection="0"/>
    <xf numFmtId="10" fontId="36" fillId="24" borderId="295" applyNumberFormat="0" applyBorder="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1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48" fillId="26" borderId="292" applyNumberFormat="0" applyFont="0" applyAlignment="0" applyProtection="0"/>
    <xf numFmtId="0" fontId="2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75" fillId="0" borderId="289" applyNumberFormat="0" applyFill="0" applyBorder="0" applyAlignment="0" applyProtection="0">
      <alignment horizontal="right"/>
    </xf>
    <xf numFmtId="164" fontId="76" fillId="0" borderId="289" applyNumberFormat="0" applyFill="0" applyBorder="0" applyAlignment="0" applyProtection="0">
      <alignment horizontal="right"/>
    </xf>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49" fillId="22" borderId="293" applyNumberFormat="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48"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1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29" fillId="26" borderId="280" applyNumberFormat="0" applyFon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49" fillId="22" borderId="281" applyNumberFormat="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54" fillId="0" borderId="282" applyNumberFormat="0" applyFill="0" applyAlignment="0" applyProtection="0"/>
    <xf numFmtId="0" fontId="29" fillId="26" borderId="298" applyNumberFormat="0" applyFont="0" applyAlignment="0" applyProtection="0"/>
    <xf numFmtId="0" fontId="32" fillId="22" borderId="285" applyNumberFormat="0" applyAlignment="0" applyProtection="0"/>
    <xf numFmtId="0" fontId="43" fillId="9" borderId="285" applyNumberFormat="0" applyAlignment="0" applyProtection="0"/>
    <xf numFmtId="0" fontId="29" fillId="26" borderId="286" applyNumberFormat="0" applyFont="0" applyAlignment="0" applyProtection="0"/>
    <xf numFmtId="0" fontId="49" fillId="22" borderId="287" applyNumberFormat="0" applyAlignment="0" applyProtection="0"/>
    <xf numFmtId="0" fontId="54" fillId="0" borderId="288" applyNumberFormat="0" applyFill="0" applyAlignment="0" applyProtection="0"/>
    <xf numFmtId="0" fontId="29" fillId="26" borderId="298" applyNumberFormat="0" applyFont="0" applyAlignment="0" applyProtection="0"/>
    <xf numFmtId="0" fontId="32" fillId="22" borderId="297" applyNumberFormat="0" applyAlignment="0" applyProtection="0"/>
    <xf numFmtId="0" fontId="29" fillId="26" borderId="298" applyNumberFormat="0" applyFont="0" applyAlignment="0" applyProtection="0"/>
    <xf numFmtId="0" fontId="49" fillId="22" borderId="299" applyNumberFormat="0" applyAlignment="0" applyProtection="0"/>
    <xf numFmtId="0" fontId="29" fillId="26" borderId="298" applyNumberFormat="0" applyFont="0" applyAlignment="0" applyProtection="0"/>
    <xf numFmtId="0" fontId="54" fillId="0" borderId="300" applyNumberFormat="0" applyFill="0" applyAlignment="0" applyProtection="0"/>
    <xf numFmtId="164" fontId="76" fillId="0" borderId="295" applyNumberFormat="0" applyFill="0" applyBorder="0" applyAlignment="0" applyProtection="0">
      <alignment horizontal="right"/>
    </xf>
    <xf numFmtId="10" fontId="75" fillId="0" borderId="295" applyNumberFormat="0" applyFill="0" applyBorder="0" applyAlignment="0" applyProtection="0">
      <alignment horizontal="right"/>
    </xf>
    <xf numFmtId="0" fontId="32" fillId="22" borderId="285" applyNumberFormat="0" applyAlignment="0" applyProtection="0"/>
    <xf numFmtId="0" fontId="43" fillId="9" borderId="285" applyNumberFormat="0" applyAlignment="0" applyProtection="0"/>
    <xf numFmtId="0" fontId="19" fillId="26" borderId="286" applyNumberFormat="0" applyFont="0" applyAlignment="0" applyProtection="0"/>
    <xf numFmtId="0" fontId="49" fillId="22" borderId="287" applyNumberFormat="0" applyAlignment="0" applyProtection="0"/>
    <xf numFmtId="0" fontId="49" fillId="22" borderId="293" applyNumberFormat="0" applyAlignment="0" applyProtection="0"/>
    <xf numFmtId="0" fontId="43" fillId="9" borderId="291" applyNumberFormat="0" applyAlignment="0" applyProtection="0"/>
    <xf numFmtId="0" fontId="32" fillId="22" borderId="291" applyNumberFormat="0" applyAlignment="0" applyProtection="0"/>
    <xf numFmtId="0" fontId="54" fillId="0" borderId="288" applyNumberFormat="0" applyFill="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0" fontId="43" fillId="9" borderId="291" applyNumberFormat="0" applyAlignment="0" applyProtection="0"/>
    <xf numFmtId="10" fontId="36" fillId="24" borderId="295" applyNumberFormat="0" applyBorder="0" applyAlignment="0" applyProtection="0"/>
    <xf numFmtId="10" fontId="36" fillId="24" borderId="295" applyNumberFormat="0" applyBorder="0" applyAlignment="0" applyProtection="0"/>
    <xf numFmtId="10" fontId="36" fillId="24" borderId="295" applyNumberFormat="0" applyBorder="0" applyAlignment="0" applyProtection="0"/>
    <xf numFmtId="10" fontId="36" fillId="24" borderId="295" applyNumberFormat="0" applyBorder="0" applyAlignment="0" applyProtection="0"/>
    <xf numFmtId="10" fontId="36" fillId="24" borderId="295" applyNumberFormat="0" applyBorder="0" applyAlignment="0" applyProtection="0"/>
    <xf numFmtId="10" fontId="36" fillId="24" borderId="295" applyNumberFormat="0" applyBorder="0" applyAlignment="0" applyProtection="0"/>
    <xf numFmtId="10" fontId="36" fillId="24" borderId="295" applyNumberFormat="0" applyBorder="0" applyAlignment="0" applyProtection="0"/>
    <xf numFmtId="10" fontId="36" fillId="24" borderId="295" applyNumberFormat="0" applyBorder="0" applyAlignment="0" applyProtection="0"/>
    <xf numFmtId="10" fontId="36" fillId="24" borderId="295" applyNumberFormat="0" applyBorder="0" applyAlignment="0" applyProtection="0"/>
    <xf numFmtId="10" fontId="36" fillId="24" borderId="295" applyNumberFormat="0" applyBorder="0" applyAlignment="0" applyProtection="0"/>
    <xf numFmtId="10" fontId="36" fillId="24" borderId="295" applyNumberFormat="0" applyBorder="0" applyAlignment="0" applyProtection="0"/>
    <xf numFmtId="10" fontId="36" fillId="24" borderId="295" applyNumberFormat="0" applyBorder="0" applyAlignment="0" applyProtection="0"/>
    <xf numFmtId="10" fontId="36" fillId="24" borderId="295" applyNumberFormat="0" applyBorder="0" applyAlignment="0" applyProtection="0"/>
    <xf numFmtId="0" fontId="39" fillId="0" borderId="290">
      <alignment horizontal="left" vertical="center"/>
    </xf>
    <xf numFmtId="0" fontId="39" fillId="0" borderId="290">
      <alignment horizontal="left" vertical="center"/>
    </xf>
    <xf numFmtId="164" fontId="74" fillId="0" borderId="289" applyNumberFormat="0" applyFill="0" applyBorder="0" applyAlignment="0" applyProtection="0">
      <alignment horizontal="right"/>
    </xf>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0" fontId="32" fillId="22" borderId="291" applyNumberFormat="0" applyAlignment="0" applyProtection="0"/>
    <xf numFmtId="164" fontId="67" fillId="0" borderId="289" applyNumberFormat="0" applyFill="0" applyBorder="0" applyAlignment="0" applyProtection="0"/>
    <xf numFmtId="10" fontId="75" fillId="0" borderId="289" applyNumberFormat="0" applyFill="0" applyBorder="0" applyAlignment="0" applyProtection="0">
      <alignment horizontal="right"/>
    </xf>
    <xf numFmtId="164" fontId="67" fillId="0" borderId="295" applyNumberFormat="0" applyFill="0" applyBorder="0" applyAlignment="0" applyProtection="0"/>
    <xf numFmtId="164" fontId="76" fillId="0" borderId="289" applyNumberFormat="0" applyFill="0" applyBorder="0" applyAlignment="0" applyProtection="0">
      <alignment horizontal="right"/>
    </xf>
    <xf numFmtId="164" fontId="74" fillId="0" borderId="295" applyNumberFormat="0" applyFill="0" applyBorder="0" applyAlignment="0" applyProtection="0">
      <alignment horizontal="right"/>
    </xf>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2" fillId="22" borderId="285" applyNumberFormat="0" applyAlignment="0" applyProtection="0"/>
    <xf numFmtId="0" fontId="39" fillId="0" borderId="284">
      <alignment horizontal="left" vertical="center"/>
    </xf>
    <xf numFmtId="0" fontId="39" fillId="0" borderId="284">
      <alignment horizontal="left" vertical="center"/>
    </xf>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10" fontId="36" fillId="24" borderId="289" applyNumberFormat="0" applyBorder="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43" fillId="9" borderId="285" applyNumberFormat="0" applyAlignment="0" applyProtection="0"/>
    <xf numFmtId="0" fontId="54" fillId="0" borderId="300" applyNumberFormat="0" applyFill="0" applyAlignment="0" applyProtection="0"/>
    <xf numFmtId="10" fontId="36" fillId="24" borderId="295" applyNumberFormat="0" applyBorder="0" applyAlignment="0" applyProtection="0"/>
    <xf numFmtId="0" fontId="54" fillId="0" borderId="300" applyNumberFormat="0" applyFill="0" applyAlignment="0" applyProtection="0"/>
    <xf numFmtId="0" fontId="19" fillId="26" borderId="298" applyNumberFormat="0" applyFont="0" applyAlignment="0" applyProtection="0"/>
    <xf numFmtId="0" fontId="29" fillId="26" borderId="298" applyNumberFormat="0" applyFont="0" applyAlignment="0" applyProtection="0"/>
    <xf numFmtId="0" fontId="48" fillId="26" borderId="298" applyNumberFormat="0" applyFont="0" applyAlignment="0" applyProtection="0"/>
    <xf numFmtId="10" fontId="36" fillId="24" borderId="301" applyNumberFormat="0" applyBorder="0" applyAlignment="0" applyProtection="0"/>
    <xf numFmtId="0" fontId="32" fillId="22" borderId="297" applyNumberFormat="0" applyAlignment="0" applyProtection="0"/>
    <xf numFmtId="0" fontId="29" fillId="26" borderId="292" applyNumberFormat="0" applyFont="0" applyAlignment="0" applyProtection="0"/>
    <xf numFmtId="0" fontId="19" fillId="26" borderId="292" applyNumberFormat="0" applyFont="0" applyAlignment="0" applyProtection="0"/>
    <xf numFmtId="0" fontId="54" fillId="0" borderId="294" applyNumberFormat="0" applyFill="0" applyAlignment="0" applyProtection="0"/>
    <xf numFmtId="0" fontId="49" fillId="22" borderId="293" applyNumberFormat="0" applyAlignment="0" applyProtection="0"/>
    <xf numFmtId="10" fontId="36" fillId="24" borderId="289" applyNumberFormat="0" applyBorder="0" applyAlignment="0" applyProtection="0"/>
    <xf numFmtId="0" fontId="54" fillId="0" borderId="294" applyNumberFormat="0" applyFill="0" applyAlignment="0" applyProtection="0"/>
    <xf numFmtId="0" fontId="43" fillId="9" borderId="291" applyNumberFormat="0" applyAlignment="0" applyProtection="0"/>
    <xf numFmtId="0" fontId="29" fillId="26" borderId="292" applyNumberFormat="0" applyFont="0" applyAlignment="0" applyProtection="0"/>
    <xf numFmtId="0" fontId="32" fillId="22" borderId="291" applyNumberFormat="0" applyAlignment="0" applyProtection="0"/>
    <xf numFmtId="0" fontId="19" fillId="26" borderId="292" applyNumberFormat="0" applyFont="0" applyAlignment="0" applyProtection="0"/>
    <xf numFmtId="0" fontId="19" fillId="26" borderId="292" applyNumberFormat="0" applyFont="0" applyAlignment="0" applyProtection="0"/>
    <xf numFmtId="10" fontId="36" fillId="24" borderId="289" applyNumberFormat="0" applyBorder="0" applyAlignment="0" applyProtection="0"/>
    <xf numFmtId="0" fontId="49" fillId="22" borderId="293" applyNumberFormat="0" applyAlignment="0" applyProtection="0"/>
    <xf numFmtId="0" fontId="54" fillId="0" borderId="294" applyNumberFormat="0" applyFill="0" applyAlignment="0" applyProtection="0"/>
    <xf numFmtId="0" fontId="2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48" fillId="26" borderId="286" applyNumberFormat="0" applyFont="0" applyAlignment="0" applyProtection="0"/>
    <xf numFmtId="0" fontId="29" fillId="26" borderId="286" applyNumberFormat="0" applyFont="0" applyAlignment="0" applyProtection="0"/>
    <xf numFmtId="0" fontId="29" fillId="26" borderId="286" applyNumberFormat="0" applyFont="0" applyAlignment="0" applyProtection="0"/>
    <xf numFmtId="0" fontId="29" fillId="26" borderId="286" applyNumberFormat="0" applyFont="0" applyAlignment="0" applyProtection="0"/>
    <xf numFmtId="0" fontId="48" fillId="26" borderId="286" applyNumberFormat="0" applyFont="0" applyAlignment="0" applyProtection="0"/>
    <xf numFmtId="0" fontId="29" fillId="26" borderId="286" applyNumberFormat="0" applyFont="0" applyAlignment="0" applyProtection="0"/>
    <xf numFmtId="0" fontId="48" fillId="26" borderId="286" applyNumberFormat="0" applyFont="0" applyAlignment="0" applyProtection="0"/>
    <xf numFmtId="0" fontId="29" fillId="26" borderId="286" applyNumberFormat="0" applyFont="0" applyAlignment="0" applyProtection="0"/>
    <xf numFmtId="0" fontId="29" fillId="26" borderId="286" applyNumberFormat="0" applyFont="0" applyAlignment="0" applyProtection="0"/>
    <xf numFmtId="0" fontId="29" fillId="26" borderId="286" applyNumberFormat="0" applyFont="0" applyAlignment="0" applyProtection="0"/>
    <xf numFmtId="0" fontId="29" fillId="26" borderId="286" applyNumberFormat="0" applyFont="0" applyAlignment="0" applyProtection="0"/>
    <xf numFmtId="0" fontId="29" fillId="26" borderId="286" applyNumberFormat="0" applyFont="0" applyAlignment="0" applyProtection="0"/>
    <xf numFmtId="0" fontId="29" fillId="26" borderId="286" applyNumberFormat="0" applyFont="0" applyAlignment="0" applyProtection="0"/>
    <xf numFmtId="0" fontId="2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29" fillId="26" borderId="286" applyNumberFormat="0" applyFont="0" applyAlignment="0" applyProtection="0"/>
    <xf numFmtId="0" fontId="19" fillId="26" borderId="286" applyNumberFormat="0" applyFont="0" applyAlignment="0" applyProtection="0"/>
    <xf numFmtId="0" fontId="19" fillId="26" borderId="286" applyNumberFormat="0" applyFont="0" applyAlignment="0" applyProtection="0"/>
    <xf numFmtId="0" fontId="29" fillId="26" borderId="286" applyNumberFormat="0" applyFont="0" applyAlignment="0" applyProtection="0"/>
    <xf numFmtId="0" fontId="29" fillId="26" borderId="286" applyNumberFormat="0" applyFont="0" applyAlignment="0" applyProtection="0"/>
    <xf numFmtId="0" fontId="29" fillId="26" borderId="286" applyNumberFormat="0" applyFon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49" fillId="22" borderId="287" applyNumberFormat="0" applyAlignment="0" applyProtection="0"/>
    <xf numFmtId="0" fontId="54" fillId="0" borderId="294" applyNumberFormat="0" applyFill="0" applyAlignment="0" applyProtection="0"/>
    <xf numFmtId="0" fontId="19" fillId="26" borderId="292" applyNumberFormat="0" applyFont="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54" fillId="0" borderId="288" applyNumberFormat="0" applyFill="0" applyAlignment="0" applyProtection="0"/>
    <xf numFmtId="0" fontId="48" fillId="26" borderId="298" applyNumberFormat="0" applyFont="0" applyAlignment="0" applyProtection="0"/>
    <xf numFmtId="0" fontId="43" fillId="9" borderId="297" applyNumberFormat="0" applyAlignment="0" applyProtection="0"/>
    <xf numFmtId="10" fontId="36" fillId="24" borderId="295" applyNumberFormat="0" applyBorder="0" applyAlignment="0" applyProtection="0"/>
    <xf numFmtId="0" fontId="54" fillId="0" borderId="300" applyNumberFormat="0" applyFill="0" applyAlignment="0" applyProtection="0"/>
    <xf numFmtId="0" fontId="49" fillId="22" borderId="293" applyNumberFormat="0" applyAlignment="0" applyProtection="0"/>
    <xf numFmtId="0" fontId="49" fillId="22" borderId="299" applyNumberFormat="0" applyAlignment="0" applyProtection="0"/>
    <xf numFmtId="10" fontId="36" fillId="24" borderId="301" applyNumberFormat="0" applyBorder="0" applyAlignment="0" applyProtection="0"/>
    <xf numFmtId="0" fontId="49" fillId="22" borderId="299" applyNumberFormat="0" applyAlignment="0" applyProtection="0"/>
    <xf numFmtId="0" fontId="19" fillId="26" borderId="292" applyNumberFormat="0" applyFont="0" applyAlignment="0" applyProtection="0"/>
    <xf numFmtId="0" fontId="2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48"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48" fillId="26" borderId="292" applyNumberFormat="0" applyFont="0" applyAlignment="0" applyProtection="0"/>
    <xf numFmtId="0" fontId="29" fillId="26" borderId="292" applyNumberFormat="0" applyFont="0" applyAlignment="0" applyProtection="0"/>
    <xf numFmtId="0" fontId="48"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2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48"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1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29" fillId="26" borderId="292" applyNumberFormat="0" applyFon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49" fillId="22" borderId="293" applyNumberFormat="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54" fillId="0" borderId="294" applyNumberFormat="0" applyFill="0" applyAlignment="0" applyProtection="0"/>
    <xf numFmtId="0" fontId="32" fillId="22" borderId="215" applyNumberFormat="0" applyAlignment="0" applyProtection="0"/>
    <xf numFmtId="0" fontId="43" fillId="9" borderId="215" applyNumberFormat="0" applyAlignment="0" applyProtection="0"/>
    <xf numFmtId="0" fontId="29" fillId="26" borderId="216" applyNumberFormat="0" applyFont="0" applyAlignment="0" applyProtection="0"/>
    <xf numFmtId="0" fontId="49" fillId="22" borderId="217" applyNumberFormat="0" applyAlignment="0" applyProtection="0"/>
    <xf numFmtId="0" fontId="54" fillId="0" borderId="218" applyNumberFormat="0" applyFill="0" applyAlignment="0" applyProtection="0"/>
    <xf numFmtId="164" fontId="76" fillId="0" borderId="301" applyNumberFormat="0" applyFill="0" applyBorder="0" applyAlignment="0" applyProtection="0">
      <alignment horizontal="right"/>
    </xf>
    <xf numFmtId="10" fontId="75" fillId="0" borderId="301" applyNumberFormat="0" applyFill="0" applyBorder="0" applyAlignment="0" applyProtection="0">
      <alignment horizontal="right"/>
    </xf>
    <xf numFmtId="0" fontId="32" fillId="22" borderId="215" applyNumberFormat="0" applyAlignment="0" applyProtection="0"/>
    <xf numFmtId="0" fontId="43" fillId="9" borderId="215" applyNumberFormat="0" applyAlignment="0" applyProtection="0"/>
    <xf numFmtId="0" fontId="19" fillId="26" borderId="216" applyNumberFormat="0" applyFont="0" applyAlignment="0" applyProtection="0"/>
    <xf numFmtId="0" fontId="49" fillId="22" borderId="217" applyNumberFormat="0" applyAlignment="0" applyProtection="0"/>
    <xf numFmtId="0" fontId="49" fillId="22" borderId="299" applyNumberFormat="0" applyAlignment="0" applyProtection="0"/>
    <xf numFmtId="0" fontId="43" fillId="9" borderId="297" applyNumberFormat="0" applyAlignment="0" applyProtection="0"/>
    <xf numFmtId="0" fontId="32" fillId="22" borderId="297" applyNumberFormat="0" applyAlignment="0" applyProtection="0"/>
    <xf numFmtId="0" fontId="54" fillId="0" borderId="218" applyNumberFormat="0" applyFill="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0" fontId="43" fillId="9" borderId="297" applyNumberFormat="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0" fontId="39" fillId="0" borderId="302">
      <alignment horizontal="left" vertical="center"/>
    </xf>
    <xf numFmtId="0" fontId="39" fillId="0" borderId="302">
      <alignment horizontal="left" vertical="center"/>
    </xf>
    <xf numFmtId="164" fontId="74" fillId="0" borderId="301" applyNumberFormat="0" applyFill="0" applyBorder="0" applyAlignment="0" applyProtection="0">
      <alignment horizontal="right"/>
    </xf>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0" fontId="32" fillId="22" borderId="297" applyNumberFormat="0" applyAlignment="0" applyProtection="0"/>
    <xf numFmtId="164" fontId="67" fillId="0" borderId="301" applyNumberFormat="0" applyFill="0" applyBorder="0" applyAlignment="0" applyProtection="0"/>
    <xf numFmtId="10" fontId="75" fillId="0" borderId="301" applyNumberFormat="0" applyFill="0" applyBorder="0" applyAlignment="0" applyProtection="0">
      <alignment horizontal="right"/>
    </xf>
    <xf numFmtId="164" fontId="67" fillId="0" borderId="301" applyNumberFormat="0" applyFill="0" applyBorder="0" applyAlignment="0" applyProtection="0"/>
    <xf numFmtId="164" fontId="76" fillId="0" borderId="301" applyNumberFormat="0" applyFill="0" applyBorder="0" applyAlignment="0" applyProtection="0">
      <alignment horizontal="right"/>
    </xf>
    <xf numFmtId="164" fontId="74" fillId="0" borderId="301" applyNumberFormat="0" applyFill="0" applyBorder="0" applyAlignment="0" applyProtection="0">
      <alignment horizontal="right"/>
    </xf>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2" fillId="22" borderId="215" applyNumberFormat="0" applyAlignment="0" applyProtection="0"/>
    <xf numFmtId="0" fontId="39" fillId="0" borderId="302">
      <alignment horizontal="left" vertical="center"/>
    </xf>
    <xf numFmtId="0" fontId="39" fillId="0" borderId="302">
      <alignment horizontal="left" vertical="center"/>
    </xf>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10" fontId="36" fillId="24" borderId="301" applyNumberFormat="0" applyBorder="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43" fillId="9" borderId="215" applyNumberFormat="0" applyAlignment="0" applyProtection="0"/>
    <xf numFmtId="0" fontId="2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48"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48" fillId="26" borderId="216" applyNumberFormat="0" applyFont="0" applyAlignment="0" applyProtection="0"/>
    <xf numFmtId="0" fontId="29" fillId="26" borderId="216" applyNumberFormat="0" applyFont="0" applyAlignment="0" applyProtection="0"/>
    <xf numFmtId="0" fontId="48"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29" fillId="26" borderId="216" applyNumberFormat="0" applyFont="0" applyAlignment="0" applyProtection="0"/>
    <xf numFmtId="0" fontId="19" fillId="26" borderId="216" applyNumberFormat="0" applyFont="0" applyAlignment="0" applyProtection="0"/>
    <xf numFmtId="0" fontId="1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29" fillId="26" borderId="216" applyNumberFormat="0" applyFon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49" fillId="22" borderId="217" applyNumberFormat="0" applyAlignment="0" applyProtection="0"/>
    <xf numFmtId="0" fontId="54" fillId="0" borderId="300" applyNumberFormat="0" applyFill="0" applyAlignment="0" applyProtection="0"/>
    <xf numFmtId="0" fontId="19" fillId="26" borderId="298" applyNumberFormat="0" applyFont="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54" fillId="0" borderId="218" applyNumberFormat="0" applyFill="0" applyAlignment="0" applyProtection="0"/>
    <xf numFmtId="0" fontId="2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48"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0" fontId="48" fillId="26" borderId="298" applyNumberFormat="0" applyFont="0" applyAlignment="0" applyProtection="0"/>
    <xf numFmtId="0" fontId="29" fillId="26" borderId="298" applyNumberFormat="0" applyFont="0" applyAlignment="0" applyProtection="0"/>
    <xf numFmtId="0" fontId="48"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29" fillId="26" borderId="298" applyNumberFormat="0" applyFont="0" applyAlignment="0" applyProtection="0"/>
    <xf numFmtId="0" fontId="19" fillId="26" borderId="298" applyNumberFormat="0" applyFont="0" applyAlignment="0" applyProtection="0"/>
    <xf numFmtId="0" fontId="19"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0" fontId="29" fillId="26" borderId="298" applyNumberFormat="0" applyFon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49" fillId="22" borderId="299" applyNumberFormat="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54" fillId="0" borderId="300" applyNumberFormat="0" applyFill="0" applyAlignment="0" applyProtection="0"/>
    <xf numFmtId="0" fontId="9" fillId="0" borderId="0"/>
    <xf numFmtId="164" fontId="74" fillId="0" borderId="259" applyNumberFormat="0" applyFill="0" applyBorder="0" applyAlignment="0" applyProtection="0">
      <alignment horizontal="right"/>
    </xf>
    <xf numFmtId="164" fontId="74" fillId="0" borderId="259" applyNumberFormat="0" applyFill="0" applyBorder="0" applyAlignment="0" applyProtection="0">
      <alignment horizontal="right"/>
    </xf>
    <xf numFmtId="164" fontId="74" fillId="0" borderId="259" applyNumberFormat="0" applyFill="0" applyBorder="0" applyAlignment="0" applyProtection="0">
      <alignment horizontal="right"/>
    </xf>
    <xf numFmtId="164" fontId="74" fillId="0" borderId="259" applyNumberFormat="0" applyFill="0" applyBorder="0" applyAlignment="0" applyProtection="0">
      <alignment horizontal="right"/>
    </xf>
    <xf numFmtId="164" fontId="74" fillId="0" borderId="259" applyNumberFormat="0" applyFill="0" applyBorder="0" applyAlignment="0" applyProtection="0">
      <alignment horizontal="right"/>
    </xf>
    <xf numFmtId="164" fontId="74" fillId="0" borderId="259" applyNumberFormat="0" applyFill="0" applyBorder="0" applyAlignment="0" applyProtection="0">
      <alignment horizontal="right"/>
    </xf>
    <xf numFmtId="164" fontId="74" fillId="0" borderId="259" applyNumberFormat="0" applyFill="0" applyBorder="0" applyAlignment="0" applyProtection="0">
      <alignment horizontal="right"/>
    </xf>
    <xf numFmtId="164" fontId="74" fillId="0" borderId="259" applyNumberFormat="0" applyFill="0" applyBorder="0" applyAlignment="0" applyProtection="0">
      <alignment horizontal="right"/>
    </xf>
    <xf numFmtId="164" fontId="74" fillId="0" borderId="259" applyNumberFormat="0" applyFill="0" applyBorder="0" applyAlignment="0" applyProtection="0">
      <alignment horizontal="right"/>
    </xf>
    <xf numFmtId="164" fontId="74" fillId="0" borderId="259" applyNumberFormat="0" applyFill="0" applyBorder="0" applyAlignment="0" applyProtection="0">
      <alignment horizontal="right"/>
    </xf>
    <xf numFmtId="164" fontId="74" fillId="0" borderId="259" applyNumberFormat="0" applyFill="0" applyBorder="0" applyAlignment="0" applyProtection="0">
      <alignment horizontal="right"/>
    </xf>
    <xf numFmtId="164" fontId="67" fillId="0" borderId="259" applyNumberFormat="0" applyFill="0" applyBorder="0" applyAlignment="0" applyProtection="0"/>
    <xf numFmtId="164" fontId="67" fillId="0" borderId="259" applyNumberFormat="0" applyFill="0" applyBorder="0" applyAlignment="0" applyProtection="0"/>
    <xf numFmtId="164" fontId="67" fillId="0" borderId="259" applyNumberFormat="0" applyFill="0" applyBorder="0" applyAlignment="0" applyProtection="0"/>
    <xf numFmtId="164" fontId="67" fillId="0" borderId="259" applyNumberFormat="0" applyFill="0" applyBorder="0" applyAlignment="0" applyProtection="0"/>
    <xf numFmtId="164" fontId="67" fillId="0" borderId="259" applyNumberFormat="0" applyFill="0" applyBorder="0" applyAlignment="0" applyProtection="0"/>
    <xf numFmtId="164" fontId="67" fillId="0" borderId="259" applyNumberFormat="0" applyFill="0" applyBorder="0" applyAlignment="0" applyProtection="0"/>
    <xf numFmtId="164" fontId="67" fillId="0" borderId="259" applyNumberFormat="0" applyFill="0" applyBorder="0" applyAlignment="0" applyProtection="0"/>
    <xf numFmtId="164" fontId="67" fillId="0" borderId="259" applyNumberFormat="0" applyFill="0" applyBorder="0" applyAlignment="0" applyProtection="0"/>
    <xf numFmtId="164" fontId="67" fillId="0" borderId="259" applyNumberFormat="0" applyFill="0" applyBorder="0" applyAlignment="0" applyProtection="0"/>
    <xf numFmtId="164" fontId="67" fillId="0" borderId="259" applyNumberFormat="0" applyFill="0" applyBorder="0" applyAlignment="0" applyProtection="0"/>
    <xf numFmtId="164" fontId="67" fillId="0" borderId="259" applyNumberFormat="0" applyFill="0" applyBorder="0" applyAlignment="0" applyProtection="0"/>
    <xf numFmtId="10" fontId="75" fillId="0" borderId="259" applyNumberFormat="0" applyFill="0" applyBorder="0" applyAlignment="0" applyProtection="0">
      <alignment horizontal="right"/>
    </xf>
    <xf numFmtId="10" fontId="75" fillId="0" borderId="259" applyNumberFormat="0" applyFill="0" applyBorder="0" applyAlignment="0" applyProtection="0">
      <alignment horizontal="right"/>
    </xf>
    <xf numFmtId="10" fontId="75" fillId="0" borderId="259" applyNumberFormat="0" applyFill="0" applyBorder="0" applyAlignment="0" applyProtection="0">
      <alignment horizontal="right"/>
    </xf>
    <xf numFmtId="10" fontId="75" fillId="0" borderId="259" applyNumberFormat="0" applyFill="0" applyBorder="0" applyAlignment="0" applyProtection="0">
      <alignment horizontal="right"/>
    </xf>
    <xf numFmtId="10" fontId="75" fillId="0" borderId="259" applyNumberFormat="0" applyFill="0" applyBorder="0" applyAlignment="0" applyProtection="0">
      <alignment horizontal="right"/>
    </xf>
    <xf numFmtId="10" fontId="75" fillId="0" borderId="259" applyNumberFormat="0" applyFill="0" applyBorder="0" applyAlignment="0" applyProtection="0">
      <alignment horizontal="right"/>
    </xf>
    <xf numFmtId="10" fontId="75" fillId="0" borderId="259" applyNumberFormat="0" applyFill="0" applyBorder="0" applyAlignment="0" applyProtection="0">
      <alignment horizontal="right"/>
    </xf>
    <xf numFmtId="10" fontId="75" fillId="0" borderId="259" applyNumberFormat="0" applyFill="0" applyBorder="0" applyAlignment="0" applyProtection="0">
      <alignment horizontal="right"/>
    </xf>
    <xf numFmtId="10" fontId="75" fillId="0" borderId="259" applyNumberFormat="0" applyFill="0" applyBorder="0" applyAlignment="0" applyProtection="0">
      <alignment horizontal="right"/>
    </xf>
    <xf numFmtId="10" fontId="75" fillId="0" borderId="259" applyNumberFormat="0" applyFill="0" applyBorder="0" applyAlignment="0" applyProtection="0">
      <alignment horizontal="right"/>
    </xf>
    <xf numFmtId="10" fontId="75"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164" fontId="76" fillId="0" borderId="259" applyNumberFormat="0" applyFill="0" applyBorder="0" applyAlignment="0" applyProtection="0">
      <alignment horizontal="right"/>
    </xf>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0" fontId="32" fillId="22" borderId="303"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39" fillId="0" borderId="302">
      <alignment horizontal="left" vertical="center"/>
    </xf>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43" fillId="9" borderId="303"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48"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2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1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29" fillId="26" borderId="304" applyNumberFormat="0" applyFon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49" fillId="22" borderId="305" applyNumberFormat="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54" fillId="0" borderId="306" applyNumberFormat="0" applyFill="0" applyAlignment="0" applyProtection="0"/>
    <xf numFmtId="0" fontId="8" fillId="0" borderId="0"/>
    <xf numFmtId="9" fontId="8"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3" fontId="19" fillId="0" borderId="0" applyFill="0" applyBorder="0" applyAlignment="0" applyProtection="0"/>
    <xf numFmtId="44" fontId="19" fillId="0" borderId="0" applyFont="0" applyFill="0" applyBorder="0" applyAlignment="0" applyProtection="0"/>
    <xf numFmtId="0" fontId="43" fillId="9" borderId="307" applyNumberFormat="0" applyAlignment="0" applyProtection="0"/>
    <xf numFmtId="0" fontId="19" fillId="0" borderId="0"/>
    <xf numFmtId="9" fontId="19" fillId="0" borderId="0" applyFont="0" applyFill="0" applyBorder="0" applyAlignment="0" applyProtection="0"/>
    <xf numFmtId="9" fontId="23" fillId="0" borderId="0" applyFont="0" applyFill="0" applyBorder="0" applyAlignment="0" applyProtection="0"/>
    <xf numFmtId="0" fontId="92" fillId="0" borderId="0"/>
    <xf numFmtId="0" fontId="92" fillId="0" borderId="0"/>
    <xf numFmtId="0" fontId="92" fillId="0" borderId="0"/>
    <xf numFmtId="0" fontId="92" fillId="0" borderId="0"/>
    <xf numFmtId="0" fontId="93" fillId="0" borderId="0"/>
    <xf numFmtId="43" fontId="93" fillId="0" borderId="0" applyFont="0" applyFill="0" applyBorder="0" applyAlignment="0" applyProtection="0"/>
    <xf numFmtId="43" fontId="19" fillId="0" borderId="0" applyFont="0" applyFill="0" applyBorder="0" applyAlignment="0" applyProtection="0"/>
    <xf numFmtId="43" fontId="93" fillId="0" borderId="0" applyFont="0" applyFill="0" applyBorder="0" applyAlignment="0" applyProtection="0"/>
    <xf numFmtId="44" fontId="93" fillId="0" borderId="0" applyFont="0" applyFill="0" applyBorder="0" applyAlignment="0" applyProtection="0"/>
    <xf numFmtId="44" fontId="19" fillId="0" borderId="0" applyFont="0" applyFill="0" applyBorder="0" applyAlignment="0" applyProtection="0"/>
    <xf numFmtId="44" fontId="93" fillId="0" borderId="0" applyFont="0" applyFill="0" applyBorder="0" applyAlignment="0" applyProtection="0"/>
    <xf numFmtId="0" fontId="6"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1" fillId="0" borderId="0"/>
  </cellStyleXfs>
  <cellXfs count="100">
    <xf numFmtId="0" fontId="0" fillId="0" borderId="0" xfId="0"/>
    <xf numFmtId="0" fontId="0" fillId="0" borderId="0" xfId="2" applyFont="1" applyBorder="1" applyAlignment="1">
      <alignment horizontal="center"/>
    </xf>
    <xf numFmtId="0" fontId="0" fillId="0" borderId="5" xfId="2" applyFont="1" applyBorder="1"/>
    <xf numFmtId="0" fontId="23" fillId="0" borderId="0" xfId="2" applyFont="1" applyBorder="1"/>
    <xf numFmtId="164" fontId="23" fillId="0" borderId="0" xfId="2" applyNumberFormat="1" applyFont="1" applyBorder="1"/>
    <xf numFmtId="0" fontId="0" fillId="31" borderId="0" xfId="2" applyFont="1" applyFill="1" applyBorder="1"/>
    <xf numFmtId="0" fontId="0" fillId="0" borderId="0" xfId="2" applyFont="1" applyBorder="1"/>
    <xf numFmtId="0" fontId="0" fillId="0" borderId="0" xfId="2" applyFont="1" applyFill="1" applyBorder="1"/>
    <xf numFmtId="164" fontId="23" fillId="0" borderId="1" xfId="3" applyNumberFormat="1" applyFont="1" applyFill="1" applyBorder="1"/>
    <xf numFmtId="164" fontId="23" fillId="0" borderId="0" xfId="3" applyNumberFormat="1" applyFont="1" applyFill="1" applyBorder="1"/>
    <xf numFmtId="0" fontId="22" fillId="0" borderId="0" xfId="2" applyFont="1" applyFill="1" applyBorder="1"/>
    <xf numFmtId="164" fontId="23" fillId="32" borderId="0" xfId="3" applyNumberFormat="1" applyFont="1" applyFill="1" applyBorder="1"/>
    <xf numFmtId="164" fontId="91" fillId="0" borderId="0" xfId="8792" applyNumberFormat="1" applyFont="1"/>
    <xf numFmtId="2" fontId="0" fillId="0" borderId="0" xfId="2" applyNumberFormat="1" applyFont="1" applyBorder="1"/>
    <xf numFmtId="22" fontId="0" fillId="0" borderId="0" xfId="2" applyNumberFormat="1" applyFont="1" applyBorder="1"/>
    <xf numFmtId="0" fontId="0" fillId="0" borderId="6" xfId="2" applyFont="1" applyBorder="1"/>
    <xf numFmtId="0" fontId="0" fillId="32" borderId="0" xfId="2" applyFont="1" applyFill="1" applyBorder="1"/>
    <xf numFmtId="0" fontId="24" fillId="32" borderId="0" xfId="2" applyFont="1" applyFill="1" applyBorder="1" applyAlignment="1">
      <alignment horizontal="center"/>
    </xf>
    <xf numFmtId="165" fontId="23" fillId="32" borderId="0" xfId="1" applyNumberFormat="1" applyFont="1" applyFill="1" applyBorder="1"/>
    <xf numFmtId="164" fontId="23" fillId="32" borderId="5" xfId="3" applyNumberFormat="1" applyFont="1" applyFill="1" applyBorder="1"/>
    <xf numFmtId="164" fontId="22" fillId="32" borderId="0" xfId="3" applyNumberFormat="1" applyFont="1" applyFill="1" applyBorder="1"/>
    <xf numFmtId="0" fontId="0" fillId="32" borderId="1" xfId="2" applyFont="1" applyFill="1" applyBorder="1"/>
    <xf numFmtId="0" fontId="24" fillId="32" borderId="2" xfId="2" applyFont="1" applyFill="1" applyBorder="1" applyAlignment="1">
      <alignment horizontal="center"/>
    </xf>
    <xf numFmtId="0" fontId="0" fillId="32" borderId="2" xfId="2" applyFont="1" applyFill="1" applyBorder="1"/>
    <xf numFmtId="164" fontId="22" fillId="32" borderId="1" xfId="3" applyNumberFormat="1" applyFont="1" applyFill="1" applyBorder="1"/>
    <xf numFmtId="164" fontId="23" fillId="32" borderId="1" xfId="3" applyNumberFormat="1" applyFont="1" applyFill="1" applyBorder="1"/>
    <xf numFmtId="164" fontId="23" fillId="32" borderId="2" xfId="3" applyNumberFormat="1" applyFont="1" applyFill="1" applyBorder="1"/>
    <xf numFmtId="164" fontId="23" fillId="32" borderId="6" xfId="3" applyNumberFormat="1" applyFont="1" applyFill="1" applyBorder="1"/>
    <xf numFmtId="164" fontId="22" fillId="32" borderId="2" xfId="3" applyNumberFormat="1" applyFont="1" applyFill="1" applyBorder="1"/>
    <xf numFmtId="164" fontId="22" fillId="32" borderId="1" xfId="3" applyNumberFormat="1" applyFont="1" applyFill="1" applyBorder="1" applyAlignment="1">
      <alignment horizontal="left"/>
    </xf>
    <xf numFmtId="0" fontId="0" fillId="0" borderId="312" xfId="2" applyFont="1" applyBorder="1"/>
    <xf numFmtId="0" fontId="22" fillId="0" borderId="312" xfId="2" applyFont="1" applyFill="1" applyBorder="1"/>
    <xf numFmtId="164" fontId="22" fillId="32" borderId="312" xfId="3" applyNumberFormat="1" applyFont="1" applyFill="1" applyBorder="1"/>
    <xf numFmtId="165" fontId="22" fillId="32" borderId="0" xfId="1" applyNumberFormat="1" applyFont="1" applyFill="1" applyBorder="1"/>
    <xf numFmtId="0" fontId="0" fillId="32" borderId="0" xfId="2" applyFont="1" applyFill="1" applyBorder="1" applyAlignment="1">
      <alignment horizontal="right"/>
    </xf>
    <xf numFmtId="0" fontId="0" fillId="32" borderId="0" xfId="0" applyFill="1" applyBorder="1"/>
    <xf numFmtId="0" fontId="0" fillId="0" borderId="312" xfId="2" applyFont="1" applyFill="1" applyBorder="1"/>
    <xf numFmtId="165" fontId="22" fillId="32" borderId="2" xfId="1" applyNumberFormat="1" applyFont="1" applyFill="1" applyBorder="1"/>
    <xf numFmtId="22" fontId="0" fillId="0" borderId="4" xfId="2" applyNumberFormat="1" applyFont="1" applyBorder="1"/>
    <xf numFmtId="2" fontId="0" fillId="0" borderId="5" xfId="2" applyNumberFormat="1" applyFont="1" applyBorder="1"/>
    <xf numFmtId="0" fontId="22" fillId="0" borderId="0" xfId="2" applyFont="1" applyBorder="1"/>
    <xf numFmtId="10" fontId="23" fillId="32" borderId="0" xfId="117" applyNumberFormat="1" applyFont="1" applyFill="1" applyBorder="1"/>
    <xf numFmtId="227" fontId="23" fillId="32" borderId="0" xfId="3" applyNumberFormat="1" applyFont="1" applyFill="1" applyBorder="1"/>
    <xf numFmtId="0" fontId="22" fillId="31" borderId="309" xfId="2" applyFont="1" applyFill="1" applyBorder="1" applyAlignment="1"/>
    <xf numFmtId="0" fontId="22" fillId="31" borderId="308" xfId="2" applyFont="1" applyFill="1" applyBorder="1" applyAlignment="1"/>
    <xf numFmtId="0" fontId="22" fillId="31" borderId="310" xfId="2" applyFont="1" applyFill="1" applyBorder="1" applyAlignment="1"/>
    <xf numFmtId="164" fontId="91" fillId="0" borderId="8" xfId="8792" applyNumberFormat="1" applyFont="1" applyBorder="1"/>
    <xf numFmtId="0" fontId="22" fillId="0" borderId="311" xfId="2" applyFont="1" applyBorder="1"/>
    <xf numFmtId="0" fontId="87" fillId="31" borderId="309" xfId="2" applyFont="1" applyFill="1" applyBorder="1" applyAlignment="1"/>
    <xf numFmtId="164" fontId="23" fillId="31" borderId="1" xfId="3" applyNumberFormat="1" applyFont="1" applyFill="1" applyBorder="1"/>
    <xf numFmtId="164" fontId="22" fillId="31" borderId="1" xfId="3" applyNumberFormat="1" applyFont="1" applyFill="1" applyBorder="1"/>
    <xf numFmtId="0" fontId="22" fillId="31" borderId="1" xfId="2" applyFont="1" applyFill="1" applyBorder="1"/>
    <xf numFmtId="9" fontId="23" fillId="31" borderId="5" xfId="117" applyFont="1" applyFill="1" applyBorder="1"/>
    <xf numFmtId="164" fontId="71" fillId="31" borderId="309" xfId="3" applyNumberFormat="1" applyFont="1" applyFill="1" applyBorder="1"/>
    <xf numFmtId="0" fontId="0" fillId="0" borderId="313" xfId="2" applyFont="1" applyBorder="1"/>
    <xf numFmtId="0" fontId="87" fillId="31" borderId="310" xfId="2" applyFont="1" applyFill="1" applyBorder="1" applyAlignment="1"/>
    <xf numFmtId="9" fontId="23" fillId="31" borderId="6" xfId="117" applyFont="1" applyFill="1" applyBorder="1"/>
    <xf numFmtId="164" fontId="0" fillId="0" borderId="0" xfId="2" applyNumberFormat="1" applyFont="1" applyBorder="1"/>
    <xf numFmtId="165" fontId="0" fillId="0" borderId="0" xfId="2" applyNumberFormat="1" applyFont="1" applyBorder="1"/>
    <xf numFmtId="0" fontId="25" fillId="0" borderId="0" xfId="2" applyFont="1" applyBorder="1" applyAlignment="1">
      <alignment horizontal="center"/>
    </xf>
    <xf numFmtId="0" fontId="0" fillId="0" borderId="0" xfId="2" applyFont="1" applyBorder="1" applyAlignment="1">
      <alignment horizontal="right"/>
    </xf>
    <xf numFmtId="0" fontId="20" fillId="0" borderId="0" xfId="2" applyFont="1" applyBorder="1" applyAlignment="1">
      <alignment horizontal="right"/>
    </xf>
    <xf numFmtId="164" fontId="23" fillId="32" borderId="0" xfId="1586" applyNumberFormat="1" applyFont="1" applyFill="1" applyBorder="1"/>
    <xf numFmtId="164" fontId="23" fillId="32" borderId="2" xfId="1586" applyNumberFormat="1" applyFont="1" applyFill="1" applyBorder="1"/>
    <xf numFmtId="164" fontId="23" fillId="32" borderId="312" xfId="3" applyNumberFormat="1" applyFont="1" applyFill="1" applyBorder="1"/>
    <xf numFmtId="164" fontId="23" fillId="32" borderId="313" xfId="3" applyNumberFormat="1" applyFont="1" applyFill="1" applyBorder="1"/>
    <xf numFmtId="0" fontId="27" fillId="32" borderId="0" xfId="2" applyFont="1" applyFill="1" applyBorder="1"/>
    <xf numFmtId="43" fontId="23" fillId="32" borderId="0" xfId="3" applyNumberFormat="1" applyFont="1" applyFill="1" applyBorder="1"/>
    <xf numFmtId="165" fontId="23" fillId="32" borderId="2" xfId="1" applyNumberFormat="1" applyFont="1" applyFill="1" applyBorder="1"/>
    <xf numFmtId="165" fontId="23" fillId="32" borderId="312" xfId="1" applyNumberFormat="1" applyFont="1" applyFill="1" applyBorder="1"/>
    <xf numFmtId="165" fontId="23" fillId="32" borderId="313" xfId="1" applyNumberFormat="1" applyFont="1" applyFill="1" applyBorder="1"/>
    <xf numFmtId="165" fontId="15" fillId="32" borderId="0" xfId="1666" applyNumberFormat="1" applyFont="1" applyFill="1" applyBorder="1"/>
    <xf numFmtId="164" fontId="90" fillId="32" borderId="0" xfId="1660" applyNumberFormat="1" applyFont="1" applyFill="1" applyBorder="1"/>
    <xf numFmtId="164" fontId="26" fillId="32" borderId="0" xfId="118" applyNumberFormat="1" applyFill="1" applyBorder="1"/>
    <xf numFmtId="0" fontId="27" fillId="32" borderId="5" xfId="2" applyFont="1" applyFill="1" applyBorder="1"/>
    <xf numFmtId="0" fontId="0" fillId="32" borderId="5" xfId="2" applyFont="1" applyFill="1" applyBorder="1"/>
    <xf numFmtId="0" fontId="0" fillId="32" borderId="6" xfId="2" applyFont="1" applyFill="1" applyBorder="1"/>
    <xf numFmtId="227" fontId="23" fillId="32" borderId="5" xfId="3" applyNumberFormat="1" applyFont="1" applyFill="1" applyBorder="1"/>
    <xf numFmtId="0" fontId="24" fillId="32" borderId="1" xfId="2" applyFont="1" applyFill="1" applyBorder="1" applyAlignment="1">
      <alignment horizontal="center"/>
    </xf>
    <xf numFmtId="164" fontId="23" fillId="32" borderId="4" xfId="3" applyNumberFormat="1" applyFont="1" applyFill="1" applyBorder="1"/>
    <xf numFmtId="0" fontId="94" fillId="32" borderId="1" xfId="0" applyFont="1" applyFill="1" applyBorder="1"/>
    <xf numFmtId="9" fontId="23" fillId="32" borderId="0" xfId="117" applyFont="1" applyFill="1" applyBorder="1"/>
    <xf numFmtId="9" fontId="23" fillId="32" borderId="2" xfId="117" applyFont="1" applyFill="1" applyBorder="1"/>
    <xf numFmtId="164" fontId="91" fillId="32" borderId="1" xfId="8792" applyNumberFormat="1" applyFont="1" applyFill="1" applyBorder="1" applyAlignment="1">
      <alignment horizontal="left"/>
    </xf>
    <xf numFmtId="164" fontId="91" fillId="32" borderId="1" xfId="8792" applyNumberFormat="1" applyFont="1" applyFill="1" applyBorder="1"/>
    <xf numFmtId="0" fontId="21" fillId="32" borderId="0" xfId="2" applyFont="1" applyFill="1" applyBorder="1"/>
    <xf numFmtId="164" fontId="91" fillId="32" borderId="4" xfId="8792" applyNumberFormat="1" applyFont="1" applyFill="1" applyBorder="1" applyAlignment="1"/>
    <xf numFmtId="164" fontId="19" fillId="32" borderId="5" xfId="2" applyNumberFormat="1" applyFont="1" applyFill="1" applyBorder="1"/>
    <xf numFmtId="165" fontId="0" fillId="32" borderId="5" xfId="2" applyNumberFormat="1" applyFont="1" applyFill="1" applyBorder="1"/>
    <xf numFmtId="0" fontId="0" fillId="0" borderId="2" xfId="2" applyFont="1" applyBorder="1"/>
    <xf numFmtId="10" fontId="23" fillId="32" borderId="2" xfId="117" applyNumberFormat="1" applyFont="1" applyFill="1" applyBorder="1"/>
    <xf numFmtId="227" fontId="23" fillId="32" borderId="2" xfId="3" applyNumberFormat="1" applyFont="1" applyFill="1" applyBorder="1"/>
    <xf numFmtId="227" fontId="23" fillId="32" borderId="6" xfId="3" applyNumberFormat="1" applyFont="1" applyFill="1" applyBorder="1"/>
    <xf numFmtId="0" fontId="87" fillId="31" borderId="302" xfId="2" applyFont="1" applyFill="1" applyBorder="1" applyAlignment="1"/>
    <xf numFmtId="165" fontId="23" fillId="0" borderId="0" xfId="1" applyNumberFormat="1" applyFont="1" applyFill="1" applyBorder="1"/>
    <xf numFmtId="165" fontId="23" fillId="0" borderId="2" xfId="1" applyNumberFormat="1" applyFont="1" applyFill="1" applyBorder="1"/>
    <xf numFmtId="0" fontId="0" fillId="0" borderId="0" xfId="0" applyFill="1"/>
    <xf numFmtId="164" fontId="22" fillId="0" borderId="1" xfId="3" applyNumberFormat="1" applyFont="1" applyFill="1" applyBorder="1" applyAlignment="1">
      <alignment horizontal="left"/>
    </xf>
    <xf numFmtId="0" fontId="0" fillId="0" borderId="0" xfId="2" applyFont="1" applyFill="1" applyBorder="1" applyAlignment="1">
      <alignment horizontal="right"/>
    </xf>
    <xf numFmtId="165" fontId="22" fillId="0" borderId="0" xfId="1" applyNumberFormat="1" applyFont="1" applyFill="1" applyBorder="1"/>
  </cellXfs>
  <cellStyles count="57789">
    <cellStyle name="_x0013_" xfId="119"/>
    <cellStyle name="%" xfId="2"/>
    <cellStyle name="% 10" xfId="120"/>
    <cellStyle name="% 10 2" xfId="121"/>
    <cellStyle name="% 11" xfId="122"/>
    <cellStyle name="% 11 2" xfId="123"/>
    <cellStyle name="% 12" xfId="124"/>
    <cellStyle name="% 12 2" xfId="125"/>
    <cellStyle name="% 13" xfId="126"/>
    <cellStyle name="% 13 2" xfId="127"/>
    <cellStyle name="% 14" xfId="128"/>
    <cellStyle name="% 14 2" xfId="129"/>
    <cellStyle name="% 15" xfId="130"/>
    <cellStyle name="% 15 2" xfId="131"/>
    <cellStyle name="% 16" xfId="132"/>
    <cellStyle name="% 16 2" xfId="133"/>
    <cellStyle name="% 17" xfId="134"/>
    <cellStyle name="% 17 2" xfId="135"/>
    <cellStyle name="% 18" xfId="136"/>
    <cellStyle name="% 18 2" xfId="137"/>
    <cellStyle name="% 19" xfId="138"/>
    <cellStyle name="% 19 2" xfId="139"/>
    <cellStyle name="% 2" xfId="140"/>
    <cellStyle name="% 2 2" xfId="141"/>
    <cellStyle name="% 2 2 2" xfId="142"/>
    <cellStyle name="% 2 3" xfId="143"/>
    <cellStyle name="% 2 3 2" xfId="144"/>
    <cellStyle name="% 2 4" xfId="145"/>
    <cellStyle name="% 2 4 2" xfId="146"/>
    <cellStyle name="% 2 5" xfId="147"/>
    <cellStyle name="% 2 5 2" xfId="148"/>
    <cellStyle name="% 2 6" xfId="149"/>
    <cellStyle name="% 2_CO GAS" xfId="150"/>
    <cellStyle name="% 20" xfId="151"/>
    <cellStyle name="% 20 2" xfId="152"/>
    <cellStyle name="% 21" xfId="153"/>
    <cellStyle name="% 21 2" xfId="154"/>
    <cellStyle name="% 22" xfId="2041"/>
    <cellStyle name="% 3" xfId="155"/>
    <cellStyle name="% 3 2" xfId="156"/>
    <cellStyle name="% 3 2 2" xfId="157"/>
    <cellStyle name="% 3 3" xfId="158"/>
    <cellStyle name="% 3 3 2" xfId="159"/>
    <cellStyle name="% 3 4" xfId="160"/>
    <cellStyle name="% 3 4 2" xfId="161"/>
    <cellStyle name="% 3 5" xfId="162"/>
    <cellStyle name="% 3 5 2" xfId="163"/>
    <cellStyle name="% 3 6" xfId="164"/>
    <cellStyle name="% 4" xfId="165"/>
    <cellStyle name="% 4 2" xfId="166"/>
    <cellStyle name="% 5" xfId="167"/>
    <cellStyle name="% 5 2" xfId="168"/>
    <cellStyle name="% 6" xfId="169"/>
    <cellStyle name="% 6 2" xfId="170"/>
    <cellStyle name="% 7" xfId="171"/>
    <cellStyle name="% 7 2" xfId="172"/>
    <cellStyle name="% 8" xfId="173"/>
    <cellStyle name="% 8 2" xfId="174"/>
    <cellStyle name="% 9" xfId="175"/>
    <cellStyle name="% 9 2" xfId="176"/>
    <cellStyle name="%_2011 Strat - 4711-Safety" xfId="177"/>
    <cellStyle name="%_2011 Strat - 4711-Safety 2" xfId="178"/>
    <cellStyle name="%_2011 Strat - 4711-Safety_DATA" xfId="179"/>
    <cellStyle name="%_2011 Strat - 4711-Safety_DATA 2" xfId="180"/>
    <cellStyle name="%_2011 Strat - 4711-Safety_DATA CAPX" xfId="181"/>
    <cellStyle name="%_2011 Strat - 4711-Safety_DATA CAPX 2" xfId="182"/>
    <cellStyle name="%_2011 Strat - 4711-Safety_DATA CAPX_Sched D-4" xfId="183"/>
    <cellStyle name="%_2011 Strat - 4711-Safety_DATA CAPX_Sched D-4 2" xfId="184"/>
    <cellStyle name="%_2011 Strat - 4711-Safety_DATA CAPX_Sched F-1" xfId="185"/>
    <cellStyle name="%_2011 Strat - 4711-Safety_DATA CAPX_Sched F-1 2" xfId="186"/>
    <cellStyle name="%_2011 Strat - 4711-Safety_Sched D-4" xfId="187"/>
    <cellStyle name="%_2011 Strat - 4711-Safety_Sched D-4 2" xfId="188"/>
    <cellStyle name="%_2011 Strat - 4711-Safety_Sched F-1" xfId="189"/>
    <cellStyle name="%_2011 Strat - 4711-Safety_Sched F-1 2" xfId="190"/>
    <cellStyle name="%_BHP Detail" xfId="191"/>
    <cellStyle name="%_BHP Detail 2" xfId="192"/>
    <cellStyle name="%_BHSC Cost Center reports - 2010" xfId="193"/>
    <cellStyle name="%_BHSC Cost Center reports - 2010 2" xfId="194"/>
    <cellStyle name="%_BHSC Cost Center reports - 2010_DATA" xfId="195"/>
    <cellStyle name="%_BHSC Cost Center reports - 2010_DATA 2" xfId="196"/>
    <cellStyle name="%_BHSC Cost Center reports - 2010_DATA CAPX" xfId="197"/>
    <cellStyle name="%_BHSC Cost Center reports - 2010_DATA CAPX 2" xfId="198"/>
    <cellStyle name="%_BHSC Cost Center reports - 2010_DATA CAPX_Sched D-4" xfId="199"/>
    <cellStyle name="%_BHSC Cost Center reports - 2010_DATA CAPX_Sched D-4 2" xfId="200"/>
    <cellStyle name="%_BHSC Cost Center reports - 2010_DATA CAPX_Sched F-1" xfId="201"/>
    <cellStyle name="%_BHSC Cost Center reports - 2010_DATA CAPX_Sched F-1 2" xfId="202"/>
    <cellStyle name="%_BHSC Cost Center reports - 2010_Sched D-4" xfId="203"/>
    <cellStyle name="%_BHSC Cost Center reports - 2010_Sched D-4 2" xfId="204"/>
    <cellStyle name="%_BHSC Cost Center reports - 2010_Sched F-1" xfId="205"/>
    <cellStyle name="%_BHSC Cost Center reports - 2010_Sched F-1 2" xfId="206"/>
    <cellStyle name="%_CO Prop Tax Est Updated for Rate Case - March 2011" xfId="207"/>
    <cellStyle name="%_CO Prop Tax Est Updated for Rate Case - March 2011 2" xfId="208"/>
    <cellStyle name="%_Colo Gas" xfId="209"/>
    <cellStyle name="%_Colo Gas 2" xfId="210"/>
    <cellStyle name="%_Colo IPP" xfId="211"/>
    <cellStyle name="%_Colo IPP 2" xfId="212"/>
    <cellStyle name="%_CURRENT YEAR 2009 $-BY CC" xfId="213"/>
    <cellStyle name="%_CURRENT YEAR 2009 $-BY CC 2" xfId="214"/>
    <cellStyle name="%_DATA" xfId="215"/>
    <cellStyle name="%_DATA 2" xfId="216"/>
    <cellStyle name="%_Instructions" xfId="217"/>
    <cellStyle name="%_Instructions 2" xfId="218"/>
    <cellStyle name="%_Instructions_DATA CAPX" xfId="219"/>
    <cellStyle name="%_Instructions_DATA CAPX 2" xfId="220"/>
    <cellStyle name="%_Instructions_DATA CAPX_Sched D-4" xfId="221"/>
    <cellStyle name="%_Instructions_DATA CAPX_Sched D-4 2" xfId="222"/>
    <cellStyle name="%_Instructions_DATA CAPX_Sched F-1" xfId="223"/>
    <cellStyle name="%_Instructions_DATA CAPX_Sched F-1 2" xfId="224"/>
    <cellStyle name="%_OUT YEARS" xfId="225"/>
    <cellStyle name="%_OUT YEARS 2" xfId="226"/>
    <cellStyle name="%_OUT YEARS_DATA CAPX" xfId="227"/>
    <cellStyle name="%_OUT YEARS_DATA CAPX 2" xfId="228"/>
    <cellStyle name="%_OUT YEARS_DATA CAPX_Sched D-4" xfId="229"/>
    <cellStyle name="%_OUT YEARS_DATA CAPX_Sched D-4 2" xfId="230"/>
    <cellStyle name="%_OUT YEARS_DATA CAPX_Sched F-1" xfId="231"/>
    <cellStyle name="%_OUT YEARS_DATA CAPX_Sched F-1 2" xfId="232"/>
    <cellStyle name="%_Sched D-4" xfId="233"/>
    <cellStyle name="%_Sched D-4 2" xfId="234"/>
    <cellStyle name="%_Sched F-1" xfId="235"/>
    <cellStyle name="%_Sched F-1 2" xfId="236"/>
    <cellStyle name="%_Sched L-2" xfId="237"/>
    <cellStyle name="%_Sched L-2 2" xfId="238"/>
    <cellStyle name="%_SUMMARY" xfId="239"/>
    <cellStyle name="%_SUMMARY 2" xfId="240"/>
    <cellStyle name="%_SUMMARY_DATA" xfId="241"/>
    <cellStyle name="%_SUMMARY_DATA 2" xfId="242"/>
    <cellStyle name="%_SUMMARY_DATA CAPX" xfId="243"/>
    <cellStyle name="%_SUMMARY_DATA CAPX 2" xfId="244"/>
    <cellStyle name="%_SUMMARY_DATA CAPX_Sched D-4" xfId="245"/>
    <cellStyle name="%_SUMMARY_DATA CAPX_Sched D-4 2" xfId="246"/>
    <cellStyle name="%_SUMMARY_DATA CAPX_Sched F-1" xfId="247"/>
    <cellStyle name="%_SUMMARY_DATA CAPX_Sched F-1 2" xfId="248"/>
    <cellStyle name="%_SUMMARY_Sched D-4" xfId="249"/>
    <cellStyle name="%_SUMMARY_Sched D-4 2" xfId="250"/>
    <cellStyle name="%_SUMMARY_Sched F-1" xfId="251"/>
    <cellStyle name="%_SUMMARY_Sched F-1 2" xfId="252"/>
    <cellStyle name=";;;" xfId="253"/>
    <cellStyle name="\" xfId="254"/>
    <cellStyle name="\_bluebirdacdil13" xfId="255"/>
    <cellStyle name="\_data" xfId="256"/>
    <cellStyle name="\_ecomps7w" xfId="257"/>
    <cellStyle name="\_equitycomps8" xfId="258"/>
    <cellStyle name="\_equitycomps9" xfId="259"/>
    <cellStyle name="\_houston Isabel" xfId="260"/>
    <cellStyle name="\_hybrid2" xfId="261"/>
    <cellStyle name="\_ITXCcomps" xfId="262"/>
    <cellStyle name="\_newcomps16" xfId="263"/>
    <cellStyle name="\_ravenpitch3" xfId="264"/>
    <cellStyle name="\_ravenpitch32" xfId="265"/>
    <cellStyle name="_033103 13 week CF1" xfId="266"/>
    <cellStyle name="_033103 13 week CF1 2" xfId="267"/>
    <cellStyle name="_181000-189000" xfId="268"/>
    <cellStyle name="_181000-189000 2" xfId="269"/>
    <cellStyle name="_2002  What- No Cap X Morgan" xfId="270"/>
    <cellStyle name="_2002  What- No Cap X Morgan 2" xfId="271"/>
    <cellStyle name="_Additional Rate Base" xfId="272"/>
    <cellStyle name="_Additional Rate Base 2" xfId="273"/>
    <cellStyle name="_Baseline Rollforward Support 050817" xfId="274"/>
    <cellStyle name="_Baseline Rollforward Support 050817 2" xfId="275"/>
    <cellStyle name="_BHCE Rate Case 2012 (2)" xfId="276"/>
    <cellStyle name="_BHCE Rate Case 2012 (2) 2" xfId="277"/>
    <cellStyle name="_BHCE Rate Case 2012 rev2" xfId="278"/>
    <cellStyle name="_BHCE Rate Case 2012 rev2 2" xfId="279"/>
    <cellStyle name="_BHUH Allocated Costs - March 11, 2011" xfId="280"/>
    <cellStyle name="_BHUH Allocated Costs - March 11, 2011 2" xfId="281"/>
    <cellStyle name="_BHUH Intercompany " xfId="282"/>
    <cellStyle name="_BHUH Intercompany  2" xfId="283"/>
    <cellStyle name="_Cabernet Valuation Backup" xfId="284"/>
    <cellStyle name="_Cabernet Valuation Backup 2" xfId="285"/>
    <cellStyle name="_Copy of Combined BHSC - BHUH 2012 Costs Draft 1 - 021811 WITH bhsc COSTS" xfId="286"/>
    <cellStyle name="_Copy of Combined BHSC - BHUH 2012 Costs Draft 1 - 021811 WITH bhsc COSTS 2" xfId="287"/>
    <cellStyle name="_CSFB MergerCon D-CMS 5 18 02" xfId="288"/>
    <cellStyle name="_CSFB MergerCon D-CMS 5 18 02 2" xfId="289"/>
    <cellStyle name="_EGTG_2003_YTD_Cash_Flow" xfId="290"/>
    <cellStyle name="_EGTG_2003_YTD_Cash_Flow 2" xfId="291"/>
    <cellStyle name="_Everest_Board_Book_2003_FINAL" xfId="292"/>
    <cellStyle name="_Everest_Board_Book_2003_FINAL 2" xfId="293"/>
    <cellStyle name="_H-2 and H-3 Purchase Power and Transmission" xfId="294"/>
    <cellStyle name="_H-2 and H-3 Purchase Power and Transmission 2" xfId="295"/>
    <cellStyle name="_IS and EBITDA Reconciliation_vr7" xfId="296"/>
    <cellStyle name="_IS and EBITDA Reconciliation_vr7 2" xfId="297"/>
    <cellStyle name="_Leadsheet" xfId="298"/>
    <cellStyle name="_Leadsheet 2" xfId="299"/>
    <cellStyle name="_Master Rate Filing Statement-July 08 - June 09-ck" xfId="300"/>
    <cellStyle name="_Master Rate Filing Statement-July 08 - June 09-ck 2" xfId="301"/>
    <cellStyle name="_Oct03_Everest_Board_Financial_Operating_Report" xfId="302"/>
    <cellStyle name="_Oct03_Everest_Board_Financial_Operating_Report 2" xfId="303"/>
    <cellStyle name="_Oth Rate Base Reductions BHCOE" xfId="304"/>
    <cellStyle name="_Oth Rate Base Reductions BHCOE 2" xfId="305"/>
    <cellStyle name="_Project 132 CapEx Detail 2007-2014 Budget (2)" xfId="306"/>
    <cellStyle name="_Project 132 CapEx Detail 2007-2014 Budget (2) 2" xfId="307"/>
    <cellStyle name="_Project 132 Capital Expenditures Detail" xfId="308"/>
    <cellStyle name="_Project 132 Capital Expenditures Detail 2" xfId="309"/>
    <cellStyle name="_Rating Agency Analysis v2" xfId="310"/>
    <cellStyle name="_Rating Agency Analysis v2 2" xfId="311"/>
    <cellStyle name="_Rating Agency Analysis v2_CO Prop Tax Est Updated for Rate Case - March 2011" xfId="312"/>
    <cellStyle name="_Rating Agency Analysis v2_CO Prop Tax Est Updated for Rate Case - March 2011 2" xfId="313"/>
    <cellStyle name="_Rating Agency Analysis v2_Colo IPP" xfId="314"/>
    <cellStyle name="_Rating Agency Analysis v2_Colo IPP 2" xfId="315"/>
    <cellStyle name="_Rating Agency Analysis v2_Sched D-4" xfId="316"/>
    <cellStyle name="_Rating Agency Analysis v2_Sched D-4 2" xfId="317"/>
    <cellStyle name="_Rating Agency Analysis v2_Sched F-1" xfId="318"/>
    <cellStyle name="_Rating Agency Analysis v2_Sched F-1 2" xfId="319"/>
    <cellStyle name="_Rating Agency Analysis v2_Sched L-2" xfId="320"/>
    <cellStyle name="_Rating Agency Analysis v2_Sched L-2 2" xfId="321"/>
    <cellStyle name="_Sched D-13" xfId="322"/>
    <cellStyle name="_Sched D-13 2" xfId="323"/>
    <cellStyle name="_Sched D-6" xfId="324"/>
    <cellStyle name="_Sched D-6 2" xfId="325"/>
    <cellStyle name="_Sched D-8" xfId="326"/>
    <cellStyle name="_Sched D-8 2" xfId="327"/>
    <cellStyle name="_Sched D-9" xfId="328"/>
    <cellStyle name="_Sched D-9 2" xfId="329"/>
    <cellStyle name="_Sched F-3" xfId="330"/>
    <cellStyle name="_Sched H-6 " xfId="331"/>
    <cellStyle name="_Sched H-6  2" xfId="332"/>
    <cellStyle name="_Sched H-7" xfId="333"/>
    <cellStyle name="_Sched H-7 2" xfId="334"/>
    <cellStyle name="_Sched H-7_Sched D-4" xfId="335"/>
    <cellStyle name="_Sched H-7_Sched D-4 2" xfId="336"/>
    <cellStyle name="_Sched H-7_Sched F-1" xfId="337"/>
    <cellStyle name="_Sched H-7_Sched F-1 2" xfId="338"/>
    <cellStyle name="_Sched H-8" xfId="339"/>
    <cellStyle name="_Sched H-8 2" xfId="340"/>
    <cellStyle name="_Semco Model 5-03-03_v2" xfId="341"/>
    <cellStyle name="_Semco Model 5-03-03_v2 2" xfId="342"/>
    <cellStyle name="_Semco Model 5-03-03_v21" xfId="343"/>
    <cellStyle name="_Semco Model 5-03-03_v21 2" xfId="344"/>
    <cellStyle name="_Semco Model 7-21-03" xfId="345"/>
    <cellStyle name="_Semco Model 7-21-03 2" xfId="346"/>
    <cellStyle name="_Semco Model 7-21-03_CO Prop Tax Est Updated for Rate Case - March 2011" xfId="347"/>
    <cellStyle name="_Semco Model 7-21-03_CO Prop Tax Est Updated for Rate Case - March 2011 2" xfId="348"/>
    <cellStyle name="_Semco Model 7-21-03_Colo IPP" xfId="349"/>
    <cellStyle name="_Semco Model 7-21-03_Colo IPP 2" xfId="350"/>
    <cellStyle name="_Semco Model 7-21-03_Sched D-4" xfId="351"/>
    <cellStyle name="_Semco Model 7-21-03_Sched D-4 2" xfId="352"/>
    <cellStyle name="_Semco Model 7-21-03_Sched F-1" xfId="353"/>
    <cellStyle name="_Semco Model 7-21-03_Sched F-1 2" xfId="354"/>
    <cellStyle name="_Semco Model 7-21-03_Sched L-2" xfId="355"/>
    <cellStyle name="_Semco Model 7-21-03_Sched L-2 2" xfId="356"/>
    <cellStyle name="_Semco Model 8-11-03" xfId="357"/>
    <cellStyle name="_Semco Model 8-11-03 2" xfId="358"/>
    <cellStyle name="_Sheet1" xfId="359"/>
    <cellStyle name="_Sheet1 2" xfId="360"/>
    <cellStyle name="_Sheet1 2 2" xfId="361"/>
    <cellStyle name="_Sheet1 3" xfId="362"/>
    <cellStyle name="_Sheet1 4" xfId="363"/>
    <cellStyle name="_Sheet1 5" xfId="2042"/>
    <cellStyle name="_Sheet1_Sched H-18" xfId="364"/>
    <cellStyle name="_Sheet1_Sched H-18 2" xfId="365"/>
    <cellStyle name="_Sheet5" xfId="366"/>
    <cellStyle name="_Sheet5 2" xfId="367"/>
    <cellStyle name="_SpreadSM" xfId="368"/>
    <cellStyle name="_SpreadSM 2" xfId="369"/>
    <cellStyle name="_Summary" xfId="370"/>
    <cellStyle name="_Summary 2" xfId="371"/>
    <cellStyle name="_WACC DLJ" xfId="372"/>
    <cellStyle name="_WACC DLJ_CO Prop Tax Est Updated for Rate Case - March 2011" xfId="373"/>
    <cellStyle name="_WACC DLJ_Colo IPP" xfId="374"/>
    <cellStyle name="_WACC DLJ_Sched D-4" xfId="375"/>
    <cellStyle name="_WACC DLJ_Sched F-1" xfId="376"/>
    <cellStyle name="_WACC DLJ_Sched L-2" xfId="377"/>
    <cellStyle name="_wksht 1 Purchase Power " xfId="378"/>
    <cellStyle name="_wksht 1 Purchase Power  2" xfId="379"/>
    <cellStyle name="_wksht 1 Purchase Power _Sched D-4" xfId="380"/>
    <cellStyle name="_wksht 1 Purchase Power _Sched D-4 2" xfId="381"/>
    <cellStyle name="_wksht 1 Purchase Power _Sched F-1" xfId="382"/>
    <cellStyle name="_wksht 1 Purchase Power _Sched F-1 2" xfId="383"/>
    <cellStyle name="_WO included in PAGS Transmission" xfId="384"/>
    <cellStyle name="_WO included in PAGS Transmission 2" xfId="385"/>
    <cellStyle name="£ BP" xfId="388"/>
    <cellStyle name="£ BP 2" xfId="389"/>
    <cellStyle name="¥ JY" xfId="390"/>
    <cellStyle name="¥ JY 2" xfId="391"/>
    <cellStyle name="=C:\WINNT35\SYSTEM32\COMMAND.COM" xfId="386"/>
    <cellStyle name="=C:\WINNT35\SYSTEM32\COMMAND.COM 2" xfId="387"/>
    <cellStyle name="•W€_GE 3 MINIMUM" xfId="393"/>
    <cellStyle name="•W_GE 3 MINIMUM" xfId="392"/>
    <cellStyle name="0" xfId="394"/>
    <cellStyle name="0 2" xfId="395"/>
    <cellStyle name="0_CO Prop Tax Est Updated for Rate Case - March 2011" xfId="396"/>
    <cellStyle name="0_CO Prop Tax Est Updated for Rate Case - March 2011 2" xfId="397"/>
    <cellStyle name="0_Colo IPP" xfId="398"/>
    <cellStyle name="0_Colo IPP 2" xfId="399"/>
    <cellStyle name="0_Sched D-4" xfId="400"/>
    <cellStyle name="0_Sched D-4 2" xfId="401"/>
    <cellStyle name="0_Sched F-1" xfId="402"/>
    <cellStyle name="0_Sched F-1 2" xfId="403"/>
    <cellStyle name="0_Sched L-2" xfId="404"/>
    <cellStyle name="0_Sched L-2 2" xfId="405"/>
    <cellStyle name="1-Black-Formula on Sheet" xfId="406"/>
    <cellStyle name="1-Black-Formula on Sheet 10" xfId="19909"/>
    <cellStyle name="1-Black-Formula on Sheet 10 2" xfId="33172"/>
    <cellStyle name="1-Black-Formula on Sheet 10 3" xfId="42978"/>
    <cellStyle name="1-Black-Formula on Sheet 11" xfId="10098"/>
    <cellStyle name="1-Black-Formula on Sheet 11 2" xfId="9935"/>
    <cellStyle name="1-Black-Formula on Sheet 11 3" xfId="30684"/>
    <cellStyle name="1-Black-Formula on Sheet 12" xfId="20698"/>
    <cellStyle name="1-Black-Formula on Sheet 12 2" xfId="33959"/>
    <cellStyle name="1-Black-Formula on Sheet 12 3" xfId="43765"/>
    <cellStyle name="1-Black-Formula on Sheet 13" xfId="9101"/>
    <cellStyle name="1-Black-Formula on Sheet 14" xfId="18263"/>
    <cellStyle name="1-Black-Formula on Sheet 15" xfId="30799"/>
    <cellStyle name="1-Black-Formula on Sheet 2" xfId="1708"/>
    <cellStyle name="1-Black-Formula on Sheet 2 2" xfId="2782"/>
    <cellStyle name="1-Black-Formula on Sheet 2 2 2" xfId="4784"/>
    <cellStyle name="1-Black-Formula on Sheet 2 2 2 10" xfId="28163"/>
    <cellStyle name="1-Black-Formula on Sheet 2 2 2 2" xfId="5368"/>
    <cellStyle name="1-Black-Formula on Sheet 2 2 2 2 10" xfId="50491"/>
    <cellStyle name="1-Black-Formula on Sheet 2 2 2 2 2" xfId="20783"/>
    <cellStyle name="1-Black-Formula on Sheet 2 2 2 2 2 2" xfId="34043"/>
    <cellStyle name="1-Black-Formula on Sheet 2 2 2 2 2 3" xfId="43849"/>
    <cellStyle name="1-Black-Formula on Sheet 2 2 2 2 3" xfId="19341"/>
    <cellStyle name="1-Black-Formula on Sheet 2 2 2 2 3 2" xfId="32605"/>
    <cellStyle name="1-Black-Formula on Sheet 2 2 2 2 3 3" xfId="42411"/>
    <cellStyle name="1-Black-Formula on Sheet 2 2 2 2 4" xfId="19842"/>
    <cellStyle name="1-Black-Formula on Sheet 2 2 2 2 4 2" xfId="33105"/>
    <cellStyle name="1-Black-Formula on Sheet 2 2 2 2 4 3" xfId="42911"/>
    <cellStyle name="1-Black-Formula on Sheet 2 2 2 2 5" xfId="23600"/>
    <cellStyle name="1-Black-Formula on Sheet 2 2 2 2 5 2" xfId="36852"/>
    <cellStyle name="1-Black-Formula on Sheet 2 2 2 2 5 3" xfId="46658"/>
    <cellStyle name="1-Black-Formula on Sheet 2 2 2 2 6" xfId="22410"/>
    <cellStyle name="1-Black-Formula on Sheet 2 2 2 2 6 2" xfId="35664"/>
    <cellStyle name="1-Black-Formula on Sheet 2 2 2 2 6 3" xfId="45470"/>
    <cellStyle name="1-Black-Formula on Sheet 2 2 2 2 7" xfId="14486"/>
    <cellStyle name="1-Black-Formula on Sheet 2 2 2 2 8" xfId="29829"/>
    <cellStyle name="1-Black-Formula on Sheet 2 2 2 2 9" xfId="28296"/>
    <cellStyle name="1-Black-Formula on Sheet 2 2 2 3" xfId="20412"/>
    <cellStyle name="1-Black-Formula on Sheet 2 2 2 3 2" xfId="33675"/>
    <cellStyle name="1-Black-Formula on Sheet 2 2 2 3 3" xfId="43481"/>
    <cellStyle name="1-Black-Formula on Sheet 2 2 2 4" xfId="21307"/>
    <cellStyle name="1-Black-Formula on Sheet 2 2 2 4 2" xfId="34566"/>
    <cellStyle name="1-Black-Formula on Sheet 2 2 2 4 3" xfId="44372"/>
    <cellStyle name="1-Black-Formula on Sheet 2 2 2 5" xfId="20953"/>
    <cellStyle name="1-Black-Formula on Sheet 2 2 2 5 2" xfId="34213"/>
    <cellStyle name="1-Black-Formula on Sheet 2 2 2 5 3" xfId="44019"/>
    <cellStyle name="1-Black-Formula on Sheet 2 2 2 6" xfId="20756"/>
    <cellStyle name="1-Black-Formula on Sheet 2 2 2 6 2" xfId="34016"/>
    <cellStyle name="1-Black-Formula on Sheet 2 2 2 6 3" xfId="43822"/>
    <cellStyle name="1-Black-Formula on Sheet 2 2 2 7" xfId="20713"/>
    <cellStyle name="1-Black-Formula on Sheet 2 2 2 7 2" xfId="33973"/>
    <cellStyle name="1-Black-Formula on Sheet 2 2 2 7 3" xfId="43779"/>
    <cellStyle name="1-Black-Formula on Sheet 2 2 2 8" xfId="13902"/>
    <cellStyle name="1-Black-Formula on Sheet 2 2 2 9" xfId="29579"/>
    <cellStyle name="1-Black-Formula on Sheet 2 2 3" xfId="5367"/>
    <cellStyle name="1-Black-Formula on Sheet 2 2 3 10" xfId="50492"/>
    <cellStyle name="1-Black-Formula on Sheet 2 2 3 2" xfId="20782"/>
    <cellStyle name="1-Black-Formula on Sheet 2 2 3 2 2" xfId="34042"/>
    <cellStyle name="1-Black-Formula on Sheet 2 2 3 2 3" xfId="43848"/>
    <cellStyle name="1-Black-Formula on Sheet 2 2 3 3" xfId="21144"/>
    <cellStyle name="1-Black-Formula on Sheet 2 2 3 3 2" xfId="34404"/>
    <cellStyle name="1-Black-Formula on Sheet 2 2 3 3 3" xfId="44210"/>
    <cellStyle name="1-Black-Formula on Sheet 2 2 3 4" xfId="22308"/>
    <cellStyle name="1-Black-Formula on Sheet 2 2 3 4 2" xfId="35563"/>
    <cellStyle name="1-Black-Formula on Sheet 2 2 3 4 3" xfId="45369"/>
    <cellStyle name="1-Black-Formula on Sheet 2 2 3 5" xfId="23601"/>
    <cellStyle name="1-Black-Formula on Sheet 2 2 3 5 2" xfId="36853"/>
    <cellStyle name="1-Black-Formula on Sheet 2 2 3 5 3" xfId="46659"/>
    <cellStyle name="1-Black-Formula on Sheet 2 2 3 6" xfId="19451"/>
    <cellStyle name="1-Black-Formula on Sheet 2 2 3 6 2" xfId="32714"/>
    <cellStyle name="1-Black-Formula on Sheet 2 2 3 6 3" xfId="42520"/>
    <cellStyle name="1-Black-Formula on Sheet 2 2 3 7" xfId="14485"/>
    <cellStyle name="1-Black-Formula on Sheet 2 2 3 8" xfId="29828"/>
    <cellStyle name="1-Black-Formula on Sheet 2 2 3 9" xfId="28766"/>
    <cellStyle name="1-Black-Formula on Sheet 2 2 4" xfId="19121"/>
    <cellStyle name="1-Black-Formula on Sheet 2 2 4 2" xfId="32386"/>
    <cellStyle name="1-Black-Formula on Sheet 2 2 4 3" xfId="42192"/>
    <cellStyle name="1-Black-Formula on Sheet 2 2 5" xfId="21846"/>
    <cellStyle name="1-Black-Formula on Sheet 2 2 5 2" xfId="35103"/>
    <cellStyle name="1-Black-Formula on Sheet 2 2 5 3" xfId="44909"/>
    <cellStyle name="1-Black-Formula on Sheet 2 2 6" xfId="10613"/>
    <cellStyle name="1-Black-Formula on Sheet 2 2 6 2" xfId="27932"/>
    <cellStyle name="1-Black-Formula on Sheet 2 2 6 3" xfId="30443"/>
    <cellStyle name="1-Black-Formula on Sheet 2 2 7" xfId="22434"/>
    <cellStyle name="1-Black-Formula on Sheet 2 2 7 2" xfId="35688"/>
    <cellStyle name="1-Black-Formula on Sheet 2 2 7 3" xfId="45494"/>
    <cellStyle name="1-Black-Formula on Sheet 2 2 8" xfId="20664"/>
    <cellStyle name="1-Black-Formula on Sheet 2 2 8 2" xfId="33925"/>
    <cellStyle name="1-Black-Formula on Sheet 2 2 8 3" xfId="43731"/>
    <cellStyle name="1-Black-Formula on Sheet 2 2 9" xfId="11900"/>
    <cellStyle name="1-Black-Formula on Sheet 2 3" xfId="5366"/>
    <cellStyle name="1-Black-Formula on Sheet 2 3 10" xfId="50493"/>
    <cellStyle name="1-Black-Formula on Sheet 2 3 2" xfId="20781"/>
    <cellStyle name="1-Black-Formula on Sheet 2 3 2 2" xfId="34041"/>
    <cellStyle name="1-Black-Formula on Sheet 2 3 2 3" xfId="43847"/>
    <cellStyle name="1-Black-Formula on Sheet 2 3 3" xfId="21143"/>
    <cellStyle name="1-Black-Formula on Sheet 2 3 3 2" xfId="34403"/>
    <cellStyle name="1-Black-Formula on Sheet 2 3 3 3" xfId="44209"/>
    <cellStyle name="1-Black-Formula on Sheet 2 3 4" xfId="22309"/>
    <cellStyle name="1-Black-Formula on Sheet 2 3 4 2" xfId="35564"/>
    <cellStyle name="1-Black-Formula on Sheet 2 3 4 3" xfId="45370"/>
    <cellStyle name="1-Black-Formula on Sheet 2 3 5" xfId="10340"/>
    <cellStyle name="1-Black-Formula on Sheet 2 3 5 2" xfId="27660"/>
    <cellStyle name="1-Black-Formula on Sheet 2 3 5 3" xfId="30571"/>
    <cellStyle name="1-Black-Formula on Sheet 2 3 6" xfId="20191"/>
    <cellStyle name="1-Black-Formula on Sheet 2 3 6 2" xfId="33454"/>
    <cellStyle name="1-Black-Formula on Sheet 2 3 6 3" xfId="43260"/>
    <cellStyle name="1-Black-Formula on Sheet 2 3 7" xfId="14484"/>
    <cellStyle name="1-Black-Formula on Sheet 2 3 8" xfId="29827"/>
    <cellStyle name="1-Black-Formula on Sheet 2 3 9" xfId="29722"/>
    <cellStyle name="1-Black-Formula on Sheet 2 4" xfId="20013"/>
    <cellStyle name="1-Black-Formula on Sheet 2 4 2" xfId="33276"/>
    <cellStyle name="1-Black-Formula on Sheet 2 4 3" xfId="43082"/>
    <cellStyle name="1-Black-Formula on Sheet 2 5" xfId="10859"/>
    <cellStyle name="1-Black-Formula on Sheet 3" xfId="2054"/>
    <cellStyle name="1-Black-Formula on Sheet 3 10" xfId="11176"/>
    <cellStyle name="1-Black-Formula on Sheet 3 2" xfId="3087"/>
    <cellStyle name="1-Black-Formula on Sheet 3 2 2" xfId="5089"/>
    <cellStyle name="1-Black-Formula on Sheet 3 2 2 2" xfId="5371"/>
    <cellStyle name="1-Black-Formula on Sheet 3 2 2 2 10" xfId="50494"/>
    <cellStyle name="1-Black-Formula on Sheet 3 2 2 2 2" xfId="20786"/>
    <cellStyle name="1-Black-Formula on Sheet 3 2 2 2 2 2" xfId="34046"/>
    <cellStyle name="1-Black-Formula on Sheet 3 2 2 2 2 3" xfId="43852"/>
    <cellStyle name="1-Black-Formula on Sheet 3 2 2 2 3" xfId="21142"/>
    <cellStyle name="1-Black-Formula on Sheet 3 2 2 2 3 2" xfId="34402"/>
    <cellStyle name="1-Black-Formula on Sheet 3 2 2 2 3 3" xfId="44208"/>
    <cellStyle name="1-Black-Formula on Sheet 3 2 2 2 4" xfId="22043"/>
    <cellStyle name="1-Black-Formula on Sheet 3 2 2 2 4 2" xfId="35300"/>
    <cellStyle name="1-Black-Formula on Sheet 3 2 2 2 4 3" xfId="45106"/>
    <cellStyle name="1-Black-Formula on Sheet 3 2 2 2 5" xfId="23607"/>
    <cellStyle name="1-Black-Formula on Sheet 3 2 2 2 5 2" xfId="36859"/>
    <cellStyle name="1-Black-Formula on Sheet 3 2 2 2 5 3" xfId="46665"/>
    <cellStyle name="1-Black-Formula on Sheet 3 2 2 2 6" xfId="19634"/>
    <cellStyle name="1-Black-Formula on Sheet 3 2 2 2 6 2" xfId="32897"/>
    <cellStyle name="1-Black-Formula on Sheet 3 2 2 2 6 3" xfId="42703"/>
    <cellStyle name="1-Black-Formula on Sheet 3 2 2 2 7" xfId="14489"/>
    <cellStyle name="1-Black-Formula on Sheet 3 2 2 2 8" xfId="29832"/>
    <cellStyle name="1-Black-Formula on Sheet 3 2 2 2 9" xfId="29099"/>
    <cellStyle name="1-Black-Formula on Sheet 3 2 2 3" xfId="20610"/>
    <cellStyle name="1-Black-Formula on Sheet 3 2 2 3 2" xfId="33872"/>
    <cellStyle name="1-Black-Formula on Sheet 3 2 2 3 3" xfId="43678"/>
    <cellStyle name="1-Black-Formula on Sheet 3 2 2 4" xfId="21229"/>
    <cellStyle name="1-Black-Formula on Sheet 3 2 2 4 2" xfId="34488"/>
    <cellStyle name="1-Black-Formula on Sheet 3 2 2 4 3" xfId="44294"/>
    <cellStyle name="1-Black-Formula on Sheet 3 2 2 5" xfId="20979"/>
    <cellStyle name="1-Black-Formula on Sheet 3 2 2 5 2" xfId="34239"/>
    <cellStyle name="1-Black-Formula on Sheet 3 2 2 5 3" xfId="44045"/>
    <cellStyle name="1-Black-Formula on Sheet 3 2 2 6" xfId="22034"/>
    <cellStyle name="1-Black-Formula on Sheet 3 2 2 6 2" xfId="35291"/>
    <cellStyle name="1-Black-Formula on Sheet 3 2 2 6 3" xfId="45097"/>
    <cellStyle name="1-Black-Formula on Sheet 3 2 2 7" xfId="22033"/>
    <cellStyle name="1-Black-Formula on Sheet 3 2 2 7 2" xfId="35290"/>
    <cellStyle name="1-Black-Formula on Sheet 3 2 2 7 3" xfId="45096"/>
    <cellStyle name="1-Black-Formula on Sheet 3 2 2 8" xfId="14207"/>
    <cellStyle name="1-Black-Formula on Sheet 3 2 3" xfId="5370"/>
    <cellStyle name="1-Black-Formula on Sheet 3 2 3 10" xfId="50495"/>
    <cellStyle name="1-Black-Formula on Sheet 3 2 3 2" xfId="20785"/>
    <cellStyle name="1-Black-Formula on Sheet 3 2 3 2 2" xfId="34045"/>
    <cellStyle name="1-Black-Formula on Sheet 3 2 3 2 3" xfId="43851"/>
    <cellStyle name="1-Black-Formula on Sheet 3 2 3 3" xfId="21141"/>
    <cellStyle name="1-Black-Formula on Sheet 3 2 3 3 2" xfId="34401"/>
    <cellStyle name="1-Black-Formula on Sheet 3 2 3 3 3" xfId="44207"/>
    <cellStyle name="1-Black-Formula on Sheet 3 2 3 4" xfId="22307"/>
    <cellStyle name="1-Black-Formula on Sheet 3 2 3 4 2" xfId="35562"/>
    <cellStyle name="1-Black-Formula on Sheet 3 2 3 4 3" xfId="45368"/>
    <cellStyle name="1-Black-Formula on Sheet 3 2 3 5" xfId="18737"/>
    <cellStyle name="1-Black-Formula on Sheet 3 2 3 5 2" xfId="32002"/>
    <cellStyle name="1-Black-Formula on Sheet 3 2 3 5 3" xfId="41808"/>
    <cellStyle name="1-Black-Formula on Sheet 3 2 3 6" xfId="18675"/>
    <cellStyle name="1-Black-Formula on Sheet 3 2 3 6 2" xfId="31940"/>
    <cellStyle name="1-Black-Formula on Sheet 3 2 3 6 3" xfId="41746"/>
    <cellStyle name="1-Black-Formula on Sheet 3 2 3 7" xfId="14488"/>
    <cellStyle name="1-Black-Formula on Sheet 3 2 3 8" xfId="29831"/>
    <cellStyle name="1-Black-Formula on Sheet 3 2 3 9" xfId="29945"/>
    <cellStyle name="1-Black-Formula on Sheet 3 2 4" xfId="19985"/>
    <cellStyle name="1-Black-Formula on Sheet 3 2 4 2" xfId="33248"/>
    <cellStyle name="1-Black-Formula on Sheet 3 2 4 3" xfId="43054"/>
    <cellStyle name="1-Black-Formula on Sheet 3 2 5" xfId="12205"/>
    <cellStyle name="1-Black-Formula on Sheet 3 3" xfId="4063"/>
    <cellStyle name="1-Black-Formula on Sheet 3 3 10" xfId="29814"/>
    <cellStyle name="1-Black-Formula on Sheet 3 3 2" xfId="5372"/>
    <cellStyle name="1-Black-Formula on Sheet 3 3 2 10" xfId="50496"/>
    <cellStyle name="1-Black-Formula on Sheet 3 3 2 2" xfId="20787"/>
    <cellStyle name="1-Black-Formula on Sheet 3 3 2 2 2" xfId="34047"/>
    <cellStyle name="1-Black-Formula on Sheet 3 3 2 2 3" xfId="43853"/>
    <cellStyle name="1-Black-Formula on Sheet 3 3 2 3" xfId="18461"/>
    <cellStyle name="1-Black-Formula on Sheet 3 3 2 3 2" xfId="31726"/>
    <cellStyle name="1-Black-Formula on Sheet 3 3 2 3 3" xfId="41532"/>
    <cellStyle name="1-Black-Formula on Sheet 3 3 2 4" xfId="10292"/>
    <cellStyle name="1-Black-Formula on Sheet 3 3 2 4 2" xfId="27612"/>
    <cellStyle name="1-Black-Formula on Sheet 3 3 2 4 3" xfId="30594"/>
    <cellStyle name="1-Black-Formula on Sheet 3 3 2 5" xfId="10303"/>
    <cellStyle name="1-Black-Formula on Sheet 3 3 2 5 2" xfId="27623"/>
    <cellStyle name="1-Black-Formula on Sheet 3 3 2 5 3" xfId="30585"/>
    <cellStyle name="1-Black-Formula on Sheet 3 3 2 6" xfId="24715"/>
    <cellStyle name="1-Black-Formula on Sheet 3 3 2 6 2" xfId="37967"/>
    <cellStyle name="1-Black-Formula on Sheet 3 3 2 6 3" xfId="47773"/>
    <cellStyle name="1-Black-Formula on Sheet 3 3 2 7" xfId="14490"/>
    <cellStyle name="1-Black-Formula on Sheet 3 3 2 8" xfId="29833"/>
    <cellStyle name="1-Black-Formula on Sheet 3 3 2 9" xfId="29943"/>
    <cellStyle name="1-Black-Formula on Sheet 3 3 3" xfId="19934"/>
    <cellStyle name="1-Black-Formula on Sheet 3 3 3 2" xfId="33197"/>
    <cellStyle name="1-Black-Formula on Sheet 3 3 3 3" xfId="43003"/>
    <cellStyle name="1-Black-Formula on Sheet 3 3 4" xfId="21507"/>
    <cellStyle name="1-Black-Formula on Sheet 3 3 4 2" xfId="34766"/>
    <cellStyle name="1-Black-Formula on Sheet 3 3 4 3" xfId="44572"/>
    <cellStyle name="1-Black-Formula on Sheet 3 3 5" xfId="20880"/>
    <cellStyle name="1-Black-Formula on Sheet 3 3 5 2" xfId="34140"/>
    <cellStyle name="1-Black-Formula on Sheet 3 3 5 3" xfId="43946"/>
    <cellStyle name="1-Black-Formula on Sheet 3 3 6" xfId="21692"/>
    <cellStyle name="1-Black-Formula on Sheet 3 3 6 2" xfId="34951"/>
    <cellStyle name="1-Black-Formula on Sheet 3 3 6 3" xfId="44757"/>
    <cellStyle name="1-Black-Formula on Sheet 3 3 7" xfId="18918"/>
    <cellStyle name="1-Black-Formula on Sheet 3 3 7 2" xfId="32183"/>
    <cellStyle name="1-Black-Formula on Sheet 3 3 7 3" xfId="41989"/>
    <cellStyle name="1-Black-Formula on Sheet 3 3 8" xfId="13181"/>
    <cellStyle name="1-Black-Formula on Sheet 3 3 9" xfId="29212"/>
    <cellStyle name="1-Black-Formula on Sheet 3 4" xfId="5369"/>
    <cellStyle name="1-Black-Formula on Sheet 3 4 10" xfId="50497"/>
    <cellStyle name="1-Black-Formula on Sheet 3 4 2" xfId="20784"/>
    <cellStyle name="1-Black-Formula on Sheet 3 4 2 2" xfId="34044"/>
    <cellStyle name="1-Black-Formula on Sheet 3 4 2 3" xfId="43850"/>
    <cellStyle name="1-Black-Formula on Sheet 3 4 3" xfId="21140"/>
    <cellStyle name="1-Black-Formula on Sheet 3 4 3 2" xfId="34400"/>
    <cellStyle name="1-Black-Formula on Sheet 3 4 3 3" xfId="44206"/>
    <cellStyle name="1-Black-Formula on Sheet 3 4 4" xfId="22310"/>
    <cellStyle name="1-Black-Formula on Sheet 3 4 4 2" xfId="35565"/>
    <cellStyle name="1-Black-Formula on Sheet 3 4 4 3" xfId="45371"/>
    <cellStyle name="1-Black-Formula on Sheet 3 4 5" xfId="10749"/>
    <cellStyle name="1-Black-Formula on Sheet 3 4 5 2" xfId="28068"/>
    <cellStyle name="1-Black-Formula on Sheet 3 4 5 3" xfId="29622"/>
    <cellStyle name="1-Black-Formula on Sheet 3 4 6" xfId="24320"/>
    <cellStyle name="1-Black-Formula on Sheet 3 4 6 2" xfId="37572"/>
    <cellStyle name="1-Black-Formula on Sheet 3 4 6 3" xfId="47378"/>
    <cellStyle name="1-Black-Formula on Sheet 3 4 7" xfId="14487"/>
    <cellStyle name="1-Black-Formula on Sheet 3 4 8" xfId="29830"/>
    <cellStyle name="1-Black-Formula on Sheet 3 4 9" xfId="29942"/>
    <cellStyle name="1-Black-Formula on Sheet 3 5" xfId="18635"/>
    <cellStyle name="1-Black-Formula on Sheet 3 5 2" xfId="31900"/>
    <cellStyle name="1-Black-Formula on Sheet 3 5 3" xfId="41706"/>
    <cellStyle name="1-Black-Formula on Sheet 3 6" xfId="20297"/>
    <cellStyle name="1-Black-Formula on Sheet 3 6 2" xfId="33560"/>
    <cellStyle name="1-Black-Formula on Sheet 3 6 3" xfId="43366"/>
    <cellStyle name="1-Black-Formula on Sheet 3 7" xfId="19924"/>
    <cellStyle name="1-Black-Formula on Sheet 3 7 2" xfId="33187"/>
    <cellStyle name="1-Black-Formula on Sheet 3 7 3" xfId="42993"/>
    <cellStyle name="1-Black-Formula on Sheet 3 8" xfId="18979"/>
    <cellStyle name="1-Black-Formula on Sheet 3 8 2" xfId="32244"/>
    <cellStyle name="1-Black-Formula on Sheet 3 8 3" xfId="42050"/>
    <cellStyle name="1-Black-Formula on Sheet 3 9" xfId="21900"/>
    <cellStyle name="1-Black-Formula on Sheet 3 9 2" xfId="35157"/>
    <cellStyle name="1-Black-Formula on Sheet 3 9 3" xfId="44963"/>
    <cellStyle name="1-Black-Formula on Sheet 4" xfId="2387"/>
    <cellStyle name="1-Black-Formula on Sheet 4 2" xfId="4391"/>
    <cellStyle name="1-Black-Formula on Sheet 4 2 2" xfId="5374"/>
    <cellStyle name="1-Black-Formula on Sheet 4 2 2 10" xfId="50498"/>
    <cellStyle name="1-Black-Formula on Sheet 4 2 2 2" xfId="20789"/>
    <cellStyle name="1-Black-Formula on Sheet 4 2 2 2 2" xfId="34049"/>
    <cellStyle name="1-Black-Formula on Sheet 4 2 2 2 3" xfId="43855"/>
    <cellStyle name="1-Black-Formula on Sheet 4 2 2 3" xfId="21137"/>
    <cellStyle name="1-Black-Formula on Sheet 4 2 2 3 2" xfId="34397"/>
    <cellStyle name="1-Black-Formula on Sheet 4 2 2 3 3" xfId="44203"/>
    <cellStyle name="1-Black-Formula on Sheet 4 2 2 4" xfId="18741"/>
    <cellStyle name="1-Black-Formula on Sheet 4 2 2 4 2" xfId="32006"/>
    <cellStyle name="1-Black-Formula on Sheet 4 2 2 4 3" xfId="41812"/>
    <cellStyle name="1-Black-Formula on Sheet 4 2 2 5" xfId="10370"/>
    <cellStyle name="1-Black-Formula on Sheet 4 2 2 5 2" xfId="27690"/>
    <cellStyle name="1-Black-Formula on Sheet 4 2 2 5 3" xfId="28557"/>
    <cellStyle name="1-Black-Formula on Sheet 4 2 2 6" xfId="23613"/>
    <cellStyle name="1-Black-Formula on Sheet 4 2 2 6 2" xfId="36865"/>
    <cellStyle name="1-Black-Formula on Sheet 4 2 2 6 3" xfId="46671"/>
    <cellStyle name="1-Black-Formula on Sheet 4 2 2 7" xfId="14492"/>
    <cellStyle name="1-Black-Formula on Sheet 4 2 2 8" xfId="29835"/>
    <cellStyle name="1-Black-Formula on Sheet 4 2 2 9" xfId="29589"/>
    <cellStyle name="1-Black-Formula on Sheet 4 2 3" xfId="20134"/>
    <cellStyle name="1-Black-Formula on Sheet 4 2 3 2" xfId="33397"/>
    <cellStyle name="1-Black-Formula on Sheet 4 2 3 3" xfId="43203"/>
    <cellStyle name="1-Black-Formula on Sheet 4 2 4" xfId="21430"/>
    <cellStyle name="1-Black-Formula on Sheet 4 2 4 2" xfId="34689"/>
    <cellStyle name="1-Black-Formula on Sheet 4 2 4 3" xfId="44495"/>
    <cellStyle name="1-Black-Formula on Sheet 4 2 5" xfId="20182"/>
    <cellStyle name="1-Black-Formula on Sheet 4 2 5 2" xfId="33445"/>
    <cellStyle name="1-Black-Formula on Sheet 4 2 5 3" xfId="43251"/>
    <cellStyle name="1-Black-Formula on Sheet 4 2 6" xfId="10430"/>
    <cellStyle name="1-Black-Formula on Sheet 4 2 6 2" xfId="27750"/>
    <cellStyle name="1-Black-Formula on Sheet 4 2 6 3" xfId="30530"/>
    <cellStyle name="1-Black-Formula on Sheet 4 2 7" xfId="20459"/>
    <cellStyle name="1-Black-Formula on Sheet 4 2 7 2" xfId="33722"/>
    <cellStyle name="1-Black-Formula on Sheet 4 2 7 3" xfId="43528"/>
    <cellStyle name="1-Black-Formula on Sheet 4 2 8" xfId="13509"/>
    <cellStyle name="1-Black-Formula on Sheet 4 3" xfId="5373"/>
    <cellStyle name="1-Black-Formula on Sheet 4 3 10" xfId="50499"/>
    <cellStyle name="1-Black-Formula on Sheet 4 3 2" xfId="20788"/>
    <cellStyle name="1-Black-Formula on Sheet 4 3 2 2" xfId="34048"/>
    <cellStyle name="1-Black-Formula on Sheet 4 3 2 3" xfId="43854"/>
    <cellStyle name="1-Black-Formula on Sheet 4 3 3" xfId="21139"/>
    <cellStyle name="1-Black-Formula on Sheet 4 3 3 2" xfId="34399"/>
    <cellStyle name="1-Black-Formula on Sheet 4 3 3 3" xfId="44205"/>
    <cellStyle name="1-Black-Formula on Sheet 4 3 4" xfId="22316"/>
    <cellStyle name="1-Black-Formula on Sheet 4 3 4 2" xfId="35571"/>
    <cellStyle name="1-Black-Formula on Sheet 4 3 4 3" xfId="45377"/>
    <cellStyle name="1-Black-Formula on Sheet 4 3 5" xfId="20470"/>
    <cellStyle name="1-Black-Formula on Sheet 4 3 5 2" xfId="33733"/>
    <cellStyle name="1-Black-Formula on Sheet 4 3 5 3" xfId="43539"/>
    <cellStyle name="1-Black-Formula on Sheet 4 3 6" xfId="19385"/>
    <cellStyle name="1-Black-Formula on Sheet 4 3 6 2" xfId="32649"/>
    <cellStyle name="1-Black-Formula on Sheet 4 3 6 3" xfId="42455"/>
    <cellStyle name="1-Black-Formula on Sheet 4 3 7" xfId="14491"/>
    <cellStyle name="1-Black-Formula on Sheet 4 3 8" xfId="29834"/>
    <cellStyle name="1-Black-Formula on Sheet 4 3 9" xfId="29944"/>
    <cellStyle name="1-Black-Formula on Sheet 4 4" xfId="20680"/>
    <cellStyle name="1-Black-Formula on Sheet 4 4 2" xfId="33941"/>
    <cellStyle name="1-Black-Formula on Sheet 4 4 3" xfId="43747"/>
    <cellStyle name="1-Black-Formula on Sheet 4 5" xfId="11505"/>
    <cellStyle name="1-Black-Formula on Sheet 5" xfId="2386"/>
    <cellStyle name="1-Black-Formula on Sheet 5 10" xfId="28655"/>
    <cellStyle name="1-Black-Formula on Sheet 5 2" xfId="4390"/>
    <cellStyle name="1-Black-Formula on Sheet 5 2 10" xfId="50500"/>
    <cellStyle name="1-Black-Formula on Sheet 5 2 2" xfId="20133"/>
    <cellStyle name="1-Black-Formula on Sheet 5 2 2 2" xfId="33396"/>
    <cellStyle name="1-Black-Formula on Sheet 5 2 2 3" xfId="43202"/>
    <cellStyle name="1-Black-Formula on Sheet 5 2 3" xfId="21429"/>
    <cellStyle name="1-Black-Formula on Sheet 5 2 3 2" xfId="34688"/>
    <cellStyle name="1-Black-Formula on Sheet 5 2 3 3" xfId="44494"/>
    <cellStyle name="1-Black-Formula on Sheet 5 2 4" xfId="20913"/>
    <cellStyle name="1-Black-Formula on Sheet 5 2 4 2" xfId="34173"/>
    <cellStyle name="1-Black-Formula on Sheet 5 2 4 3" xfId="43979"/>
    <cellStyle name="1-Black-Formula on Sheet 5 2 5" xfId="18432"/>
    <cellStyle name="1-Black-Formula on Sheet 5 2 5 2" xfId="31697"/>
    <cellStyle name="1-Black-Formula on Sheet 5 2 5 3" xfId="41503"/>
    <cellStyle name="1-Black-Formula on Sheet 5 2 6" xfId="21597"/>
    <cellStyle name="1-Black-Formula on Sheet 5 2 6 2" xfId="34856"/>
    <cellStyle name="1-Black-Formula on Sheet 5 2 6 3" xfId="44662"/>
    <cellStyle name="1-Black-Formula on Sheet 5 2 7" xfId="13508"/>
    <cellStyle name="1-Black-Formula on Sheet 5 2 8" xfId="29368"/>
    <cellStyle name="1-Black-Formula on Sheet 5 2 9" xfId="30050"/>
    <cellStyle name="1-Black-Formula on Sheet 5 3" xfId="18854"/>
    <cellStyle name="1-Black-Formula on Sheet 5 3 2" xfId="32119"/>
    <cellStyle name="1-Black-Formula on Sheet 5 3 3" xfId="41925"/>
    <cellStyle name="1-Black-Formula on Sheet 5 4" xfId="21961"/>
    <cellStyle name="1-Black-Formula on Sheet 5 4 2" xfId="35218"/>
    <cellStyle name="1-Black-Formula on Sheet 5 4 3" xfId="45024"/>
    <cellStyle name="1-Black-Formula on Sheet 5 5" xfId="10693"/>
    <cellStyle name="1-Black-Formula on Sheet 5 5 2" xfId="28012"/>
    <cellStyle name="1-Black-Formula on Sheet 5 5 3" xfId="28318"/>
    <cellStyle name="1-Black-Formula on Sheet 5 6" xfId="24620"/>
    <cellStyle name="1-Black-Formula on Sheet 5 6 2" xfId="37872"/>
    <cellStyle name="1-Black-Formula on Sheet 5 6 3" xfId="47678"/>
    <cellStyle name="1-Black-Formula on Sheet 5 7" xfId="25702"/>
    <cellStyle name="1-Black-Formula on Sheet 5 7 2" xfId="38952"/>
    <cellStyle name="1-Black-Formula on Sheet 5 7 3" xfId="48758"/>
    <cellStyle name="1-Black-Formula on Sheet 5 8" xfId="11504"/>
    <cellStyle name="1-Black-Formula on Sheet 5 9" xfId="28427"/>
    <cellStyle name="1-Black-Formula on Sheet 6" xfId="3368"/>
    <cellStyle name="1-Black-Formula on Sheet 6 10" xfId="50501"/>
    <cellStyle name="1-Black-Formula on Sheet 6 2" xfId="19477"/>
    <cellStyle name="1-Black-Formula on Sheet 6 2 2" xfId="32740"/>
    <cellStyle name="1-Black-Formula on Sheet 6 2 3" xfId="42546"/>
    <cellStyle name="1-Black-Formula on Sheet 6 3" xfId="18988"/>
    <cellStyle name="1-Black-Formula on Sheet 6 3 2" xfId="32253"/>
    <cellStyle name="1-Black-Formula on Sheet 6 3 3" xfId="42059"/>
    <cellStyle name="1-Black-Formula on Sheet 6 4" xfId="21892"/>
    <cellStyle name="1-Black-Formula on Sheet 6 4 2" xfId="35149"/>
    <cellStyle name="1-Black-Formula on Sheet 6 4 3" xfId="44955"/>
    <cellStyle name="1-Black-Formula on Sheet 6 5" xfId="10808"/>
    <cellStyle name="1-Black-Formula on Sheet 6 5 2" xfId="28122"/>
    <cellStyle name="1-Black-Formula on Sheet 6 5 3" xfId="30351"/>
    <cellStyle name="1-Black-Formula on Sheet 6 6" xfId="10200"/>
    <cellStyle name="1-Black-Formula on Sheet 6 6 2" xfId="27520"/>
    <cellStyle name="1-Black-Formula on Sheet 6 6 3" xfId="28682"/>
    <cellStyle name="1-Black-Formula on Sheet 6 7" xfId="12486"/>
    <cellStyle name="1-Black-Formula on Sheet 6 8" xfId="28869"/>
    <cellStyle name="1-Black-Formula on Sheet 6 9" xfId="28744"/>
    <cellStyle name="1-Black-Formula on Sheet 7" xfId="9150"/>
    <cellStyle name="1-Black-Formula on Sheet 7 2" xfId="23041"/>
    <cellStyle name="1-Black-Formula on Sheet 7 2 2" xfId="36295"/>
    <cellStyle name="1-Black-Formula on Sheet 7 2 3" xfId="46101"/>
    <cellStyle name="1-Black-Formula on Sheet 7 3" xfId="24266"/>
    <cellStyle name="1-Black-Formula on Sheet 7 3 2" xfId="37518"/>
    <cellStyle name="1-Black-Formula on Sheet 7 3 3" xfId="47324"/>
    <cellStyle name="1-Black-Formula on Sheet 7 4" xfId="25389"/>
    <cellStyle name="1-Black-Formula on Sheet 7 4 2" xfId="38639"/>
    <cellStyle name="1-Black-Formula on Sheet 7 4 3" xfId="48445"/>
    <cellStyle name="1-Black-Formula on Sheet 7 5" xfId="26330"/>
    <cellStyle name="1-Black-Formula on Sheet 7 5 2" xfId="39580"/>
    <cellStyle name="1-Black-Formula on Sheet 7 5 3" xfId="49386"/>
    <cellStyle name="1-Black-Formula on Sheet 7 6" xfId="27179"/>
    <cellStyle name="1-Black-Formula on Sheet 7 6 2" xfId="40429"/>
    <cellStyle name="1-Black-Formula on Sheet 7 6 3" xfId="50235"/>
    <cellStyle name="1-Black-Formula on Sheet 7 7" xfId="18168"/>
    <cellStyle name="1-Black-Formula on Sheet 7 8" xfId="31370"/>
    <cellStyle name="1-Black-Formula on Sheet 7 9" xfId="41247"/>
    <cellStyle name="1-Black-Formula on Sheet 8" xfId="9254"/>
    <cellStyle name="1-Black-Formula on Sheet 8 2" xfId="23064"/>
    <cellStyle name="1-Black-Formula on Sheet 8 2 2" xfId="36318"/>
    <cellStyle name="1-Black-Formula on Sheet 8 2 3" xfId="46124"/>
    <cellStyle name="1-Black-Formula on Sheet 8 3" xfId="24289"/>
    <cellStyle name="1-Black-Formula on Sheet 8 3 2" xfId="37541"/>
    <cellStyle name="1-Black-Formula on Sheet 8 3 3" xfId="47347"/>
    <cellStyle name="1-Black-Formula on Sheet 8 4" xfId="25412"/>
    <cellStyle name="1-Black-Formula on Sheet 8 4 2" xfId="38662"/>
    <cellStyle name="1-Black-Formula on Sheet 8 4 3" xfId="48468"/>
    <cellStyle name="1-Black-Formula on Sheet 8 5" xfId="26353"/>
    <cellStyle name="1-Black-Formula on Sheet 8 5 2" xfId="39603"/>
    <cellStyle name="1-Black-Formula on Sheet 8 5 3" xfId="49409"/>
    <cellStyle name="1-Black-Formula on Sheet 8 6" xfId="27202"/>
    <cellStyle name="1-Black-Formula on Sheet 8 6 2" xfId="40452"/>
    <cellStyle name="1-Black-Formula on Sheet 8 6 3" xfId="50258"/>
    <cellStyle name="1-Black-Formula on Sheet 8 7" xfId="18191"/>
    <cellStyle name="1-Black-Formula on Sheet 8 8" xfId="31393"/>
    <cellStyle name="1-Black-Formula on Sheet 8 9" xfId="41270"/>
    <cellStyle name="1-Black-Formula on Sheet 9" xfId="10639"/>
    <cellStyle name="1-Black-Formula on Sheet 9 2" xfId="27958"/>
    <cellStyle name="1-Black-Formula on Sheet 9 3" xfId="30430"/>
    <cellStyle name="20% - Accent1 10" xfId="407"/>
    <cellStyle name="20% - Accent1 10 2" xfId="408"/>
    <cellStyle name="20% - Accent1 10 2 2" xfId="409"/>
    <cellStyle name="20% - Accent1 10 3" xfId="410"/>
    <cellStyle name="20% - Accent1 10 3 2" xfId="411"/>
    <cellStyle name="20% - Accent1 10 4" xfId="412"/>
    <cellStyle name="20% - Accent1 10 4 2" xfId="413"/>
    <cellStyle name="20% - Accent1 10 5" xfId="414"/>
    <cellStyle name="20% - Accent1 10 5 2" xfId="415"/>
    <cellStyle name="20% - Accent1 10 5 3" xfId="416"/>
    <cellStyle name="20% - Accent1 10 5 4" xfId="417"/>
    <cellStyle name="20% - Accent1 10 6" xfId="418"/>
    <cellStyle name="20% - Accent1 10 7" xfId="419"/>
    <cellStyle name="20% - Accent1 10_CURRENT YEAR 2009 $-BY CC" xfId="420"/>
    <cellStyle name="20% - Accent1 11" xfId="421"/>
    <cellStyle name="20% - Accent1 11 2" xfId="422"/>
    <cellStyle name="20% - Accent1 11 2 2" xfId="423"/>
    <cellStyle name="20% - Accent1 11 3" xfId="424"/>
    <cellStyle name="20% - Accent1 11 3 2" xfId="425"/>
    <cellStyle name="20% - Accent1 11 4" xfId="426"/>
    <cellStyle name="20% - Accent1 11 4 2" xfId="427"/>
    <cellStyle name="20% - Accent1 11 5" xfId="428"/>
    <cellStyle name="20% - Accent1 11 5 2" xfId="429"/>
    <cellStyle name="20% - Accent1 11 5 3" xfId="430"/>
    <cellStyle name="20% - Accent1 11 5 4" xfId="431"/>
    <cellStyle name="20% - Accent1 11 6" xfId="432"/>
    <cellStyle name="20% - Accent1 11 7" xfId="433"/>
    <cellStyle name="20% - Accent1 11_CURRENT YEAR 2009 $-BY CC" xfId="434"/>
    <cellStyle name="20% - Accent1 12" xfId="435"/>
    <cellStyle name="20% - Accent1 12 2" xfId="436"/>
    <cellStyle name="20% - Accent1 12 2 2" xfId="437"/>
    <cellStyle name="20% - Accent1 12 2 2 2" xfId="438"/>
    <cellStyle name="20% - Accent1 12 2 2 3" xfId="439"/>
    <cellStyle name="20% - Accent1 12 2 2 4" xfId="440"/>
    <cellStyle name="20% - Accent1 12 2 3" xfId="441"/>
    <cellStyle name="20% - Accent1 12 2 4" xfId="442"/>
    <cellStyle name="20% - Accent1 12 2_CURRENT YEAR 2009 $-BY CC" xfId="443"/>
    <cellStyle name="20% - Accent1 12 3" xfId="444"/>
    <cellStyle name="20% - Accent1 12 3 2" xfId="445"/>
    <cellStyle name="20% - Accent1 12 3 2 2" xfId="446"/>
    <cellStyle name="20% - Accent1 12 3 2 3" xfId="447"/>
    <cellStyle name="20% - Accent1 12 3 2 4" xfId="448"/>
    <cellStyle name="20% - Accent1 12 3 3" xfId="449"/>
    <cellStyle name="20% - Accent1 12 3 4" xfId="450"/>
    <cellStyle name="20% - Accent1 12 4" xfId="451"/>
    <cellStyle name="20% - Accent1 12 4 2" xfId="452"/>
    <cellStyle name="20% - Accent1 12 4 2 2" xfId="453"/>
    <cellStyle name="20% - Accent1 12 4 2 3" xfId="454"/>
    <cellStyle name="20% - Accent1 12 4 2 4" xfId="455"/>
    <cellStyle name="20% - Accent1 12 4 3" xfId="456"/>
    <cellStyle name="20% - Accent1 12 4 4" xfId="457"/>
    <cellStyle name="20% - Accent1 12 5" xfId="458"/>
    <cellStyle name="20% - Accent1 12 5 2" xfId="459"/>
    <cellStyle name="20% - Accent1 12 5 3" xfId="460"/>
    <cellStyle name="20% - Accent1 12 5 4" xfId="461"/>
    <cellStyle name="20% - Accent1 12 6" xfId="462"/>
    <cellStyle name="20% - Accent1 12 7" xfId="463"/>
    <cellStyle name="20% - Accent1 12_CURRENT YEAR 2009 $-BY CC" xfId="464"/>
    <cellStyle name="20% - Accent1 13" xfId="465"/>
    <cellStyle name="20% - Accent1 13 2" xfId="466"/>
    <cellStyle name="20% - Accent1 13 2 2" xfId="467"/>
    <cellStyle name="20% - Accent1 13 2 2 2" xfId="468"/>
    <cellStyle name="20% - Accent1 13 2 2 3" xfId="469"/>
    <cellStyle name="20% - Accent1 13 2 2 4" xfId="470"/>
    <cellStyle name="20% - Accent1 13 2 3" xfId="471"/>
    <cellStyle name="20% - Accent1 13 2 4" xfId="472"/>
    <cellStyle name="20% - Accent1 13 2_CURRENT YEAR 2009 $-BY CC" xfId="473"/>
    <cellStyle name="20% - Accent1 13 3" xfId="474"/>
    <cellStyle name="20% - Accent1 13 3 2" xfId="475"/>
    <cellStyle name="20% - Accent1 13 3 2 2" xfId="476"/>
    <cellStyle name="20% - Accent1 13 3 2 3" xfId="477"/>
    <cellStyle name="20% - Accent1 13 3 2 4" xfId="478"/>
    <cellStyle name="20% - Accent1 13 3 3" xfId="479"/>
    <cellStyle name="20% - Accent1 13 3 4" xfId="480"/>
    <cellStyle name="20% - Accent1 13 4" xfId="481"/>
    <cellStyle name="20% - Accent1 13 4 2" xfId="482"/>
    <cellStyle name="20% - Accent1 13 4 2 2" xfId="483"/>
    <cellStyle name="20% - Accent1 13 4 2 3" xfId="484"/>
    <cellStyle name="20% - Accent1 13 4 2 4" xfId="485"/>
    <cellStyle name="20% - Accent1 13 4 3" xfId="486"/>
    <cellStyle name="20% - Accent1 13 4 4" xfId="487"/>
    <cellStyle name="20% - Accent1 13 5" xfId="488"/>
    <cellStyle name="20% - Accent1 13 5 2" xfId="489"/>
    <cellStyle name="20% - Accent1 13 5 3" xfId="490"/>
    <cellStyle name="20% - Accent1 13 5 4" xfId="491"/>
    <cellStyle name="20% - Accent1 13 6" xfId="492"/>
    <cellStyle name="20% - Accent1 13 7" xfId="493"/>
    <cellStyle name="20% - Accent1 13_CURRENT YEAR 2009 $-BY CC" xfId="494"/>
    <cellStyle name="20% - Accent1 14" xfId="495"/>
    <cellStyle name="20% - Accent1 14 2" xfId="496"/>
    <cellStyle name="20% - Accent1 14 2 2" xfId="497"/>
    <cellStyle name="20% - Accent1 14 2 2 2" xfId="498"/>
    <cellStyle name="20% - Accent1 14 2 2 3" xfId="499"/>
    <cellStyle name="20% - Accent1 14 2 2 4" xfId="500"/>
    <cellStyle name="20% - Accent1 14 2 3" xfId="501"/>
    <cellStyle name="20% - Accent1 14 2 4" xfId="502"/>
    <cellStyle name="20% - Accent1 14 2_CURRENT YEAR 2009 $-BY CC" xfId="503"/>
    <cellStyle name="20% - Accent1 14 3" xfId="504"/>
    <cellStyle name="20% - Accent1 14 3 2" xfId="505"/>
    <cellStyle name="20% - Accent1 14 3 2 2" xfId="506"/>
    <cellStyle name="20% - Accent1 14 3 2 3" xfId="507"/>
    <cellStyle name="20% - Accent1 14 3 2 4" xfId="508"/>
    <cellStyle name="20% - Accent1 14 3 3" xfId="509"/>
    <cellStyle name="20% - Accent1 14 3 4" xfId="510"/>
    <cellStyle name="20% - Accent1 14 4" xfId="511"/>
    <cellStyle name="20% - Accent1 14 4 2" xfId="512"/>
    <cellStyle name="20% - Accent1 14 4 2 2" xfId="513"/>
    <cellStyle name="20% - Accent1 14 4 2 3" xfId="514"/>
    <cellStyle name="20% - Accent1 14 4 2 4" xfId="515"/>
    <cellStyle name="20% - Accent1 14 4 3" xfId="516"/>
    <cellStyle name="20% - Accent1 14 4 4" xfId="517"/>
    <cellStyle name="20% - Accent1 14 5" xfId="518"/>
    <cellStyle name="20% - Accent1 14 5 2" xfId="519"/>
    <cellStyle name="20% - Accent1 14 5 3" xfId="520"/>
    <cellStyle name="20% - Accent1 14 5 4" xfId="521"/>
    <cellStyle name="20% - Accent1 14 6" xfId="522"/>
    <cellStyle name="20% - Accent1 14 7" xfId="523"/>
    <cellStyle name="20% - Accent1 14_CURRENT YEAR 2009 $-BY CC" xfId="524"/>
    <cellStyle name="20% - Accent1 15" xfId="525"/>
    <cellStyle name="20% - Accent1 15 2" xfId="526"/>
    <cellStyle name="20% - Accent1 15 2 2" xfId="527"/>
    <cellStyle name="20% - Accent1 15 2 3" xfId="528"/>
    <cellStyle name="20% - Accent1 15 2 4" xfId="529"/>
    <cellStyle name="20% - Accent1 15 2_CURRENT YEAR 2009 $-BY CC" xfId="530"/>
    <cellStyle name="20% - Accent1 15 3" xfId="531"/>
    <cellStyle name="20% - Accent1 15 4" xfId="532"/>
    <cellStyle name="20% - Accent1 15_CURRENT YEAR 2009 $-BY CC" xfId="533"/>
    <cellStyle name="20% - Accent1 16" xfId="534"/>
    <cellStyle name="20% - Accent1 17" xfId="535"/>
    <cellStyle name="20% - Accent1 18" xfId="536"/>
    <cellStyle name="20% - Accent1 19" xfId="537"/>
    <cellStyle name="20% - Accent1 2" xfId="7"/>
    <cellStyle name="20% - Accent1 2 10" xfId="538"/>
    <cellStyle name="20% - Accent1 2 10 2" xfId="539"/>
    <cellStyle name="20% - Accent1 2 10_CURRENT YEAR 2009 $-BY CC" xfId="540"/>
    <cellStyle name="20% - Accent1 2 11" xfId="541"/>
    <cellStyle name="20% - Accent1 2 11 2" xfId="542"/>
    <cellStyle name="20% - Accent1 2 11_CURRENT YEAR 2009 $-BY CC" xfId="543"/>
    <cellStyle name="20% - Accent1 2 12" xfId="544"/>
    <cellStyle name="20% - Accent1 2 12 2" xfId="545"/>
    <cellStyle name="20% - Accent1 2 12_CURRENT YEAR 2009 $-BY CC" xfId="546"/>
    <cellStyle name="20% - Accent1 2 13" xfId="547"/>
    <cellStyle name="20% - Accent1 2 13 2" xfId="548"/>
    <cellStyle name="20% - Accent1 2 13 2 2" xfId="549"/>
    <cellStyle name="20% - Accent1 2 13 2 3" xfId="550"/>
    <cellStyle name="20% - Accent1 2 13 2 4" xfId="551"/>
    <cellStyle name="20% - Accent1 2 13 3" xfId="552"/>
    <cellStyle name="20% - Accent1 2 13 4" xfId="553"/>
    <cellStyle name="20% - Accent1 2 13_CURRENT YEAR 2009 $-BY CC" xfId="554"/>
    <cellStyle name="20% - Accent1 2 14" xfId="555"/>
    <cellStyle name="20% - Accent1 2 14 2" xfId="556"/>
    <cellStyle name="20% - Accent1 2 14 2 2" xfId="557"/>
    <cellStyle name="20% - Accent1 2 14 2 3" xfId="558"/>
    <cellStyle name="20% - Accent1 2 14 2 4" xfId="559"/>
    <cellStyle name="20% - Accent1 2 14 3" xfId="560"/>
    <cellStyle name="20% - Accent1 2 14 4" xfId="561"/>
    <cellStyle name="20% - Accent1 2 14_CURRENT YEAR 2009 $-BY CC" xfId="562"/>
    <cellStyle name="20% - Accent1 2 15" xfId="563"/>
    <cellStyle name="20% - Accent1 2 15 2" xfId="564"/>
    <cellStyle name="20% - Accent1 2 15 2 2" xfId="565"/>
    <cellStyle name="20% - Accent1 2 15 2 3" xfId="566"/>
    <cellStyle name="20% - Accent1 2 15 2 4" xfId="567"/>
    <cellStyle name="20% - Accent1 2 15 3" xfId="568"/>
    <cellStyle name="20% - Accent1 2 15 4" xfId="569"/>
    <cellStyle name="20% - Accent1 2 16" xfId="570"/>
    <cellStyle name="20% - Accent1 2 16 2" xfId="571"/>
    <cellStyle name="20% - Accent1 2 16 3" xfId="572"/>
    <cellStyle name="20% - Accent1 2 16 4" xfId="573"/>
    <cellStyle name="20% - Accent1 2 17" xfId="574"/>
    <cellStyle name="20% - Accent1 2 18" xfId="575"/>
    <cellStyle name="20% - Accent1 2 2" xfId="576"/>
    <cellStyle name="20% - Accent1 2 2 10" xfId="577"/>
    <cellStyle name="20% - Accent1 2 2 10 2" xfId="578"/>
    <cellStyle name="20% - Accent1 2 2 10 2 2" xfId="579"/>
    <cellStyle name="20% - Accent1 2 2 10 2 3" xfId="580"/>
    <cellStyle name="20% - Accent1 2 2 10 2 4" xfId="581"/>
    <cellStyle name="20% - Accent1 2 2 10 3" xfId="582"/>
    <cellStyle name="20% - Accent1 2 2 10 4" xfId="583"/>
    <cellStyle name="20% - Accent1 2 2 10_CURRENT YEAR 2009 $-BY CC" xfId="584"/>
    <cellStyle name="20% - Accent1 2 2 11" xfId="585"/>
    <cellStyle name="20% - Accent1 2 2 12" xfId="586"/>
    <cellStyle name="20% - Accent1 2 2 13" xfId="587"/>
    <cellStyle name="20% - Accent1 2 2 14" xfId="588"/>
    <cellStyle name="20% - Accent1 2 2 15" xfId="589"/>
    <cellStyle name="20% - Accent1 2 2 16" xfId="590"/>
    <cellStyle name="20% - Accent1 2 2 17" xfId="591"/>
    <cellStyle name="20% - Accent1 2 2 2" xfId="592"/>
    <cellStyle name="20% - Accent1 2 2 2 10" xfId="593"/>
    <cellStyle name="20% - Accent1 2 2 2 10 2" xfId="594"/>
    <cellStyle name="20% - Accent1 2 2 2 10_CURRENT YEAR 2009 $-BY CC" xfId="595"/>
    <cellStyle name="20% - Accent1 2 2 2 11" xfId="596"/>
    <cellStyle name="20% - Accent1 2 2 2 11 2" xfId="597"/>
    <cellStyle name="20% - Accent1 2 2 2 11 3" xfId="598"/>
    <cellStyle name="20% - Accent1 2 2 2 11 4" xfId="599"/>
    <cellStyle name="20% - Accent1 2 2 2 11_CURRENT YEAR 2009 $-BY CC" xfId="600"/>
    <cellStyle name="20% - Accent1 2 2 2 12" xfId="601"/>
    <cellStyle name="20% - Accent1 2 2 2 13" xfId="602"/>
    <cellStyle name="20% - Accent1 2 2 2 14" xfId="603"/>
    <cellStyle name="20% - Accent1 2 2 2 15" xfId="604"/>
    <cellStyle name="20% - Accent1 2 2 2 2" xfId="605"/>
    <cellStyle name="20% - Accent1 2 2 2 2 2" xfId="606"/>
    <cellStyle name="20% - Accent1 2 2 2 2_CURRENT YEAR 2009 $-BY CC" xfId="607"/>
    <cellStyle name="20% - Accent1 2 2 2 3" xfId="608"/>
    <cellStyle name="20% - Accent1 2 2 2 3 2" xfId="609"/>
    <cellStyle name="20% - Accent1 2 2 2 3_CURRENT YEAR 2009 $-BY CC" xfId="610"/>
    <cellStyle name="20% - Accent1 2 2 2 4" xfId="611"/>
    <cellStyle name="20% - Accent1 2 2 2 4 2" xfId="612"/>
    <cellStyle name="20% - Accent1 2 2 2 4_CURRENT YEAR 2009 $-BY CC" xfId="613"/>
    <cellStyle name="20% - Accent1 2 2 2 5" xfId="614"/>
    <cellStyle name="20% - Accent1 2 2 2 5 2" xfId="615"/>
    <cellStyle name="20% - Accent1 2 2 2 5_CURRENT YEAR 2009 $-BY CC" xfId="616"/>
    <cellStyle name="20% - Accent1 2 2 2 6" xfId="617"/>
    <cellStyle name="20% - Accent1 2 2 2 6 2" xfId="618"/>
    <cellStyle name="20% - Accent1 2 2 2 6_CURRENT YEAR 2009 $-BY CC" xfId="619"/>
    <cellStyle name="20% - Accent1 2 2 2 7" xfId="620"/>
    <cellStyle name="20% - Accent1 2 2 2 7 2" xfId="621"/>
    <cellStyle name="20% - Accent1 2 2 2 7_CURRENT YEAR 2009 $-BY CC" xfId="622"/>
    <cellStyle name="20% - Accent1 2 2 2 8" xfId="623"/>
    <cellStyle name="20% - Accent1 2 2 2 8 2" xfId="624"/>
    <cellStyle name="20% - Accent1 2 2 2 8_CURRENT YEAR 2009 $-BY CC" xfId="625"/>
    <cellStyle name="20% - Accent1 2 2 2 9" xfId="626"/>
    <cellStyle name="20% - Accent1 2 2 2 9 2" xfId="627"/>
    <cellStyle name="20% - Accent1 2 2 2 9_CURRENT YEAR 2009 $-BY CC" xfId="628"/>
    <cellStyle name="20% - Accent1 2 2 2_CURRENT YEAR 2009 $-BY CC" xfId="629"/>
    <cellStyle name="20% - Accent1 2 2 3" xfId="630"/>
    <cellStyle name="20% - Accent1 2 2 3 2" xfId="631"/>
    <cellStyle name="20% - Accent1 2 2 3 2 2" xfId="632"/>
    <cellStyle name="20% - Accent1 2 2 3 2 3" xfId="633"/>
    <cellStyle name="20% - Accent1 2 2 3 2 4" xfId="634"/>
    <cellStyle name="20% - Accent1 2 2 3 3" xfId="635"/>
    <cellStyle name="20% - Accent1 3" xfId="636"/>
    <cellStyle name="20% - Accent1 4" xfId="637"/>
    <cellStyle name="20% - Accent1 5" xfId="638"/>
    <cellStyle name="20% - Accent1 6" xfId="639"/>
    <cellStyle name="20% - Accent2 2" xfId="8"/>
    <cellStyle name="20% - Accent2 3" xfId="640"/>
    <cellStyle name="20% - Accent2 4" xfId="641"/>
    <cellStyle name="20% - Accent2 5" xfId="642"/>
    <cellStyle name="20% - Accent2 6" xfId="643"/>
    <cellStyle name="20% - Accent3 2" xfId="9"/>
    <cellStyle name="20% - Accent3 3" xfId="644"/>
    <cellStyle name="20% - Accent3 4" xfId="645"/>
    <cellStyle name="20% - Accent3 5" xfId="646"/>
    <cellStyle name="20% - Accent3 6" xfId="647"/>
    <cellStyle name="20% - Accent4 2" xfId="10"/>
    <cellStyle name="20% - Accent4 3" xfId="648"/>
    <cellStyle name="20% - Accent4 4" xfId="649"/>
    <cellStyle name="20% - Accent4 5" xfId="650"/>
    <cellStyle name="20% - Accent4 6" xfId="651"/>
    <cellStyle name="20% - Accent5 2" xfId="11"/>
    <cellStyle name="20% - Accent5 3" xfId="652"/>
    <cellStyle name="20% - Accent5 4" xfId="653"/>
    <cellStyle name="20% - Accent5 5" xfId="654"/>
    <cellStyle name="20% - Accent5 6" xfId="655"/>
    <cellStyle name="20% - Accent6 2" xfId="12"/>
    <cellStyle name="20% - Accent6 3" xfId="656"/>
    <cellStyle name="20% - Accent6 4" xfId="657"/>
    <cellStyle name="20% - Accent6 5" xfId="658"/>
    <cellStyle name="20% - Accent6 6" xfId="659"/>
    <cellStyle name="2-Blue-Input" xfId="660"/>
    <cellStyle name="2-Blue-Input 10" xfId="22377"/>
    <cellStyle name="2-Blue-Input 10 2" xfId="35632"/>
    <cellStyle name="2-Blue-Input 10 3" xfId="45438"/>
    <cellStyle name="2-Blue-Input 11" xfId="23644"/>
    <cellStyle name="2-Blue-Input 11 2" xfId="36896"/>
    <cellStyle name="2-Blue-Input 11 3" xfId="46702"/>
    <cellStyle name="2-Blue-Input 12" xfId="24814"/>
    <cellStyle name="2-Blue-Input 12 2" xfId="38064"/>
    <cellStyle name="2-Blue-Input 12 3" xfId="47870"/>
    <cellStyle name="2-Blue-Input 13" xfId="9176"/>
    <cellStyle name="2-Blue-Input 14" xfId="9341"/>
    <cellStyle name="2-Blue-Input 15" xfId="28746"/>
    <cellStyle name="2-Blue-Input 2" xfId="1709"/>
    <cellStyle name="2-Blue-Input 2 2" xfId="2783"/>
    <cellStyle name="2-Blue-Input 2 2 2" xfId="4785"/>
    <cellStyle name="2-Blue-Input 2 2 2 10" xfId="9952"/>
    <cellStyle name="2-Blue-Input 2 2 2 2" xfId="5377"/>
    <cellStyle name="2-Blue-Input 2 2 2 2 10" xfId="50502"/>
    <cellStyle name="2-Blue-Input 2 2 2 2 2" xfId="20792"/>
    <cellStyle name="2-Blue-Input 2 2 2 2 2 2" xfId="34052"/>
    <cellStyle name="2-Blue-Input 2 2 2 2 2 3" xfId="43858"/>
    <cellStyle name="2-Blue-Input 2 2 2 2 3" xfId="18967"/>
    <cellStyle name="2-Blue-Input 2 2 2 2 3 2" xfId="32232"/>
    <cellStyle name="2-Blue-Input 2 2 2 2 3 3" xfId="42038"/>
    <cellStyle name="2-Blue-Input 2 2 2 2 4" xfId="22313"/>
    <cellStyle name="2-Blue-Input 2 2 2 2 4 2" xfId="35568"/>
    <cellStyle name="2-Blue-Input 2 2 2 2 4 3" xfId="45374"/>
    <cellStyle name="2-Blue-Input 2 2 2 2 5" xfId="20582"/>
    <cellStyle name="2-Blue-Input 2 2 2 2 5 2" xfId="33844"/>
    <cellStyle name="2-Blue-Input 2 2 2 2 5 3" xfId="43650"/>
    <cellStyle name="2-Blue-Input 2 2 2 2 6" xfId="10196"/>
    <cellStyle name="2-Blue-Input 2 2 2 2 6 2" xfId="27516"/>
    <cellStyle name="2-Blue-Input 2 2 2 2 6 3" xfId="29136"/>
    <cellStyle name="2-Blue-Input 2 2 2 2 7" xfId="14495"/>
    <cellStyle name="2-Blue-Input 2 2 2 2 8" xfId="29838"/>
    <cellStyle name="2-Blue-Input 2 2 2 2 9" xfId="9032"/>
    <cellStyle name="2-Blue-Input 2 2 2 3" xfId="20413"/>
    <cellStyle name="2-Blue-Input 2 2 2 3 2" xfId="33676"/>
    <cellStyle name="2-Blue-Input 2 2 2 3 3" xfId="43482"/>
    <cellStyle name="2-Blue-Input 2 2 2 4" xfId="19737"/>
    <cellStyle name="2-Blue-Input 2 2 2 4 2" xfId="33000"/>
    <cellStyle name="2-Blue-Input 2 2 2 4 3" xfId="42806"/>
    <cellStyle name="2-Blue-Input 2 2 2 5" xfId="21586"/>
    <cellStyle name="2-Blue-Input 2 2 2 5 2" xfId="34845"/>
    <cellStyle name="2-Blue-Input 2 2 2 5 3" xfId="44651"/>
    <cellStyle name="2-Blue-Input 2 2 2 6" xfId="20853"/>
    <cellStyle name="2-Blue-Input 2 2 2 6 2" xfId="34113"/>
    <cellStyle name="2-Blue-Input 2 2 2 6 3" xfId="43919"/>
    <cellStyle name="2-Blue-Input 2 2 2 7" xfId="18749"/>
    <cellStyle name="2-Blue-Input 2 2 2 7 2" xfId="32014"/>
    <cellStyle name="2-Blue-Input 2 2 2 7 3" xfId="41820"/>
    <cellStyle name="2-Blue-Input 2 2 2 8" xfId="13903"/>
    <cellStyle name="2-Blue-Input 2 2 2 9" xfId="29580"/>
    <cellStyle name="2-Blue-Input 2 2 3" xfId="5376"/>
    <cellStyle name="2-Blue-Input 2 2 3 10" xfId="50503"/>
    <cellStyle name="2-Blue-Input 2 2 3 2" xfId="20791"/>
    <cellStyle name="2-Blue-Input 2 2 3 2 2" xfId="34051"/>
    <cellStyle name="2-Blue-Input 2 2 3 2 3" xfId="43857"/>
    <cellStyle name="2-Blue-Input 2 2 3 3" xfId="21136"/>
    <cellStyle name="2-Blue-Input 2 2 3 3 2" xfId="34396"/>
    <cellStyle name="2-Blue-Input 2 2 3 3 3" xfId="44202"/>
    <cellStyle name="2-Blue-Input 2 2 3 4" xfId="20712"/>
    <cellStyle name="2-Blue-Input 2 2 3 4 2" xfId="33972"/>
    <cellStyle name="2-Blue-Input 2 2 3 4 3" xfId="43778"/>
    <cellStyle name="2-Blue-Input 2 2 3 5" xfId="23603"/>
    <cellStyle name="2-Blue-Input 2 2 3 5 2" xfId="36855"/>
    <cellStyle name="2-Blue-Input 2 2 3 5 3" xfId="46661"/>
    <cellStyle name="2-Blue-Input 2 2 3 6" xfId="24424"/>
    <cellStyle name="2-Blue-Input 2 2 3 6 2" xfId="37676"/>
    <cellStyle name="2-Blue-Input 2 2 3 6 3" xfId="47482"/>
    <cellStyle name="2-Blue-Input 2 2 3 7" xfId="14494"/>
    <cellStyle name="2-Blue-Input 2 2 3 8" xfId="29837"/>
    <cellStyle name="2-Blue-Input 2 2 3 9" xfId="28160"/>
    <cellStyle name="2-Blue-Input 2 2 4" xfId="19122"/>
    <cellStyle name="2-Blue-Input 2 2 4 2" xfId="32387"/>
    <cellStyle name="2-Blue-Input 2 2 4 3" xfId="42193"/>
    <cellStyle name="2-Blue-Input 2 2 5" xfId="20279"/>
    <cellStyle name="2-Blue-Input 2 2 5 2" xfId="33542"/>
    <cellStyle name="2-Blue-Input 2 2 5 3" xfId="43348"/>
    <cellStyle name="2-Blue-Input 2 2 6" xfId="21360"/>
    <cellStyle name="2-Blue-Input 2 2 6 2" xfId="34619"/>
    <cellStyle name="2-Blue-Input 2 2 6 3" xfId="44425"/>
    <cellStyle name="2-Blue-Input 2 2 7" xfId="20933"/>
    <cellStyle name="2-Blue-Input 2 2 7 2" xfId="34193"/>
    <cellStyle name="2-Blue-Input 2 2 7 3" xfId="43999"/>
    <cellStyle name="2-Blue-Input 2 2 8" xfId="21577"/>
    <cellStyle name="2-Blue-Input 2 2 8 2" xfId="34836"/>
    <cellStyle name="2-Blue-Input 2 2 8 3" xfId="44642"/>
    <cellStyle name="2-Blue-Input 2 2 9" xfId="11901"/>
    <cellStyle name="2-Blue-Input 2 3" xfId="5375"/>
    <cellStyle name="2-Blue-Input 2 3 10" xfId="50504"/>
    <cellStyle name="2-Blue-Input 2 3 2" xfId="20790"/>
    <cellStyle name="2-Blue-Input 2 3 2 2" xfId="34050"/>
    <cellStyle name="2-Blue-Input 2 3 2 3" xfId="43856"/>
    <cellStyle name="2-Blue-Input 2 3 3" xfId="21138"/>
    <cellStyle name="2-Blue-Input 2 3 3 2" xfId="34398"/>
    <cellStyle name="2-Blue-Input 2 3 3 3" xfId="44204"/>
    <cellStyle name="2-Blue-Input 2 3 4" xfId="19401"/>
    <cellStyle name="2-Blue-Input 2 3 4 2" xfId="32664"/>
    <cellStyle name="2-Blue-Input 2 3 4 3" xfId="42470"/>
    <cellStyle name="2-Blue-Input 2 3 5" xfId="23604"/>
    <cellStyle name="2-Blue-Input 2 3 5 2" xfId="36856"/>
    <cellStyle name="2-Blue-Input 2 3 5 3" xfId="46662"/>
    <cellStyle name="2-Blue-Input 2 3 6" xfId="25614"/>
    <cellStyle name="2-Blue-Input 2 3 6 2" xfId="38864"/>
    <cellStyle name="2-Blue-Input 2 3 6 3" xfId="48670"/>
    <cellStyle name="2-Blue-Input 2 3 7" xfId="14493"/>
    <cellStyle name="2-Blue-Input 2 3 8" xfId="29836"/>
    <cellStyle name="2-Blue-Input 2 3 9" xfId="28640"/>
    <cellStyle name="2-Blue-Input 2 4" xfId="22123"/>
    <cellStyle name="2-Blue-Input 2 4 2" xfId="35380"/>
    <cellStyle name="2-Blue-Input 2 4 3" xfId="45186"/>
    <cellStyle name="2-Blue-Input 2 5" xfId="10860"/>
    <cellStyle name="2-Blue-Input 3" xfId="2055"/>
    <cellStyle name="2-Blue-Input 3 10" xfId="11177"/>
    <cellStyle name="2-Blue-Input 3 2" xfId="3088"/>
    <cellStyle name="2-Blue-Input 3 2 2" xfId="5090"/>
    <cellStyle name="2-Blue-Input 3 2 2 2" xfId="5380"/>
    <cellStyle name="2-Blue-Input 3 2 2 2 10" xfId="50505"/>
    <cellStyle name="2-Blue-Input 3 2 2 2 2" xfId="20795"/>
    <cellStyle name="2-Blue-Input 3 2 2 2 2 2" xfId="34055"/>
    <cellStyle name="2-Blue-Input 3 2 2 2 2 3" xfId="43861"/>
    <cellStyle name="2-Blue-Input 3 2 2 2 3" xfId="21133"/>
    <cellStyle name="2-Blue-Input 3 2 2 2 3 2" xfId="34393"/>
    <cellStyle name="2-Blue-Input 3 2 2 2 3 3" xfId="44199"/>
    <cellStyle name="2-Blue-Input 3 2 2 2 4" xfId="20029"/>
    <cellStyle name="2-Blue-Input 3 2 2 2 4 2" xfId="33292"/>
    <cellStyle name="2-Blue-Input 3 2 2 2 4 3" xfId="43098"/>
    <cellStyle name="2-Blue-Input 3 2 2 2 5" xfId="23602"/>
    <cellStyle name="2-Blue-Input 3 2 2 2 5 2" xfId="36854"/>
    <cellStyle name="2-Blue-Input 3 2 2 2 5 3" xfId="46660"/>
    <cellStyle name="2-Blue-Input 3 2 2 2 6" xfId="23485"/>
    <cellStyle name="2-Blue-Input 3 2 2 2 6 2" xfId="36739"/>
    <cellStyle name="2-Blue-Input 3 2 2 2 6 3" xfId="46545"/>
    <cellStyle name="2-Blue-Input 3 2 2 2 7" xfId="14498"/>
    <cellStyle name="2-Blue-Input 3 2 2 2 8" xfId="29841"/>
    <cellStyle name="2-Blue-Input 3 2 2 2 9" xfId="11815"/>
    <cellStyle name="2-Blue-Input 3 2 2 3" xfId="20611"/>
    <cellStyle name="2-Blue-Input 3 2 2 3 2" xfId="33873"/>
    <cellStyle name="2-Blue-Input 3 2 2 3 3" xfId="43679"/>
    <cellStyle name="2-Blue-Input 3 2 2 4" xfId="21231"/>
    <cellStyle name="2-Blue-Input 3 2 2 4 2" xfId="34490"/>
    <cellStyle name="2-Blue-Input 3 2 2 4 3" xfId="44296"/>
    <cellStyle name="2-Blue-Input 3 2 2 5" xfId="19091"/>
    <cellStyle name="2-Blue-Input 3 2 2 5 2" xfId="32356"/>
    <cellStyle name="2-Blue-Input 3 2 2 5 3" xfId="42162"/>
    <cellStyle name="2-Blue-Input 3 2 2 6" xfId="19790"/>
    <cellStyle name="2-Blue-Input 3 2 2 6 2" xfId="33053"/>
    <cellStyle name="2-Blue-Input 3 2 2 6 3" xfId="42859"/>
    <cellStyle name="2-Blue-Input 3 2 2 7" xfId="21767"/>
    <cellStyle name="2-Blue-Input 3 2 2 7 2" xfId="35025"/>
    <cellStyle name="2-Blue-Input 3 2 2 7 3" xfId="44831"/>
    <cellStyle name="2-Blue-Input 3 2 2 8" xfId="14208"/>
    <cellStyle name="2-Blue-Input 3 2 3" xfId="5379"/>
    <cellStyle name="2-Blue-Input 3 2 3 10" xfId="50506"/>
    <cellStyle name="2-Blue-Input 3 2 3 2" xfId="20794"/>
    <cellStyle name="2-Blue-Input 3 2 3 2 2" xfId="34054"/>
    <cellStyle name="2-Blue-Input 3 2 3 2 3" xfId="43860"/>
    <cellStyle name="2-Blue-Input 3 2 3 3" xfId="21135"/>
    <cellStyle name="2-Blue-Input 3 2 3 3 2" xfId="34395"/>
    <cellStyle name="2-Blue-Input 3 2 3 3 3" xfId="44201"/>
    <cellStyle name="2-Blue-Input 3 2 3 4" xfId="20320"/>
    <cellStyle name="2-Blue-Input 3 2 3 4 2" xfId="33583"/>
    <cellStyle name="2-Blue-Input 3 2 3 4 3" xfId="43389"/>
    <cellStyle name="2-Blue-Input 3 2 3 5" xfId="23605"/>
    <cellStyle name="2-Blue-Input 3 2 3 5 2" xfId="36857"/>
    <cellStyle name="2-Blue-Input 3 2 3 5 3" xfId="46663"/>
    <cellStyle name="2-Blue-Input 3 2 3 6" xfId="23484"/>
    <cellStyle name="2-Blue-Input 3 2 3 6 2" xfId="36738"/>
    <cellStyle name="2-Blue-Input 3 2 3 6 3" xfId="46544"/>
    <cellStyle name="2-Blue-Input 3 2 3 7" xfId="14497"/>
    <cellStyle name="2-Blue-Input 3 2 3 8" xfId="29840"/>
    <cellStyle name="2-Blue-Input 3 2 3 9" xfId="11461"/>
    <cellStyle name="2-Blue-Input 3 2 4" xfId="21773"/>
    <cellStyle name="2-Blue-Input 3 2 4 2" xfId="35031"/>
    <cellStyle name="2-Blue-Input 3 2 4 3" xfId="44837"/>
    <cellStyle name="2-Blue-Input 3 2 5" xfId="12206"/>
    <cellStyle name="2-Blue-Input 3 3" xfId="4064"/>
    <cellStyle name="2-Blue-Input 3 3 10" xfId="28853"/>
    <cellStyle name="2-Blue-Input 3 3 2" xfId="5381"/>
    <cellStyle name="2-Blue-Input 3 3 2 10" xfId="50507"/>
    <cellStyle name="2-Blue-Input 3 3 2 2" xfId="20796"/>
    <cellStyle name="2-Blue-Input 3 3 2 2 2" xfId="34056"/>
    <cellStyle name="2-Blue-Input 3 3 2 2 3" xfId="43862"/>
    <cellStyle name="2-Blue-Input 3 3 2 3" xfId="21134"/>
    <cellStyle name="2-Blue-Input 3 3 2 3 2" xfId="34394"/>
    <cellStyle name="2-Blue-Input 3 3 2 3 3" xfId="44200"/>
    <cellStyle name="2-Blue-Input 3 3 2 4" xfId="22314"/>
    <cellStyle name="2-Blue-Input 3 3 2 4 2" xfId="35569"/>
    <cellStyle name="2-Blue-Input 3 3 2 4 3" xfId="45375"/>
    <cellStyle name="2-Blue-Input 3 3 2 5" xfId="21883"/>
    <cellStyle name="2-Blue-Input 3 3 2 5 2" xfId="35140"/>
    <cellStyle name="2-Blue-Input 3 3 2 5 3" xfId="44946"/>
    <cellStyle name="2-Blue-Input 3 3 2 6" xfId="23417"/>
    <cellStyle name="2-Blue-Input 3 3 2 6 2" xfId="36671"/>
    <cellStyle name="2-Blue-Input 3 3 2 6 3" xfId="46477"/>
    <cellStyle name="2-Blue-Input 3 3 2 7" xfId="14499"/>
    <cellStyle name="2-Blue-Input 3 3 2 8" xfId="29842"/>
    <cellStyle name="2-Blue-Input 3 3 2 9" xfId="11869"/>
    <cellStyle name="2-Blue-Input 3 3 3" xfId="19935"/>
    <cellStyle name="2-Blue-Input 3 3 3 2" xfId="33198"/>
    <cellStyle name="2-Blue-Input 3 3 3 3" xfId="43004"/>
    <cellStyle name="2-Blue-Input 3 3 4" xfId="21508"/>
    <cellStyle name="2-Blue-Input 3 3 4 2" xfId="34767"/>
    <cellStyle name="2-Blue-Input 3 3 4 3" xfId="44573"/>
    <cellStyle name="2-Blue-Input 3 3 5" xfId="20881"/>
    <cellStyle name="2-Blue-Input 3 3 5 2" xfId="34141"/>
    <cellStyle name="2-Blue-Input 3 3 5 3" xfId="43947"/>
    <cellStyle name="2-Blue-Input 3 3 6" xfId="21104"/>
    <cellStyle name="2-Blue-Input 3 3 6 2" xfId="34364"/>
    <cellStyle name="2-Blue-Input 3 3 6 3" xfId="44170"/>
    <cellStyle name="2-Blue-Input 3 3 7" xfId="20921"/>
    <cellStyle name="2-Blue-Input 3 3 7 2" xfId="34181"/>
    <cellStyle name="2-Blue-Input 3 3 7 3" xfId="43987"/>
    <cellStyle name="2-Blue-Input 3 3 8" xfId="13182"/>
    <cellStyle name="2-Blue-Input 3 3 9" xfId="29213"/>
    <cellStyle name="2-Blue-Input 3 4" xfId="5378"/>
    <cellStyle name="2-Blue-Input 3 4 10" xfId="50508"/>
    <cellStyle name="2-Blue-Input 3 4 2" xfId="20793"/>
    <cellStyle name="2-Blue-Input 3 4 2 2" xfId="34053"/>
    <cellStyle name="2-Blue-Input 3 4 2 3" xfId="43859"/>
    <cellStyle name="2-Blue-Input 3 4 3" xfId="21132"/>
    <cellStyle name="2-Blue-Input 3 4 3 2" xfId="34392"/>
    <cellStyle name="2-Blue-Input 3 4 3 3" xfId="44198"/>
    <cellStyle name="2-Blue-Input 3 4 4" xfId="22312"/>
    <cellStyle name="2-Blue-Input 3 4 4 2" xfId="35567"/>
    <cellStyle name="2-Blue-Input 3 4 4 3" xfId="45373"/>
    <cellStyle name="2-Blue-Input 3 4 5" xfId="18602"/>
    <cellStyle name="2-Blue-Input 3 4 5 2" xfId="31867"/>
    <cellStyle name="2-Blue-Input 3 4 5 3" xfId="41673"/>
    <cellStyle name="2-Blue-Input 3 4 6" xfId="22235"/>
    <cellStyle name="2-Blue-Input 3 4 6 2" xfId="35490"/>
    <cellStyle name="2-Blue-Input 3 4 6 3" xfId="45296"/>
    <cellStyle name="2-Blue-Input 3 4 7" xfId="14496"/>
    <cellStyle name="2-Blue-Input 3 4 8" xfId="29839"/>
    <cellStyle name="2-Blue-Input 3 4 9" xfId="9642"/>
    <cellStyle name="2-Blue-Input 3 5" xfId="18636"/>
    <cellStyle name="2-Blue-Input 3 5 2" xfId="31901"/>
    <cellStyle name="2-Blue-Input 3 5 3" xfId="41707"/>
    <cellStyle name="2-Blue-Input 3 6" xfId="19016"/>
    <cellStyle name="2-Blue-Input 3 6 2" xfId="32281"/>
    <cellStyle name="2-Blue-Input 3 6 3" xfId="42087"/>
    <cellStyle name="2-Blue-Input 3 7" xfId="23184"/>
    <cellStyle name="2-Blue-Input 3 7 2" xfId="36438"/>
    <cellStyle name="2-Blue-Input 3 7 3" xfId="46244"/>
    <cellStyle name="2-Blue-Input 3 8" xfId="24394"/>
    <cellStyle name="2-Blue-Input 3 8 2" xfId="37646"/>
    <cellStyle name="2-Blue-Input 3 8 3" xfId="47452"/>
    <cellStyle name="2-Blue-Input 3 9" xfId="25505"/>
    <cellStyle name="2-Blue-Input 3 9 2" xfId="38755"/>
    <cellStyle name="2-Blue-Input 3 9 3" xfId="48561"/>
    <cellStyle name="2-Blue-Input 4" xfId="2401"/>
    <cellStyle name="2-Blue-Input 4 2" xfId="4405"/>
    <cellStyle name="2-Blue-Input 4 2 2" xfId="5383"/>
    <cellStyle name="2-Blue-Input 4 2 2 10" xfId="50509"/>
    <cellStyle name="2-Blue-Input 4 2 2 2" xfId="20798"/>
    <cellStyle name="2-Blue-Input 4 2 2 2 2" xfId="34058"/>
    <cellStyle name="2-Blue-Input 4 2 2 2 3" xfId="43864"/>
    <cellStyle name="2-Blue-Input 4 2 2 3" xfId="21129"/>
    <cellStyle name="2-Blue-Input 4 2 2 3 2" xfId="34389"/>
    <cellStyle name="2-Blue-Input 4 2 2 3 3" xfId="44195"/>
    <cellStyle name="2-Blue-Input 4 2 2 4" xfId="19033"/>
    <cellStyle name="2-Blue-Input 4 2 2 4 2" xfId="32298"/>
    <cellStyle name="2-Blue-Input 4 2 2 4 3" xfId="42104"/>
    <cellStyle name="2-Blue-Input 4 2 2 5" xfId="19830"/>
    <cellStyle name="2-Blue-Input 4 2 2 5 2" xfId="33093"/>
    <cellStyle name="2-Blue-Input 4 2 2 5 3" xfId="42899"/>
    <cellStyle name="2-Blue-Input 4 2 2 6" xfId="23478"/>
    <cellStyle name="2-Blue-Input 4 2 2 6 2" xfId="36732"/>
    <cellStyle name="2-Blue-Input 4 2 2 6 3" xfId="46538"/>
    <cellStyle name="2-Blue-Input 4 2 2 7" xfId="14501"/>
    <cellStyle name="2-Blue-Input 4 2 2 8" xfId="29844"/>
    <cellStyle name="2-Blue-Input 4 2 2 9" xfId="31418"/>
    <cellStyle name="2-Blue-Input 4 2 3" xfId="20148"/>
    <cellStyle name="2-Blue-Input 4 2 3 2" xfId="33411"/>
    <cellStyle name="2-Blue-Input 4 2 3 3" xfId="43217"/>
    <cellStyle name="2-Blue-Input 4 2 4" xfId="21422"/>
    <cellStyle name="2-Blue-Input 4 2 4 2" xfId="34681"/>
    <cellStyle name="2-Blue-Input 4 2 4 3" xfId="44487"/>
    <cellStyle name="2-Blue-Input 4 2 5" xfId="10495"/>
    <cellStyle name="2-Blue-Input 4 2 5 2" xfId="27815"/>
    <cellStyle name="2-Blue-Input 4 2 5 3" xfId="30499"/>
    <cellStyle name="2-Blue-Input 4 2 6" xfId="19809"/>
    <cellStyle name="2-Blue-Input 4 2 6 2" xfId="33072"/>
    <cellStyle name="2-Blue-Input 4 2 6 3" xfId="42878"/>
    <cellStyle name="2-Blue-Input 4 2 7" xfId="21736"/>
    <cellStyle name="2-Blue-Input 4 2 7 2" xfId="34995"/>
    <cellStyle name="2-Blue-Input 4 2 7 3" xfId="44801"/>
    <cellStyle name="2-Blue-Input 4 2 8" xfId="13523"/>
    <cellStyle name="2-Blue-Input 4 3" xfId="5382"/>
    <cellStyle name="2-Blue-Input 4 3 10" xfId="50510"/>
    <cellStyle name="2-Blue-Input 4 3 2" xfId="20797"/>
    <cellStyle name="2-Blue-Input 4 3 2 2" xfId="34057"/>
    <cellStyle name="2-Blue-Input 4 3 2 3" xfId="43863"/>
    <cellStyle name="2-Blue-Input 4 3 3" xfId="19340"/>
    <cellStyle name="2-Blue-Input 4 3 3 2" xfId="32604"/>
    <cellStyle name="2-Blue-Input 4 3 3 3" xfId="42410"/>
    <cellStyle name="2-Blue-Input 4 3 4" xfId="22311"/>
    <cellStyle name="2-Blue-Input 4 3 4 2" xfId="35566"/>
    <cellStyle name="2-Blue-Input 4 3 4 3" xfId="45372"/>
    <cellStyle name="2-Blue-Input 4 3 5" xfId="22179"/>
    <cellStyle name="2-Blue-Input 4 3 5 2" xfId="35434"/>
    <cellStyle name="2-Blue-Input 4 3 5 3" xfId="45240"/>
    <cellStyle name="2-Blue-Input 4 3 6" xfId="19231"/>
    <cellStyle name="2-Blue-Input 4 3 6 2" xfId="32496"/>
    <cellStyle name="2-Blue-Input 4 3 6 3" xfId="42302"/>
    <cellStyle name="2-Blue-Input 4 3 7" xfId="14500"/>
    <cellStyle name="2-Blue-Input 4 3 8" xfId="29843"/>
    <cellStyle name="2-Blue-Input 4 3 9" xfId="18110"/>
    <cellStyle name="2-Blue-Input 4 4" xfId="19605"/>
    <cellStyle name="2-Blue-Input 4 4 2" xfId="32868"/>
    <cellStyle name="2-Blue-Input 4 4 3" xfId="42674"/>
    <cellStyle name="2-Blue-Input 4 5" xfId="11519"/>
    <cellStyle name="2-Blue-Input 5" xfId="2381"/>
    <cellStyle name="2-Blue-Input 5 10" xfId="30286"/>
    <cellStyle name="2-Blue-Input 5 2" xfId="4385"/>
    <cellStyle name="2-Blue-Input 5 2 10" xfId="50511"/>
    <cellStyle name="2-Blue-Input 5 2 2" xfId="20128"/>
    <cellStyle name="2-Blue-Input 5 2 2 2" xfId="33391"/>
    <cellStyle name="2-Blue-Input 5 2 2 3" xfId="43197"/>
    <cellStyle name="2-Blue-Input 5 2 3" xfId="21432"/>
    <cellStyle name="2-Blue-Input 5 2 3 2" xfId="34691"/>
    <cellStyle name="2-Blue-Input 5 2 3 3" xfId="44497"/>
    <cellStyle name="2-Blue-Input 5 2 4" xfId="20908"/>
    <cellStyle name="2-Blue-Input 5 2 4 2" xfId="34168"/>
    <cellStyle name="2-Blue-Input 5 2 4 3" xfId="43974"/>
    <cellStyle name="2-Blue-Input 5 2 5" xfId="19996"/>
    <cellStyle name="2-Blue-Input 5 2 5 2" xfId="33259"/>
    <cellStyle name="2-Blue-Input 5 2 5 3" xfId="43065"/>
    <cellStyle name="2-Blue-Input 5 2 6" xfId="22322"/>
    <cellStyle name="2-Blue-Input 5 2 6 2" xfId="35577"/>
    <cellStyle name="2-Blue-Input 5 2 6 3" xfId="45383"/>
    <cellStyle name="2-Blue-Input 5 2 7" xfId="13503"/>
    <cellStyle name="2-Blue-Input 5 2 8" xfId="29363"/>
    <cellStyle name="2-Blue-Input 5 2 9" xfId="28770"/>
    <cellStyle name="2-Blue-Input 5 3" xfId="18849"/>
    <cellStyle name="2-Blue-Input 5 3 2" xfId="32114"/>
    <cellStyle name="2-Blue-Input 5 3 3" xfId="41920"/>
    <cellStyle name="2-Blue-Input 5 4" xfId="19008"/>
    <cellStyle name="2-Blue-Input 5 4 2" xfId="32273"/>
    <cellStyle name="2-Blue-Input 5 4 3" xfId="42079"/>
    <cellStyle name="2-Blue-Input 5 5" xfId="19995"/>
    <cellStyle name="2-Blue-Input 5 5 2" xfId="33258"/>
    <cellStyle name="2-Blue-Input 5 5 3" xfId="43064"/>
    <cellStyle name="2-Blue-Input 5 6" xfId="19788"/>
    <cellStyle name="2-Blue-Input 5 6 2" xfId="33051"/>
    <cellStyle name="2-Blue-Input 5 6 3" xfId="42857"/>
    <cellStyle name="2-Blue-Input 5 7" xfId="23323"/>
    <cellStyle name="2-Blue-Input 5 7 2" xfId="36577"/>
    <cellStyle name="2-Blue-Input 5 7 3" xfId="46383"/>
    <cellStyle name="2-Blue-Input 5 8" xfId="11499"/>
    <cellStyle name="2-Blue-Input 5 9" xfId="28422"/>
    <cellStyle name="2-Blue-Input 6" xfId="3369"/>
    <cellStyle name="2-Blue-Input 6 10" xfId="50512"/>
    <cellStyle name="2-Blue-Input 6 2" xfId="19478"/>
    <cellStyle name="2-Blue-Input 6 2 2" xfId="32741"/>
    <cellStyle name="2-Blue-Input 6 2 3" xfId="42547"/>
    <cellStyle name="2-Blue-Input 6 3" xfId="21700"/>
    <cellStyle name="2-Blue-Input 6 3 2" xfId="34959"/>
    <cellStyle name="2-Blue-Input 6 3 3" xfId="44765"/>
    <cellStyle name="2-Blue-Input 6 4" xfId="10533"/>
    <cellStyle name="2-Blue-Input 6 4 2" xfId="27853"/>
    <cellStyle name="2-Blue-Input 6 4 3" xfId="30481"/>
    <cellStyle name="2-Blue-Input 6 5" xfId="18535"/>
    <cellStyle name="2-Blue-Input 6 5 2" xfId="31800"/>
    <cellStyle name="2-Blue-Input 6 5 3" xfId="41606"/>
    <cellStyle name="2-Blue-Input 6 6" xfId="18524"/>
    <cellStyle name="2-Blue-Input 6 6 2" xfId="31789"/>
    <cellStyle name="2-Blue-Input 6 6 3" xfId="41595"/>
    <cellStyle name="2-Blue-Input 6 7" xfId="12487"/>
    <cellStyle name="2-Blue-Input 6 8" xfId="28870"/>
    <cellStyle name="2-Blue-Input 6 9" xfId="28267"/>
    <cellStyle name="2-Blue-Input 7" xfId="9247"/>
    <cellStyle name="2-Blue-Input 7 2" xfId="23060"/>
    <cellStyle name="2-Blue-Input 7 2 2" xfId="36314"/>
    <cellStyle name="2-Blue-Input 7 2 3" xfId="46120"/>
    <cellStyle name="2-Blue-Input 7 3" xfId="24285"/>
    <cellStyle name="2-Blue-Input 7 3 2" xfId="37537"/>
    <cellStyle name="2-Blue-Input 7 3 3" xfId="47343"/>
    <cellStyle name="2-Blue-Input 7 4" xfId="25408"/>
    <cellStyle name="2-Blue-Input 7 4 2" xfId="38658"/>
    <cellStyle name="2-Blue-Input 7 4 3" xfId="48464"/>
    <cellStyle name="2-Blue-Input 7 5" xfId="26349"/>
    <cellStyle name="2-Blue-Input 7 5 2" xfId="39599"/>
    <cellStyle name="2-Blue-Input 7 5 3" xfId="49405"/>
    <cellStyle name="2-Blue-Input 7 6" xfId="27198"/>
    <cellStyle name="2-Blue-Input 7 6 2" xfId="40448"/>
    <cellStyle name="2-Blue-Input 7 6 3" xfId="50254"/>
    <cellStyle name="2-Blue-Input 7 7" xfId="18187"/>
    <cellStyle name="2-Blue-Input 7 8" xfId="31389"/>
    <cellStyle name="2-Blue-Input 7 9" xfId="41266"/>
    <cellStyle name="2-Blue-Input 8" xfId="9249"/>
    <cellStyle name="2-Blue-Input 8 2" xfId="23062"/>
    <cellStyle name="2-Blue-Input 8 2 2" xfId="36316"/>
    <cellStyle name="2-Blue-Input 8 2 3" xfId="46122"/>
    <cellStyle name="2-Blue-Input 8 3" xfId="24287"/>
    <cellStyle name="2-Blue-Input 8 3 2" xfId="37539"/>
    <cellStyle name="2-Blue-Input 8 3 3" xfId="47345"/>
    <cellStyle name="2-Blue-Input 8 4" xfId="25410"/>
    <cellStyle name="2-Blue-Input 8 4 2" xfId="38660"/>
    <cellStyle name="2-Blue-Input 8 4 3" xfId="48466"/>
    <cellStyle name="2-Blue-Input 8 5" xfId="26351"/>
    <cellStyle name="2-Blue-Input 8 5 2" xfId="39601"/>
    <cellStyle name="2-Blue-Input 8 5 3" xfId="49407"/>
    <cellStyle name="2-Blue-Input 8 6" xfId="27200"/>
    <cellStyle name="2-Blue-Input 8 6 2" xfId="40450"/>
    <cellStyle name="2-Blue-Input 8 6 3" xfId="50256"/>
    <cellStyle name="2-Blue-Input 8 7" xfId="18189"/>
    <cellStyle name="2-Blue-Input 8 8" xfId="31391"/>
    <cellStyle name="2-Blue-Input 8 9" xfId="41268"/>
    <cellStyle name="2-Blue-Input 9" xfId="10560"/>
    <cellStyle name="2-Blue-Input 9 2" xfId="27879"/>
    <cellStyle name="2-Blue-Input 9 3" xfId="29489"/>
    <cellStyle name="3-DarkRed-Data Oth Wks" xfId="661"/>
    <cellStyle name="3-DarkRed-Data Oth Wks 10" xfId="20516"/>
    <cellStyle name="3-DarkRed-Data Oth Wks 10 2" xfId="33778"/>
    <cellStyle name="3-DarkRed-Data Oth Wks 10 3" xfId="43584"/>
    <cellStyle name="3-DarkRed-Data Oth Wks 11" xfId="21268"/>
    <cellStyle name="3-DarkRed-Data Oth Wks 11 2" xfId="34527"/>
    <cellStyle name="3-DarkRed-Data Oth Wks 11 3" xfId="44333"/>
    <cellStyle name="3-DarkRed-Data Oth Wks 12" xfId="20967"/>
    <cellStyle name="3-DarkRed-Data Oth Wks 12 2" xfId="34227"/>
    <cellStyle name="3-DarkRed-Data Oth Wks 12 3" xfId="44033"/>
    <cellStyle name="3-DarkRed-Data Oth Wks 13" xfId="9177"/>
    <cellStyle name="3-DarkRed-Data Oth Wks 14" xfId="9869"/>
    <cellStyle name="3-DarkRed-Data Oth Wks 15" xfId="28269"/>
    <cellStyle name="3-DarkRed-Data Oth Wks 2" xfId="1710"/>
    <cellStyle name="3-DarkRed-Data Oth Wks 2 2" xfId="2784"/>
    <cellStyle name="3-DarkRed-Data Oth Wks 2 2 2" xfId="4786"/>
    <cellStyle name="3-DarkRed-Data Oth Wks 2 2 2 10" xfId="9625"/>
    <cellStyle name="3-DarkRed-Data Oth Wks 2 2 2 2" xfId="5386"/>
    <cellStyle name="3-DarkRed-Data Oth Wks 2 2 2 2 10" xfId="50513"/>
    <cellStyle name="3-DarkRed-Data Oth Wks 2 2 2 2 2" xfId="20801"/>
    <cellStyle name="3-DarkRed-Data Oth Wks 2 2 2 2 2 2" xfId="34061"/>
    <cellStyle name="3-DarkRed-Data Oth Wks 2 2 2 2 2 3" xfId="43867"/>
    <cellStyle name="3-DarkRed-Data Oth Wks 2 2 2 2 3" xfId="18460"/>
    <cellStyle name="3-DarkRed-Data Oth Wks 2 2 2 2 3 2" xfId="31725"/>
    <cellStyle name="3-DarkRed-Data Oth Wks 2 2 2 2 3 3" xfId="41531"/>
    <cellStyle name="3-DarkRed-Data Oth Wks 2 2 2 2 4" xfId="22315"/>
    <cellStyle name="3-DarkRed-Data Oth Wks 2 2 2 2 4 2" xfId="35570"/>
    <cellStyle name="3-DarkRed-Data Oth Wks 2 2 2 2 4 3" xfId="45376"/>
    <cellStyle name="3-DarkRed-Data Oth Wks 2 2 2 2 5" xfId="22233"/>
    <cellStyle name="3-DarkRed-Data Oth Wks 2 2 2 2 5 2" xfId="35488"/>
    <cellStyle name="3-DarkRed-Data Oth Wks 2 2 2 2 5 3" xfId="45294"/>
    <cellStyle name="3-DarkRed-Data Oth Wks 2 2 2 2 6" xfId="24714"/>
    <cellStyle name="3-DarkRed-Data Oth Wks 2 2 2 2 6 2" xfId="37966"/>
    <cellStyle name="3-DarkRed-Data Oth Wks 2 2 2 2 6 3" xfId="47772"/>
    <cellStyle name="3-DarkRed-Data Oth Wks 2 2 2 2 7" xfId="14504"/>
    <cellStyle name="3-DarkRed-Data Oth Wks 2 2 2 2 8" xfId="29847"/>
    <cellStyle name="3-DarkRed-Data Oth Wks 2 2 2 2 9" xfId="28897"/>
    <cellStyle name="3-DarkRed-Data Oth Wks 2 2 2 3" xfId="20414"/>
    <cellStyle name="3-DarkRed-Data Oth Wks 2 2 2 3 2" xfId="33677"/>
    <cellStyle name="3-DarkRed-Data Oth Wks 2 2 2 3 3" xfId="43483"/>
    <cellStyle name="3-DarkRed-Data Oth Wks 2 2 2 4" xfId="21305"/>
    <cellStyle name="3-DarkRed-Data Oth Wks 2 2 2 4 2" xfId="34564"/>
    <cellStyle name="3-DarkRed-Data Oth Wks 2 2 2 4 3" xfId="44370"/>
    <cellStyle name="3-DarkRed-Data Oth Wks 2 2 2 5" xfId="20390"/>
    <cellStyle name="3-DarkRed-Data Oth Wks 2 2 2 5 2" xfId="33653"/>
    <cellStyle name="3-DarkRed-Data Oth Wks 2 2 2 5 3" xfId="43459"/>
    <cellStyle name="3-DarkRed-Data Oth Wks 2 2 2 6" xfId="20435"/>
    <cellStyle name="3-DarkRed-Data Oth Wks 2 2 2 6 2" xfId="33698"/>
    <cellStyle name="3-DarkRed-Data Oth Wks 2 2 2 6 3" xfId="43504"/>
    <cellStyle name="3-DarkRed-Data Oth Wks 2 2 2 7" xfId="18969"/>
    <cellStyle name="3-DarkRed-Data Oth Wks 2 2 2 7 2" xfId="32234"/>
    <cellStyle name="3-DarkRed-Data Oth Wks 2 2 2 7 3" xfId="42040"/>
    <cellStyle name="3-DarkRed-Data Oth Wks 2 2 2 8" xfId="13904"/>
    <cellStyle name="3-DarkRed-Data Oth Wks 2 2 2 9" xfId="29581"/>
    <cellStyle name="3-DarkRed-Data Oth Wks 2 2 3" xfId="5385"/>
    <cellStyle name="3-DarkRed-Data Oth Wks 2 2 3 10" xfId="50514"/>
    <cellStyle name="3-DarkRed-Data Oth Wks 2 2 3 2" xfId="20800"/>
    <cellStyle name="3-DarkRed-Data Oth Wks 2 2 3 2 2" xfId="34060"/>
    <cellStyle name="3-DarkRed-Data Oth Wks 2 2 3 2 3" xfId="43866"/>
    <cellStyle name="3-DarkRed-Data Oth Wks 2 2 3 3" xfId="21131"/>
    <cellStyle name="3-DarkRed-Data Oth Wks 2 2 3 3 2" xfId="34391"/>
    <cellStyle name="3-DarkRed-Data Oth Wks 2 2 3 3 3" xfId="44197"/>
    <cellStyle name="3-DarkRed-Data Oth Wks 2 2 3 4" xfId="10161"/>
    <cellStyle name="3-DarkRed-Data Oth Wks 2 2 3 4 2" xfId="27482"/>
    <cellStyle name="3-DarkRed-Data Oth Wks 2 2 3 4 3" xfId="30657"/>
    <cellStyle name="3-DarkRed-Data Oth Wks 2 2 3 5" xfId="10748"/>
    <cellStyle name="3-DarkRed-Data Oth Wks 2 2 3 5 2" xfId="28067"/>
    <cellStyle name="3-DarkRed-Data Oth Wks 2 2 3 5 3" xfId="30379"/>
    <cellStyle name="3-DarkRed-Data Oth Wks 2 2 3 6" xfId="22234"/>
    <cellStyle name="3-DarkRed-Data Oth Wks 2 2 3 6 2" xfId="35489"/>
    <cellStyle name="3-DarkRed-Data Oth Wks 2 2 3 6 3" xfId="45295"/>
    <cellStyle name="3-DarkRed-Data Oth Wks 2 2 3 7" xfId="14503"/>
    <cellStyle name="3-DarkRed-Data Oth Wks 2 2 3 8" xfId="29846"/>
    <cellStyle name="3-DarkRed-Data Oth Wks 2 2 3 9" xfId="29941"/>
    <cellStyle name="3-DarkRed-Data Oth Wks 2 2 4" xfId="19123"/>
    <cellStyle name="3-DarkRed-Data Oth Wks 2 2 4 2" xfId="32388"/>
    <cellStyle name="3-DarkRed-Data Oth Wks 2 2 4 3" xfId="42194"/>
    <cellStyle name="3-DarkRed-Data Oth Wks 2 2 5" xfId="19004"/>
    <cellStyle name="3-DarkRed-Data Oth Wks 2 2 5 2" xfId="32269"/>
    <cellStyle name="3-DarkRed-Data Oth Wks 2 2 5 3" xfId="42075"/>
    <cellStyle name="3-DarkRed-Data Oth Wks 2 2 6" xfId="10314"/>
    <cellStyle name="3-DarkRed-Data Oth Wks 2 2 6 2" xfId="27634"/>
    <cellStyle name="3-DarkRed-Data Oth Wks 2 2 6 3" xfId="30583"/>
    <cellStyle name="3-DarkRed-Data Oth Wks 2 2 7" xfId="20314"/>
    <cellStyle name="3-DarkRed-Data Oth Wks 2 2 7 2" xfId="33577"/>
    <cellStyle name="3-DarkRed-Data Oth Wks 2 2 7 3" xfId="43383"/>
    <cellStyle name="3-DarkRed-Data Oth Wks 2 2 8" xfId="21352"/>
    <cellStyle name="3-DarkRed-Data Oth Wks 2 2 8 2" xfId="34611"/>
    <cellStyle name="3-DarkRed-Data Oth Wks 2 2 8 3" xfId="44417"/>
    <cellStyle name="3-DarkRed-Data Oth Wks 2 2 9" xfId="11902"/>
    <cellStyle name="3-DarkRed-Data Oth Wks 2 3" xfId="5384"/>
    <cellStyle name="3-DarkRed-Data Oth Wks 2 3 10" xfId="50515"/>
    <cellStyle name="3-DarkRed-Data Oth Wks 2 3 2" xfId="20799"/>
    <cellStyle name="3-DarkRed-Data Oth Wks 2 3 2 2" xfId="34059"/>
    <cellStyle name="3-DarkRed-Data Oth Wks 2 3 2 3" xfId="43865"/>
    <cellStyle name="3-DarkRed-Data Oth Wks 2 3 3" xfId="21130"/>
    <cellStyle name="3-DarkRed-Data Oth Wks 2 3 3 2" xfId="34390"/>
    <cellStyle name="3-DarkRed-Data Oth Wks 2 3 3 3" xfId="44196"/>
    <cellStyle name="3-DarkRed-Data Oth Wks 2 3 4" xfId="10162"/>
    <cellStyle name="3-DarkRed-Data Oth Wks 2 3 4 2" xfId="27483"/>
    <cellStyle name="3-DarkRed-Data Oth Wks 2 3 4 3" xfId="29276"/>
    <cellStyle name="3-DarkRed-Data Oth Wks 2 3 5" xfId="23606"/>
    <cellStyle name="3-DarkRed-Data Oth Wks 2 3 5 2" xfId="36858"/>
    <cellStyle name="3-DarkRed-Data Oth Wks 2 3 5 3" xfId="46664"/>
    <cellStyle name="3-DarkRed-Data Oth Wks 2 3 6" xfId="23476"/>
    <cellStyle name="3-DarkRed-Data Oth Wks 2 3 6 2" xfId="36730"/>
    <cellStyle name="3-DarkRed-Data Oth Wks 2 3 6 3" xfId="46536"/>
    <cellStyle name="3-DarkRed-Data Oth Wks 2 3 7" xfId="14502"/>
    <cellStyle name="3-DarkRed-Data Oth Wks 2 3 8" xfId="29845"/>
    <cellStyle name="3-DarkRed-Data Oth Wks 2 3 9" xfId="29932"/>
    <cellStyle name="3-DarkRed-Data Oth Wks 2 4" xfId="22124"/>
    <cellStyle name="3-DarkRed-Data Oth Wks 2 4 2" xfId="35381"/>
    <cellStyle name="3-DarkRed-Data Oth Wks 2 4 3" xfId="45187"/>
    <cellStyle name="3-DarkRed-Data Oth Wks 2 5" xfId="10861"/>
    <cellStyle name="3-DarkRed-Data Oth Wks 3" xfId="2056"/>
    <cellStyle name="3-DarkRed-Data Oth Wks 3 10" xfId="11178"/>
    <cellStyle name="3-DarkRed-Data Oth Wks 3 2" xfId="3089"/>
    <cellStyle name="3-DarkRed-Data Oth Wks 3 2 2" xfId="5091"/>
    <cellStyle name="3-DarkRed-Data Oth Wks 3 2 2 2" xfId="5389"/>
    <cellStyle name="3-DarkRed-Data Oth Wks 3 2 2 2 10" xfId="50516"/>
    <cellStyle name="3-DarkRed-Data Oth Wks 3 2 2 2 2" xfId="20804"/>
    <cellStyle name="3-DarkRed-Data Oth Wks 3 2 2 2 2 2" xfId="34064"/>
    <cellStyle name="3-DarkRed-Data Oth Wks 3 2 2 2 2 3" xfId="43870"/>
    <cellStyle name="3-DarkRed-Data Oth Wks 3 2 2 2 3" xfId="21127"/>
    <cellStyle name="3-DarkRed-Data Oth Wks 3 2 2 2 3 2" xfId="34387"/>
    <cellStyle name="3-DarkRed-Data Oth Wks 3 2 2 2 3 3" xfId="44193"/>
    <cellStyle name="3-DarkRed-Data Oth Wks 3 2 2 2 4" xfId="22320"/>
    <cellStyle name="3-DarkRed-Data Oth Wks 3 2 2 2 4 2" xfId="35575"/>
    <cellStyle name="3-DarkRed-Data Oth Wks 3 2 2 2 4 3" xfId="45381"/>
    <cellStyle name="3-DarkRed-Data Oth Wks 3 2 2 2 5" xfId="23608"/>
    <cellStyle name="3-DarkRed-Data Oth Wks 3 2 2 2 5 2" xfId="36860"/>
    <cellStyle name="3-DarkRed-Data Oth Wks 3 2 2 2 5 3" xfId="46666"/>
    <cellStyle name="3-DarkRed-Data Oth Wks 3 2 2 2 6" xfId="24407"/>
    <cellStyle name="3-DarkRed-Data Oth Wks 3 2 2 2 6 2" xfId="37659"/>
    <cellStyle name="3-DarkRed-Data Oth Wks 3 2 2 2 6 3" xfId="47465"/>
    <cellStyle name="3-DarkRed-Data Oth Wks 3 2 2 2 7" xfId="14507"/>
    <cellStyle name="3-DarkRed-Data Oth Wks 3 2 2 2 8" xfId="29850"/>
    <cellStyle name="3-DarkRed-Data Oth Wks 3 2 2 2 9" xfId="29418"/>
    <cellStyle name="3-DarkRed-Data Oth Wks 3 2 2 3" xfId="20612"/>
    <cellStyle name="3-DarkRed-Data Oth Wks 3 2 2 3 2" xfId="33874"/>
    <cellStyle name="3-DarkRed-Data Oth Wks 3 2 2 3 3" xfId="43680"/>
    <cellStyle name="3-DarkRed-Data Oth Wks 3 2 2 4" xfId="19779"/>
    <cellStyle name="3-DarkRed-Data Oth Wks 3 2 2 4 2" xfId="33042"/>
    <cellStyle name="3-DarkRed-Data Oth Wks 3 2 2 4 3" xfId="42848"/>
    <cellStyle name="3-DarkRed-Data Oth Wks 3 2 2 5" xfId="19307"/>
    <cellStyle name="3-DarkRed-Data Oth Wks 3 2 2 5 2" xfId="32571"/>
    <cellStyle name="3-DarkRed-Data Oth Wks 3 2 2 5 3" xfId="42377"/>
    <cellStyle name="3-DarkRed-Data Oth Wks 3 2 2 6" xfId="20473"/>
    <cellStyle name="3-DarkRed-Data Oth Wks 3 2 2 6 2" xfId="33736"/>
    <cellStyle name="3-DarkRed-Data Oth Wks 3 2 2 6 3" xfId="43542"/>
    <cellStyle name="3-DarkRed-Data Oth Wks 3 2 2 7" xfId="18802"/>
    <cellStyle name="3-DarkRed-Data Oth Wks 3 2 2 7 2" xfId="32067"/>
    <cellStyle name="3-DarkRed-Data Oth Wks 3 2 2 7 3" xfId="41873"/>
    <cellStyle name="3-DarkRed-Data Oth Wks 3 2 2 8" xfId="14209"/>
    <cellStyle name="3-DarkRed-Data Oth Wks 3 2 3" xfId="5388"/>
    <cellStyle name="3-DarkRed-Data Oth Wks 3 2 3 10" xfId="50517"/>
    <cellStyle name="3-DarkRed-Data Oth Wks 3 2 3 2" xfId="20803"/>
    <cellStyle name="3-DarkRed-Data Oth Wks 3 2 3 2 2" xfId="34063"/>
    <cellStyle name="3-DarkRed-Data Oth Wks 3 2 3 2 3" xfId="43869"/>
    <cellStyle name="3-DarkRed-Data Oth Wks 3 2 3 3" xfId="21126"/>
    <cellStyle name="3-DarkRed-Data Oth Wks 3 2 3 3 2" xfId="34386"/>
    <cellStyle name="3-DarkRed-Data Oth Wks 3 2 3 3 3" xfId="44192"/>
    <cellStyle name="3-DarkRed-Data Oth Wks 3 2 3 4" xfId="10291"/>
    <cellStyle name="3-DarkRed-Data Oth Wks 3 2 3 4 2" xfId="27611"/>
    <cellStyle name="3-DarkRed-Data Oth Wks 3 2 3 4 3" xfId="30593"/>
    <cellStyle name="3-DarkRed-Data Oth Wks 3 2 3 5" xfId="21638"/>
    <cellStyle name="3-DarkRed-Data Oth Wks 3 2 3 5 2" xfId="34897"/>
    <cellStyle name="3-DarkRed-Data Oth Wks 3 2 3 5 3" xfId="44703"/>
    <cellStyle name="3-DarkRed-Data Oth Wks 3 2 3 6" xfId="10575"/>
    <cellStyle name="3-DarkRed-Data Oth Wks 3 2 3 6 2" xfId="27894"/>
    <cellStyle name="3-DarkRed-Data Oth Wks 3 2 3 6 3" xfId="29627"/>
    <cellStyle name="3-DarkRed-Data Oth Wks 3 2 3 7" xfId="14506"/>
    <cellStyle name="3-DarkRed-Data Oth Wks 3 2 3 8" xfId="29849"/>
    <cellStyle name="3-DarkRed-Data Oth Wks 3 2 3 9" xfId="29940"/>
    <cellStyle name="3-DarkRed-Data Oth Wks 3 2 4" xfId="21774"/>
    <cellStyle name="3-DarkRed-Data Oth Wks 3 2 4 2" xfId="35032"/>
    <cellStyle name="3-DarkRed-Data Oth Wks 3 2 4 3" xfId="44838"/>
    <cellStyle name="3-DarkRed-Data Oth Wks 3 2 5" xfId="12207"/>
    <cellStyle name="3-DarkRed-Data Oth Wks 3 3" xfId="4065"/>
    <cellStyle name="3-DarkRed-Data Oth Wks 3 3 10" xfId="28383"/>
    <cellStyle name="3-DarkRed-Data Oth Wks 3 3 2" xfId="5390"/>
    <cellStyle name="3-DarkRed-Data Oth Wks 3 3 2 10" xfId="50518"/>
    <cellStyle name="3-DarkRed-Data Oth Wks 3 3 2 2" xfId="20805"/>
    <cellStyle name="3-DarkRed-Data Oth Wks 3 3 2 2 2" xfId="34065"/>
    <cellStyle name="3-DarkRed-Data Oth Wks 3 3 2 2 3" xfId="43871"/>
    <cellStyle name="3-DarkRed-Data Oth Wks 3 3 2 3" xfId="21125"/>
    <cellStyle name="3-DarkRed-Data Oth Wks 3 3 2 3 2" xfId="34385"/>
    <cellStyle name="3-DarkRed-Data Oth Wks 3 3 2 3 3" xfId="44191"/>
    <cellStyle name="3-DarkRed-Data Oth Wks 3 3 2 4" xfId="19633"/>
    <cellStyle name="3-DarkRed-Data Oth Wks 3 3 2 4 2" xfId="32896"/>
    <cellStyle name="3-DarkRed-Data Oth Wks 3 3 2 4 3" xfId="42702"/>
    <cellStyle name="3-DarkRed-Data Oth Wks 3 3 2 5" xfId="23596"/>
    <cellStyle name="3-DarkRed-Data Oth Wks 3 3 2 5 2" xfId="36848"/>
    <cellStyle name="3-DarkRed-Data Oth Wks 3 3 2 5 3" xfId="46654"/>
    <cellStyle name="3-DarkRed-Data Oth Wks 3 3 2 6" xfId="21568"/>
    <cellStyle name="3-DarkRed-Data Oth Wks 3 3 2 6 2" xfId="34827"/>
    <cellStyle name="3-DarkRed-Data Oth Wks 3 3 2 6 3" xfId="44633"/>
    <cellStyle name="3-DarkRed-Data Oth Wks 3 3 2 7" xfId="14508"/>
    <cellStyle name="3-DarkRed-Data Oth Wks 3 3 2 8" xfId="29851"/>
    <cellStyle name="3-DarkRed-Data Oth Wks 3 3 2 9" xfId="28476"/>
    <cellStyle name="3-DarkRed-Data Oth Wks 3 3 3" xfId="19936"/>
    <cellStyle name="3-DarkRed-Data Oth Wks 3 3 3 2" xfId="33199"/>
    <cellStyle name="3-DarkRed-Data Oth Wks 3 3 3 3" xfId="43005"/>
    <cellStyle name="3-DarkRed-Data Oth Wks 3 3 4" xfId="20110"/>
    <cellStyle name="3-DarkRed-Data Oth Wks 3 3 4 2" xfId="33373"/>
    <cellStyle name="3-DarkRed-Data Oth Wks 3 3 4 3" xfId="43179"/>
    <cellStyle name="3-DarkRed-Data Oth Wks 3 3 5" xfId="21433"/>
    <cellStyle name="3-DarkRed-Data Oth Wks 3 3 5 2" xfId="34692"/>
    <cellStyle name="3-DarkRed-Data Oth Wks 3 3 5 3" xfId="44498"/>
    <cellStyle name="3-DarkRed-Data Oth Wks 3 3 6" xfId="20911"/>
    <cellStyle name="3-DarkRed-Data Oth Wks 3 3 6 2" xfId="34171"/>
    <cellStyle name="3-DarkRed-Data Oth Wks 3 3 6 3" xfId="43977"/>
    <cellStyle name="3-DarkRed-Data Oth Wks 3 3 7" xfId="10419"/>
    <cellStyle name="3-DarkRed-Data Oth Wks 3 3 7 2" xfId="27739"/>
    <cellStyle name="3-DarkRed-Data Oth Wks 3 3 7 3" xfId="28327"/>
    <cellStyle name="3-DarkRed-Data Oth Wks 3 3 8" xfId="13183"/>
    <cellStyle name="3-DarkRed-Data Oth Wks 3 3 9" xfId="29214"/>
    <cellStyle name="3-DarkRed-Data Oth Wks 3 4" xfId="5387"/>
    <cellStyle name="3-DarkRed-Data Oth Wks 3 4 10" xfId="50519"/>
    <cellStyle name="3-DarkRed-Data Oth Wks 3 4 2" xfId="20802"/>
    <cellStyle name="3-DarkRed-Data Oth Wks 3 4 2 2" xfId="34062"/>
    <cellStyle name="3-DarkRed-Data Oth Wks 3 4 2 3" xfId="43868"/>
    <cellStyle name="3-DarkRed-Data Oth Wks 3 4 3" xfId="21128"/>
    <cellStyle name="3-DarkRed-Data Oth Wks 3 4 3 2" xfId="34388"/>
    <cellStyle name="3-DarkRed-Data Oth Wks 3 4 3 3" xfId="44194"/>
    <cellStyle name="3-DarkRed-Data Oth Wks 3 4 4" xfId="22042"/>
    <cellStyle name="3-DarkRed-Data Oth Wks 3 4 4 2" xfId="35299"/>
    <cellStyle name="3-DarkRed-Data Oth Wks 3 4 4 3" xfId="45105"/>
    <cellStyle name="3-DarkRed-Data Oth Wks 3 4 5" xfId="23609"/>
    <cellStyle name="3-DarkRed-Data Oth Wks 3 4 5 2" xfId="36861"/>
    <cellStyle name="3-DarkRed-Data Oth Wks 3 4 5 3" xfId="46667"/>
    <cellStyle name="3-DarkRed-Data Oth Wks 3 4 6" xfId="23477"/>
    <cellStyle name="3-DarkRed-Data Oth Wks 3 4 6 2" xfId="36731"/>
    <cellStyle name="3-DarkRed-Data Oth Wks 3 4 6 3" xfId="46537"/>
    <cellStyle name="3-DarkRed-Data Oth Wks 3 4 7" xfId="14505"/>
    <cellStyle name="3-DarkRed-Data Oth Wks 3 4 8" xfId="29848"/>
    <cellStyle name="3-DarkRed-Data Oth Wks 3 4 9" xfId="29939"/>
    <cellStyle name="3-DarkRed-Data Oth Wks 3 5" xfId="18637"/>
    <cellStyle name="3-DarkRed-Data Oth Wks 3 5 2" xfId="31902"/>
    <cellStyle name="3-DarkRed-Data Oth Wks 3 5 3" xfId="41708"/>
    <cellStyle name="3-DarkRed-Data Oth Wks 3 6" xfId="22039"/>
    <cellStyle name="3-DarkRed-Data Oth Wks 3 6 2" xfId="35296"/>
    <cellStyle name="3-DarkRed-Data Oth Wks 3 6 3" xfId="45102"/>
    <cellStyle name="3-DarkRed-Data Oth Wks 3 7" xfId="10041"/>
    <cellStyle name="3-DarkRed-Data Oth Wks 3 7 2" xfId="8996"/>
    <cellStyle name="3-DarkRed-Data Oth Wks 3 7 3" xfId="29769"/>
    <cellStyle name="3-DarkRed-Data Oth Wks 3 8" xfId="24668"/>
    <cellStyle name="3-DarkRed-Data Oth Wks 3 8 2" xfId="37920"/>
    <cellStyle name="3-DarkRed-Data Oth Wks 3 8 3" xfId="47726"/>
    <cellStyle name="3-DarkRed-Data Oth Wks 3 9" xfId="25736"/>
    <cellStyle name="3-DarkRed-Data Oth Wks 3 9 2" xfId="38986"/>
    <cellStyle name="3-DarkRed-Data Oth Wks 3 9 3" xfId="48792"/>
    <cellStyle name="3-DarkRed-Data Oth Wks 4" xfId="2402"/>
    <cellStyle name="3-DarkRed-Data Oth Wks 4 2" xfId="4406"/>
    <cellStyle name="3-DarkRed-Data Oth Wks 4 2 2" xfId="5392"/>
    <cellStyle name="3-DarkRed-Data Oth Wks 4 2 2 10" xfId="50520"/>
    <cellStyle name="3-DarkRed-Data Oth Wks 4 2 2 2" xfId="20807"/>
    <cellStyle name="3-DarkRed-Data Oth Wks 4 2 2 2 2" xfId="34067"/>
    <cellStyle name="3-DarkRed-Data Oth Wks 4 2 2 2 3" xfId="43873"/>
    <cellStyle name="3-DarkRed-Data Oth Wks 4 2 2 3" xfId="21121"/>
    <cellStyle name="3-DarkRed-Data Oth Wks 4 2 2 3 2" xfId="34381"/>
    <cellStyle name="3-DarkRed-Data Oth Wks 4 2 2 3 3" xfId="44187"/>
    <cellStyle name="3-DarkRed-Data Oth Wks 4 2 2 4" xfId="22304"/>
    <cellStyle name="3-DarkRed-Data Oth Wks 4 2 2 4 2" xfId="35559"/>
    <cellStyle name="3-DarkRed-Data Oth Wks 4 2 2 4 3" xfId="45365"/>
    <cellStyle name="3-DarkRed-Data Oth Wks 4 2 2 5" xfId="22229"/>
    <cellStyle name="3-DarkRed-Data Oth Wks 4 2 2 5 2" xfId="35484"/>
    <cellStyle name="3-DarkRed-Data Oth Wks 4 2 2 5 3" xfId="45290"/>
    <cellStyle name="3-DarkRed-Data Oth Wks 4 2 2 6" xfId="19142"/>
    <cellStyle name="3-DarkRed-Data Oth Wks 4 2 2 6 2" xfId="32407"/>
    <cellStyle name="3-DarkRed-Data Oth Wks 4 2 2 6 3" xfId="42213"/>
    <cellStyle name="3-DarkRed-Data Oth Wks 4 2 2 7" xfId="14510"/>
    <cellStyle name="3-DarkRed-Data Oth Wks 4 2 2 8" xfId="29853"/>
    <cellStyle name="3-DarkRed-Data Oth Wks 4 2 2 9" xfId="29938"/>
    <cellStyle name="3-DarkRed-Data Oth Wks 4 2 3" xfId="20149"/>
    <cellStyle name="3-DarkRed-Data Oth Wks 4 2 3 2" xfId="33412"/>
    <cellStyle name="3-DarkRed-Data Oth Wks 4 2 3 3" xfId="43218"/>
    <cellStyle name="3-DarkRed-Data Oth Wks 4 2 4" xfId="21423"/>
    <cellStyle name="3-DarkRed-Data Oth Wks 4 2 4 2" xfId="34682"/>
    <cellStyle name="3-DarkRed-Data Oth Wks 4 2 4 3" xfId="44488"/>
    <cellStyle name="3-DarkRed-Data Oth Wks 4 2 5" xfId="10496"/>
    <cellStyle name="3-DarkRed-Data Oth Wks 4 2 5 2" xfId="27816"/>
    <cellStyle name="3-DarkRed-Data Oth Wks 4 2 5 3" xfId="29129"/>
    <cellStyle name="3-DarkRed-Data Oth Wks 4 2 6" xfId="22118"/>
    <cellStyle name="3-DarkRed-Data Oth Wks 4 2 6 2" xfId="35375"/>
    <cellStyle name="3-DarkRed-Data Oth Wks 4 2 6 3" xfId="45181"/>
    <cellStyle name="3-DarkRed-Data Oth Wks 4 2 7" xfId="25433"/>
    <cellStyle name="3-DarkRed-Data Oth Wks 4 2 7 2" xfId="38683"/>
    <cellStyle name="3-DarkRed-Data Oth Wks 4 2 7 3" xfId="48489"/>
    <cellStyle name="3-DarkRed-Data Oth Wks 4 2 8" xfId="13524"/>
    <cellStyle name="3-DarkRed-Data Oth Wks 4 3" xfId="5391"/>
    <cellStyle name="3-DarkRed-Data Oth Wks 4 3 10" xfId="50521"/>
    <cellStyle name="3-DarkRed-Data Oth Wks 4 3 2" xfId="20806"/>
    <cellStyle name="3-DarkRed-Data Oth Wks 4 3 2 2" xfId="34066"/>
    <cellStyle name="3-DarkRed-Data Oth Wks 4 3 2 3" xfId="43872"/>
    <cellStyle name="3-DarkRed-Data Oth Wks 4 3 3" xfId="18963"/>
    <cellStyle name="3-DarkRed-Data Oth Wks 4 3 3 2" xfId="32228"/>
    <cellStyle name="3-DarkRed-Data Oth Wks 4 3 3 3" xfId="42034"/>
    <cellStyle name="3-DarkRed-Data Oth Wks 4 3 4" xfId="22317"/>
    <cellStyle name="3-DarkRed-Data Oth Wks 4 3 4 2" xfId="35572"/>
    <cellStyle name="3-DarkRed-Data Oth Wks 4 3 4 3" xfId="45378"/>
    <cellStyle name="3-DarkRed-Data Oth Wks 4 3 5" xfId="24421"/>
    <cellStyle name="3-DarkRed-Data Oth Wks 4 3 5 2" xfId="37673"/>
    <cellStyle name="3-DarkRed-Data Oth Wks 4 3 5 3" xfId="47479"/>
    <cellStyle name="3-DarkRed-Data Oth Wks 4 3 6" xfId="10763"/>
    <cellStyle name="3-DarkRed-Data Oth Wks 4 3 6 2" xfId="28081"/>
    <cellStyle name="3-DarkRed-Data Oth Wks 4 3 6 3" xfId="30371"/>
    <cellStyle name="3-DarkRed-Data Oth Wks 4 3 7" xfId="14509"/>
    <cellStyle name="3-DarkRed-Data Oth Wks 4 3 8" xfId="29852"/>
    <cellStyle name="3-DarkRed-Data Oth Wks 4 3 9" xfId="29935"/>
    <cellStyle name="3-DarkRed-Data Oth Wks 4 4" xfId="21952"/>
    <cellStyle name="3-DarkRed-Data Oth Wks 4 4 2" xfId="35209"/>
    <cellStyle name="3-DarkRed-Data Oth Wks 4 4 3" xfId="45015"/>
    <cellStyle name="3-DarkRed-Data Oth Wks 4 5" xfId="11520"/>
    <cellStyle name="3-DarkRed-Data Oth Wks 5" xfId="2694"/>
    <cellStyle name="3-DarkRed-Data Oth Wks 5 10" xfId="9808"/>
    <cellStyle name="3-DarkRed-Data Oth Wks 5 2" xfId="4698"/>
    <cellStyle name="3-DarkRed-Data Oth Wks 5 2 10" xfId="50522"/>
    <cellStyle name="3-DarkRed-Data Oth Wks 5 2 2" xfId="20361"/>
    <cellStyle name="3-DarkRed-Data Oth Wks 5 2 2 2" xfId="33624"/>
    <cellStyle name="3-DarkRed-Data Oth Wks 5 2 2 3" xfId="43430"/>
    <cellStyle name="3-DarkRed-Data Oth Wks 5 2 3" xfId="10001"/>
    <cellStyle name="3-DarkRed-Data Oth Wks 5 2 3 2" xfId="9924"/>
    <cellStyle name="3-DarkRed-Data Oth Wks 5 2 3 3" xfId="28211"/>
    <cellStyle name="3-DarkRed-Data Oth Wks 5 2 4" xfId="23212"/>
    <cellStyle name="3-DarkRed-Data Oth Wks 5 2 4 2" xfId="36466"/>
    <cellStyle name="3-DarkRed-Data Oth Wks 5 2 4 3" xfId="46272"/>
    <cellStyle name="3-DarkRed-Data Oth Wks 5 2 5" xfId="24416"/>
    <cellStyle name="3-DarkRed-Data Oth Wks 5 2 5 2" xfId="37668"/>
    <cellStyle name="3-DarkRed-Data Oth Wks 5 2 5 3" xfId="47474"/>
    <cellStyle name="3-DarkRed-Data Oth Wks 5 2 6" xfId="25521"/>
    <cellStyle name="3-DarkRed-Data Oth Wks 5 2 6 2" xfId="38771"/>
    <cellStyle name="3-DarkRed-Data Oth Wks 5 2 6 3" xfId="48577"/>
    <cellStyle name="3-DarkRed-Data Oth Wks 5 2 7" xfId="13816"/>
    <cellStyle name="3-DarkRed-Data Oth Wks 5 2 8" xfId="29548"/>
    <cellStyle name="3-DarkRed-Data Oth Wks 5 2 9" xfId="29995"/>
    <cellStyle name="3-DarkRed-Data Oth Wks 5 3" xfId="19074"/>
    <cellStyle name="3-DarkRed-Data Oth Wks 5 3 2" xfId="32339"/>
    <cellStyle name="3-DarkRed-Data Oth Wks 5 3 3" xfId="42145"/>
    <cellStyle name="3-DarkRed-Data Oth Wks 5 4" xfId="21866"/>
    <cellStyle name="3-DarkRed-Data Oth Wks 5 4 2" xfId="35123"/>
    <cellStyle name="3-DarkRed-Data Oth Wks 5 4 3" xfId="44929"/>
    <cellStyle name="3-DarkRed-Data Oth Wks 5 5" xfId="10623"/>
    <cellStyle name="3-DarkRed-Data Oth Wks 5 5 2" xfId="27942"/>
    <cellStyle name="3-DarkRed-Data Oth Wks 5 5 3" xfId="30437"/>
    <cellStyle name="3-DarkRed-Data Oth Wks 5 6" xfId="22440"/>
    <cellStyle name="3-DarkRed-Data Oth Wks 5 6 2" xfId="35694"/>
    <cellStyle name="3-DarkRed-Data Oth Wks 5 6 3" xfId="45500"/>
    <cellStyle name="3-DarkRed-Data Oth Wks 5 7" xfId="18701"/>
    <cellStyle name="3-DarkRed-Data Oth Wks 5 7 2" xfId="31966"/>
    <cellStyle name="3-DarkRed-Data Oth Wks 5 7 3" xfId="41772"/>
    <cellStyle name="3-DarkRed-Data Oth Wks 5 8" xfId="11812"/>
    <cellStyle name="3-DarkRed-Data Oth Wks 5 9" xfId="28604"/>
    <cellStyle name="3-DarkRed-Data Oth Wks 6" xfId="3370"/>
    <cellStyle name="3-DarkRed-Data Oth Wks 6 10" xfId="50523"/>
    <cellStyle name="3-DarkRed-Data Oth Wks 6 2" xfId="19479"/>
    <cellStyle name="3-DarkRed-Data Oth Wks 6 2 2" xfId="32742"/>
    <cellStyle name="3-DarkRed-Data Oth Wks 6 2 3" xfId="42548"/>
    <cellStyle name="3-DarkRed-Data Oth Wks 6 3" xfId="21703"/>
    <cellStyle name="3-DarkRed-Data Oth Wks 6 3 2" xfId="34962"/>
    <cellStyle name="3-DarkRed-Data Oth Wks 6 3 3" xfId="44768"/>
    <cellStyle name="3-DarkRed-Data Oth Wks 6 4" xfId="10783"/>
    <cellStyle name="3-DarkRed-Data Oth Wks 6 4 2" xfId="28100"/>
    <cellStyle name="3-DarkRed-Data Oth Wks 6 4 3" xfId="30363"/>
    <cellStyle name="3-DarkRed-Data Oth Wks 6 5" xfId="22395"/>
    <cellStyle name="3-DarkRed-Data Oth Wks 6 5 2" xfId="35650"/>
    <cellStyle name="3-DarkRed-Data Oth Wks 6 5 3" xfId="45456"/>
    <cellStyle name="3-DarkRed-Data Oth Wks 6 6" xfId="23654"/>
    <cellStyle name="3-DarkRed-Data Oth Wks 6 6 2" xfId="36906"/>
    <cellStyle name="3-DarkRed-Data Oth Wks 6 6 3" xfId="46712"/>
    <cellStyle name="3-DarkRed-Data Oth Wks 6 7" xfId="12488"/>
    <cellStyle name="3-DarkRed-Data Oth Wks 6 8" xfId="28871"/>
    <cellStyle name="3-DarkRed-Data Oth Wks 6 9" xfId="9099"/>
    <cellStyle name="3-DarkRed-Data Oth Wks 7" xfId="9248"/>
    <cellStyle name="3-DarkRed-Data Oth Wks 7 2" xfId="23061"/>
    <cellStyle name="3-DarkRed-Data Oth Wks 7 2 2" xfId="36315"/>
    <cellStyle name="3-DarkRed-Data Oth Wks 7 2 3" xfId="46121"/>
    <cellStyle name="3-DarkRed-Data Oth Wks 7 3" xfId="24286"/>
    <cellStyle name="3-DarkRed-Data Oth Wks 7 3 2" xfId="37538"/>
    <cellStyle name="3-DarkRed-Data Oth Wks 7 3 3" xfId="47344"/>
    <cellStyle name="3-DarkRed-Data Oth Wks 7 4" xfId="25409"/>
    <cellStyle name="3-DarkRed-Data Oth Wks 7 4 2" xfId="38659"/>
    <cellStyle name="3-DarkRed-Data Oth Wks 7 4 3" xfId="48465"/>
    <cellStyle name="3-DarkRed-Data Oth Wks 7 5" xfId="26350"/>
    <cellStyle name="3-DarkRed-Data Oth Wks 7 5 2" xfId="39600"/>
    <cellStyle name="3-DarkRed-Data Oth Wks 7 5 3" xfId="49406"/>
    <cellStyle name="3-DarkRed-Data Oth Wks 7 6" xfId="27199"/>
    <cellStyle name="3-DarkRed-Data Oth Wks 7 6 2" xfId="40449"/>
    <cellStyle name="3-DarkRed-Data Oth Wks 7 6 3" xfId="50255"/>
    <cellStyle name="3-DarkRed-Data Oth Wks 7 7" xfId="18188"/>
    <cellStyle name="3-DarkRed-Data Oth Wks 7 8" xfId="31390"/>
    <cellStyle name="3-DarkRed-Data Oth Wks 7 9" xfId="41267"/>
    <cellStyle name="3-DarkRed-Data Oth Wks 8" xfId="9031"/>
    <cellStyle name="3-DarkRed-Data Oth Wks 8 2" xfId="22985"/>
    <cellStyle name="3-DarkRed-Data Oth Wks 8 2 2" xfId="36239"/>
    <cellStyle name="3-DarkRed-Data Oth Wks 8 2 3" xfId="46045"/>
    <cellStyle name="3-DarkRed-Data Oth Wks 8 3" xfId="24210"/>
    <cellStyle name="3-DarkRed-Data Oth Wks 8 3 2" xfId="37462"/>
    <cellStyle name="3-DarkRed-Data Oth Wks 8 3 3" xfId="47268"/>
    <cellStyle name="3-DarkRed-Data Oth Wks 8 4" xfId="25333"/>
    <cellStyle name="3-DarkRed-Data Oth Wks 8 4 2" xfId="38583"/>
    <cellStyle name="3-DarkRed-Data Oth Wks 8 4 3" xfId="48389"/>
    <cellStyle name="3-DarkRed-Data Oth Wks 8 5" xfId="26274"/>
    <cellStyle name="3-DarkRed-Data Oth Wks 8 5 2" xfId="39524"/>
    <cellStyle name="3-DarkRed-Data Oth Wks 8 5 3" xfId="49330"/>
    <cellStyle name="3-DarkRed-Data Oth Wks 8 6" xfId="27123"/>
    <cellStyle name="3-DarkRed-Data Oth Wks 8 6 2" xfId="40373"/>
    <cellStyle name="3-DarkRed-Data Oth Wks 8 6 3" xfId="50179"/>
    <cellStyle name="3-DarkRed-Data Oth Wks 8 7" xfId="18112"/>
    <cellStyle name="3-DarkRed-Data Oth Wks 8 8" xfId="31314"/>
    <cellStyle name="3-DarkRed-Data Oth Wks 8 9" xfId="41191"/>
    <cellStyle name="3-DarkRed-Data Oth Wks 9" xfId="10559"/>
    <cellStyle name="3-DarkRed-Data Oth Wks 9 2" xfId="27878"/>
    <cellStyle name="3-DarkRed-Data Oth Wks 9 3" xfId="30468"/>
    <cellStyle name="40% - Accent1 2" xfId="13"/>
    <cellStyle name="40% - Accent1 3" xfId="662"/>
    <cellStyle name="40% - Accent1 4" xfId="663"/>
    <cellStyle name="40% - Accent1 5" xfId="664"/>
    <cellStyle name="40% - Accent1 6" xfId="665"/>
    <cellStyle name="40% - Accent2 2" xfId="14"/>
    <cellStyle name="40% - Accent2 3" xfId="666"/>
    <cellStyle name="40% - Accent2 4" xfId="667"/>
    <cellStyle name="40% - Accent2 5" xfId="668"/>
    <cellStyle name="40% - Accent2 6" xfId="669"/>
    <cellStyle name="40% - Accent3 2" xfId="15"/>
    <cellStyle name="40% - Accent3 3" xfId="670"/>
    <cellStyle name="40% - Accent3 4" xfId="671"/>
    <cellStyle name="40% - Accent3 5" xfId="672"/>
    <cellStyle name="40% - Accent3 6" xfId="673"/>
    <cellStyle name="40% - Accent4 2" xfId="16"/>
    <cellStyle name="40% - Accent4 3" xfId="674"/>
    <cellStyle name="40% - Accent4 4" xfId="675"/>
    <cellStyle name="40% - Accent4 5" xfId="676"/>
    <cellStyle name="40% - Accent4 6" xfId="677"/>
    <cellStyle name="40% - Accent5 2" xfId="17"/>
    <cellStyle name="40% - Accent5 3" xfId="678"/>
    <cellStyle name="40% - Accent5 4" xfId="679"/>
    <cellStyle name="40% - Accent5 5" xfId="680"/>
    <cellStyle name="40% - Accent5 6" xfId="681"/>
    <cellStyle name="40% - Accent6 2" xfId="18"/>
    <cellStyle name="40% - Accent6 3" xfId="682"/>
    <cellStyle name="40% - Accent6 4" xfId="683"/>
    <cellStyle name="40% - Accent6 5" xfId="684"/>
    <cellStyle name="40% - Accent6 6" xfId="685"/>
    <cellStyle name="4-Dark Blue-Formula Oth Wks" xfId="686"/>
    <cellStyle name="4-Dark Blue-Formula Oth Wks 10" xfId="22374"/>
    <cellStyle name="4-Dark Blue-Formula Oth Wks 10 2" xfId="35629"/>
    <cellStyle name="4-Dark Blue-Formula Oth Wks 10 3" xfId="45435"/>
    <cellStyle name="4-Dark Blue-Formula Oth Wks 11" xfId="23642"/>
    <cellStyle name="4-Dark Blue-Formula Oth Wks 11 2" xfId="36894"/>
    <cellStyle name="4-Dark Blue-Formula Oth Wks 11 3" xfId="46700"/>
    <cellStyle name="4-Dark Blue-Formula Oth Wks 12" xfId="24813"/>
    <cellStyle name="4-Dark Blue-Formula Oth Wks 12 2" xfId="38063"/>
    <cellStyle name="4-Dark Blue-Formula Oth Wks 12 3" xfId="47869"/>
    <cellStyle name="4-Dark Blue-Formula Oth Wks 13" xfId="9644"/>
    <cellStyle name="4-Dark Blue-Formula Oth Wks 14" xfId="9296"/>
    <cellStyle name="4-Dark Blue-Formula Oth Wks 15" xfId="28218"/>
    <cellStyle name="4-Dark Blue-Formula Oth Wks 2" xfId="1711"/>
    <cellStyle name="4-Dark Blue-Formula Oth Wks 2 2" xfId="2785"/>
    <cellStyle name="4-Dark Blue-Formula Oth Wks 2 2 2" xfId="4787"/>
    <cellStyle name="4-Dark Blue-Formula Oth Wks 2 2 2 10" xfId="9953"/>
    <cellStyle name="4-Dark Blue-Formula Oth Wks 2 2 2 2" xfId="5395"/>
    <cellStyle name="4-Dark Blue-Formula Oth Wks 2 2 2 2 10" xfId="50524"/>
    <cellStyle name="4-Dark Blue-Formula Oth Wks 2 2 2 2 2" xfId="20810"/>
    <cellStyle name="4-Dark Blue-Formula Oth Wks 2 2 2 2 2 2" xfId="34070"/>
    <cellStyle name="4-Dark Blue-Formula Oth Wks 2 2 2 2 2 3" xfId="43876"/>
    <cellStyle name="4-Dark Blue-Formula Oth Wks 2 2 2 2 3" xfId="21123"/>
    <cellStyle name="4-Dark Blue-Formula Oth Wks 2 2 2 2 3 2" xfId="34383"/>
    <cellStyle name="4-Dark Blue-Formula Oth Wks 2 2 2 2 3 3" xfId="44189"/>
    <cellStyle name="4-Dark Blue-Formula Oth Wks 2 2 2 2 4" xfId="22321"/>
    <cellStyle name="4-Dark Blue-Formula Oth Wks 2 2 2 2 4 2" xfId="35576"/>
    <cellStyle name="4-Dark Blue-Formula Oth Wks 2 2 2 2 4 3" xfId="45382"/>
    <cellStyle name="4-Dark Blue-Formula Oth Wks 2 2 2 2 5" xfId="19730"/>
    <cellStyle name="4-Dark Blue-Formula Oth Wks 2 2 2 2 5 2" xfId="32993"/>
    <cellStyle name="4-Dark Blue-Formula Oth Wks 2 2 2 2 5 3" xfId="42799"/>
    <cellStyle name="4-Dark Blue-Formula Oth Wks 2 2 2 2 6" xfId="18986"/>
    <cellStyle name="4-Dark Blue-Formula Oth Wks 2 2 2 2 6 2" xfId="32251"/>
    <cellStyle name="4-Dark Blue-Formula Oth Wks 2 2 2 2 6 3" xfId="42057"/>
    <cellStyle name="4-Dark Blue-Formula Oth Wks 2 2 2 2 7" xfId="14513"/>
    <cellStyle name="4-Dark Blue-Formula Oth Wks 2 2 2 2 8" xfId="29856"/>
    <cellStyle name="4-Dark Blue-Formula Oth Wks 2 2 2 2 9" xfId="29937"/>
    <cellStyle name="4-Dark Blue-Formula Oth Wks 2 2 2 3" xfId="20415"/>
    <cellStyle name="4-Dark Blue-Formula Oth Wks 2 2 2 3 2" xfId="33678"/>
    <cellStyle name="4-Dark Blue-Formula Oth Wks 2 2 2 3 3" xfId="43484"/>
    <cellStyle name="4-Dark Blue-Formula Oth Wks 2 2 2 4" xfId="21306"/>
    <cellStyle name="4-Dark Blue-Formula Oth Wks 2 2 2 4 2" xfId="34565"/>
    <cellStyle name="4-Dark Blue-Formula Oth Wks 2 2 2 4 3" xfId="44371"/>
    <cellStyle name="4-Dark Blue-Formula Oth Wks 2 2 2 5" xfId="19099"/>
    <cellStyle name="4-Dark Blue-Formula Oth Wks 2 2 2 5 2" xfId="32364"/>
    <cellStyle name="4-Dark Blue-Formula Oth Wks 2 2 2 5 3" xfId="42170"/>
    <cellStyle name="4-Dark Blue-Formula Oth Wks 2 2 2 6" xfId="19145"/>
    <cellStyle name="4-Dark Blue-Formula Oth Wks 2 2 2 6 2" xfId="32410"/>
    <cellStyle name="4-Dark Blue-Formula Oth Wks 2 2 2 6 3" xfId="42216"/>
    <cellStyle name="4-Dark Blue-Formula Oth Wks 2 2 2 7" xfId="10671"/>
    <cellStyle name="4-Dark Blue-Formula Oth Wks 2 2 2 7 2" xfId="27990"/>
    <cellStyle name="4-Dark Blue-Formula Oth Wks 2 2 2 7 3" xfId="30415"/>
    <cellStyle name="4-Dark Blue-Formula Oth Wks 2 2 2 8" xfId="13905"/>
    <cellStyle name="4-Dark Blue-Formula Oth Wks 2 2 2 9" xfId="29582"/>
    <cellStyle name="4-Dark Blue-Formula Oth Wks 2 2 3" xfId="5394"/>
    <cellStyle name="4-Dark Blue-Formula Oth Wks 2 2 3 10" xfId="50525"/>
    <cellStyle name="4-Dark Blue-Formula Oth Wks 2 2 3 2" xfId="20809"/>
    <cellStyle name="4-Dark Blue-Formula Oth Wks 2 2 3 2 2" xfId="34069"/>
    <cellStyle name="4-Dark Blue-Formula Oth Wks 2 2 3 2 3" xfId="43875"/>
    <cellStyle name="4-Dark Blue-Formula Oth Wks 2 2 3 3" xfId="21122"/>
    <cellStyle name="4-Dark Blue-Formula Oth Wks 2 2 3 3 2" xfId="34382"/>
    <cellStyle name="4-Dark Blue-Formula Oth Wks 2 2 3 3 3" xfId="44188"/>
    <cellStyle name="4-Dark Blue-Formula Oth Wks 2 2 3 4" xfId="10278"/>
    <cellStyle name="4-Dark Blue-Formula Oth Wks 2 2 3 4 2" xfId="27598"/>
    <cellStyle name="4-Dark Blue-Formula Oth Wks 2 2 3 4 3" xfId="30597"/>
    <cellStyle name="4-Dark Blue-Formula Oth Wks 2 2 3 5" xfId="20507"/>
    <cellStyle name="4-Dark Blue-Formula Oth Wks 2 2 3 5 2" xfId="33769"/>
    <cellStyle name="4-Dark Blue-Formula Oth Wks 2 2 3 5 3" xfId="43575"/>
    <cellStyle name="4-Dark Blue-Formula Oth Wks 2 2 3 6" xfId="20876"/>
    <cellStyle name="4-Dark Blue-Formula Oth Wks 2 2 3 6 2" xfId="34136"/>
    <cellStyle name="4-Dark Blue-Formula Oth Wks 2 2 3 6 3" xfId="43942"/>
    <cellStyle name="4-Dark Blue-Formula Oth Wks 2 2 3 7" xfId="14512"/>
    <cellStyle name="4-Dark Blue-Formula Oth Wks 2 2 3 8" xfId="29855"/>
    <cellStyle name="4-Dark Blue-Formula Oth Wks 2 2 3 9" xfId="29936"/>
    <cellStyle name="4-Dark Blue-Formula Oth Wks 2 2 4" xfId="19124"/>
    <cellStyle name="4-Dark Blue-Formula Oth Wks 2 2 4 2" xfId="32389"/>
    <cellStyle name="4-Dark Blue-Formula Oth Wks 2 2 4 3" xfId="42195"/>
    <cellStyle name="4-Dark Blue-Formula Oth Wks 2 2 5" xfId="21844"/>
    <cellStyle name="4-Dark Blue-Formula Oth Wks 2 2 5 2" xfId="35101"/>
    <cellStyle name="4-Dark Blue-Formula Oth Wks 2 2 5 3" xfId="44907"/>
    <cellStyle name="4-Dark Blue-Formula Oth Wks 2 2 6" xfId="10612"/>
    <cellStyle name="4-Dark Blue-Formula Oth Wks 2 2 6 2" xfId="27931"/>
    <cellStyle name="4-Dark Blue-Formula Oth Wks 2 2 6 3" xfId="30440"/>
    <cellStyle name="4-Dark Blue-Formula Oth Wks 2 2 7" xfId="22433"/>
    <cellStyle name="4-Dark Blue-Formula Oth Wks 2 2 7 2" xfId="35687"/>
    <cellStyle name="4-Dark Blue-Formula Oth Wks 2 2 7 3" xfId="45493"/>
    <cellStyle name="4-Dark Blue-Formula Oth Wks 2 2 8" xfId="23675"/>
    <cellStyle name="4-Dark Blue-Formula Oth Wks 2 2 8 2" xfId="36927"/>
    <cellStyle name="4-Dark Blue-Formula Oth Wks 2 2 8 3" xfId="46733"/>
    <cellStyle name="4-Dark Blue-Formula Oth Wks 2 2 9" xfId="11903"/>
    <cellStyle name="4-Dark Blue-Formula Oth Wks 2 3" xfId="5393"/>
    <cellStyle name="4-Dark Blue-Formula Oth Wks 2 3 10" xfId="50526"/>
    <cellStyle name="4-Dark Blue-Formula Oth Wks 2 3 2" xfId="20808"/>
    <cellStyle name="4-Dark Blue-Formula Oth Wks 2 3 2 2" xfId="34068"/>
    <cellStyle name="4-Dark Blue-Formula Oth Wks 2 3 2 3" xfId="43874"/>
    <cellStyle name="4-Dark Blue-Formula Oth Wks 2 3 3" xfId="21124"/>
    <cellStyle name="4-Dark Blue-Formula Oth Wks 2 3 3 2" xfId="34384"/>
    <cellStyle name="4-Dark Blue-Formula Oth Wks 2 3 3 3" xfId="44190"/>
    <cellStyle name="4-Dark Blue-Formula Oth Wks 2 3 4" xfId="23216"/>
    <cellStyle name="4-Dark Blue-Formula Oth Wks 2 3 4 2" xfId="36470"/>
    <cellStyle name="4-Dark Blue-Formula Oth Wks 2 3 4 3" xfId="46276"/>
    <cellStyle name="4-Dark Blue-Formula Oth Wks 2 3 5" xfId="23610"/>
    <cellStyle name="4-Dark Blue-Formula Oth Wks 2 3 5 2" xfId="36862"/>
    <cellStyle name="4-Dark Blue-Formula Oth Wks 2 3 5 3" xfId="46668"/>
    <cellStyle name="4-Dark Blue-Formula Oth Wks 2 3 6" xfId="20432"/>
    <cellStyle name="4-Dark Blue-Formula Oth Wks 2 3 6 2" xfId="33695"/>
    <cellStyle name="4-Dark Blue-Formula Oth Wks 2 3 6 3" xfId="43501"/>
    <cellStyle name="4-Dark Blue-Formula Oth Wks 2 3 7" xfId="14511"/>
    <cellStyle name="4-Dark Blue-Formula Oth Wks 2 3 8" xfId="29854"/>
    <cellStyle name="4-Dark Blue-Formula Oth Wks 2 3 9" xfId="29222"/>
    <cellStyle name="4-Dark Blue-Formula Oth Wks 2 4" xfId="20696"/>
    <cellStyle name="4-Dark Blue-Formula Oth Wks 2 4 2" xfId="33957"/>
    <cellStyle name="4-Dark Blue-Formula Oth Wks 2 4 3" xfId="43763"/>
    <cellStyle name="4-Dark Blue-Formula Oth Wks 2 5" xfId="10862"/>
    <cellStyle name="4-Dark Blue-Formula Oth Wks 3" xfId="2057"/>
    <cellStyle name="4-Dark Blue-Formula Oth Wks 3 10" xfId="11179"/>
    <cellStyle name="4-Dark Blue-Formula Oth Wks 3 2" xfId="3090"/>
    <cellStyle name="4-Dark Blue-Formula Oth Wks 3 2 2" xfId="5092"/>
    <cellStyle name="4-Dark Blue-Formula Oth Wks 3 2 2 2" xfId="5398"/>
    <cellStyle name="4-Dark Blue-Formula Oth Wks 3 2 2 2 10" xfId="50527"/>
    <cellStyle name="4-Dark Blue-Formula Oth Wks 3 2 2 2 2" xfId="20813"/>
    <cellStyle name="4-Dark Blue-Formula Oth Wks 3 2 2 2 2 2" xfId="34073"/>
    <cellStyle name="4-Dark Blue-Formula Oth Wks 3 2 2 2 2 3" xfId="43879"/>
    <cellStyle name="4-Dark Blue-Formula Oth Wks 3 2 2 2 3" xfId="21119"/>
    <cellStyle name="4-Dark Blue-Formula Oth Wks 3 2 2 2 3 2" xfId="34379"/>
    <cellStyle name="4-Dark Blue-Formula Oth Wks 3 2 2 2 3 3" xfId="44185"/>
    <cellStyle name="4-Dark Blue-Formula Oth Wks 3 2 2 2 4" xfId="19225"/>
    <cellStyle name="4-Dark Blue-Formula Oth Wks 3 2 2 2 4 2" xfId="32490"/>
    <cellStyle name="4-Dark Blue-Formula Oth Wks 3 2 2 2 4 3" xfId="42296"/>
    <cellStyle name="4-Dark Blue-Formula Oth Wks 3 2 2 2 5" xfId="22177"/>
    <cellStyle name="4-Dark Blue-Formula Oth Wks 3 2 2 2 5 2" xfId="35432"/>
    <cellStyle name="4-Dark Blue-Formula Oth Wks 3 2 2 2 5 3" xfId="45238"/>
    <cellStyle name="4-Dark Blue-Formula Oth Wks 3 2 2 2 6" xfId="21481"/>
    <cellStyle name="4-Dark Blue-Formula Oth Wks 3 2 2 2 6 2" xfId="34740"/>
    <cellStyle name="4-Dark Blue-Formula Oth Wks 3 2 2 2 6 3" xfId="44546"/>
    <cellStyle name="4-Dark Blue-Formula Oth Wks 3 2 2 2 7" xfId="14516"/>
    <cellStyle name="4-Dark Blue-Formula Oth Wks 3 2 2 2 8" xfId="29859"/>
    <cellStyle name="4-Dark Blue-Formula Oth Wks 3 2 2 2 9" xfId="28297"/>
    <cellStyle name="4-Dark Blue-Formula Oth Wks 3 2 2 3" xfId="20613"/>
    <cellStyle name="4-Dark Blue-Formula Oth Wks 3 2 2 3 2" xfId="33875"/>
    <cellStyle name="4-Dark Blue-Formula Oth Wks 3 2 2 3 3" xfId="43681"/>
    <cellStyle name="4-Dark Blue-Formula Oth Wks 3 2 2 4" xfId="21230"/>
    <cellStyle name="4-Dark Blue-Formula Oth Wks 3 2 2 4 2" xfId="34489"/>
    <cellStyle name="4-Dark Blue-Formula Oth Wks 3 2 2 4 3" xfId="44295"/>
    <cellStyle name="4-Dark Blue-Formula Oth Wks 3 2 2 5" xfId="20980"/>
    <cellStyle name="4-Dark Blue-Formula Oth Wks 3 2 2 5 2" xfId="34240"/>
    <cellStyle name="4-Dark Blue-Formula Oth Wks 3 2 2 5 3" xfId="44046"/>
    <cellStyle name="4-Dark Blue-Formula Oth Wks 3 2 2 6" xfId="20377"/>
    <cellStyle name="4-Dark Blue-Formula Oth Wks 3 2 2 6 2" xfId="33640"/>
    <cellStyle name="4-Dark Blue-Formula Oth Wks 3 2 2 6 3" xfId="43446"/>
    <cellStyle name="4-Dark Blue-Formula Oth Wks 3 2 2 7" xfId="20385"/>
    <cellStyle name="4-Dark Blue-Formula Oth Wks 3 2 2 7 2" xfId="33648"/>
    <cellStyle name="4-Dark Blue-Formula Oth Wks 3 2 2 7 3" xfId="43454"/>
    <cellStyle name="4-Dark Blue-Formula Oth Wks 3 2 2 8" xfId="14210"/>
    <cellStyle name="4-Dark Blue-Formula Oth Wks 3 2 3" xfId="5397"/>
    <cellStyle name="4-Dark Blue-Formula Oth Wks 3 2 3 10" xfId="50528"/>
    <cellStyle name="4-Dark Blue-Formula Oth Wks 3 2 3 2" xfId="20812"/>
    <cellStyle name="4-Dark Blue-Formula Oth Wks 3 2 3 2 2" xfId="34072"/>
    <cellStyle name="4-Dark Blue-Formula Oth Wks 3 2 3 2 3" xfId="43878"/>
    <cellStyle name="4-Dark Blue-Formula Oth Wks 3 2 3 3" xfId="21118"/>
    <cellStyle name="4-Dark Blue-Formula Oth Wks 3 2 3 3 2" xfId="34378"/>
    <cellStyle name="4-Dark Blue-Formula Oth Wks 3 2 3 3 3" xfId="44184"/>
    <cellStyle name="4-Dark Blue-Formula Oth Wks 3 2 3 4" xfId="18530"/>
    <cellStyle name="4-Dark Blue-Formula Oth Wks 3 2 3 4 2" xfId="31795"/>
    <cellStyle name="4-Dark Blue-Formula Oth Wks 3 2 3 4 3" xfId="41601"/>
    <cellStyle name="4-Dark Blue-Formula Oth Wks 3 2 3 5" xfId="21270"/>
    <cellStyle name="4-Dark Blue-Formula Oth Wks 3 2 3 5 2" xfId="34529"/>
    <cellStyle name="4-Dark Blue-Formula Oth Wks 3 2 3 5 3" xfId="44335"/>
    <cellStyle name="4-Dark Blue-Formula Oth Wks 3 2 3 6" xfId="10540"/>
    <cellStyle name="4-Dark Blue-Formula Oth Wks 3 2 3 6 2" xfId="27860"/>
    <cellStyle name="4-Dark Blue-Formula Oth Wks 3 2 3 6 3" xfId="30478"/>
    <cellStyle name="4-Dark Blue-Formula Oth Wks 3 2 3 7" xfId="14515"/>
    <cellStyle name="4-Dark Blue-Formula Oth Wks 3 2 3 8" xfId="29858"/>
    <cellStyle name="4-Dark Blue-Formula Oth Wks 3 2 3 9" xfId="28767"/>
    <cellStyle name="4-Dark Blue-Formula Oth Wks 3 2 4" xfId="20669"/>
    <cellStyle name="4-Dark Blue-Formula Oth Wks 3 2 4 2" xfId="33930"/>
    <cellStyle name="4-Dark Blue-Formula Oth Wks 3 2 4 3" xfId="43736"/>
    <cellStyle name="4-Dark Blue-Formula Oth Wks 3 2 5" xfId="12208"/>
    <cellStyle name="4-Dark Blue-Formula Oth Wks 3 3" xfId="4066"/>
    <cellStyle name="4-Dark Blue-Formula Oth Wks 3 3 10" xfId="30086"/>
    <cellStyle name="4-Dark Blue-Formula Oth Wks 3 3 2" xfId="5399"/>
    <cellStyle name="4-Dark Blue-Formula Oth Wks 3 3 2 10" xfId="50529"/>
    <cellStyle name="4-Dark Blue-Formula Oth Wks 3 3 2 2" xfId="20814"/>
    <cellStyle name="4-Dark Blue-Formula Oth Wks 3 3 2 2 2" xfId="34074"/>
    <cellStyle name="4-Dark Blue-Formula Oth Wks 3 3 2 2 3" xfId="43880"/>
    <cellStyle name="4-Dark Blue-Formula Oth Wks 3 3 2 3" xfId="21120"/>
    <cellStyle name="4-Dark Blue-Formula Oth Wks 3 3 2 3 2" xfId="34380"/>
    <cellStyle name="4-Dark Blue-Formula Oth Wks 3 3 2 3 3" xfId="44186"/>
    <cellStyle name="4-Dark Blue-Formula Oth Wks 3 3 2 4" xfId="20513"/>
    <cellStyle name="4-Dark Blue-Formula Oth Wks 3 3 2 4 2" xfId="33775"/>
    <cellStyle name="4-Dark Blue-Formula Oth Wks 3 3 2 4 3" xfId="43581"/>
    <cellStyle name="4-Dark Blue-Formula Oth Wks 3 3 2 5" xfId="22178"/>
    <cellStyle name="4-Dark Blue-Formula Oth Wks 3 3 2 5 2" xfId="35433"/>
    <cellStyle name="4-Dark Blue-Formula Oth Wks 3 3 2 5 3" xfId="45239"/>
    <cellStyle name="4-Dark Blue-Formula Oth Wks 3 3 2 6" xfId="18454"/>
    <cellStyle name="4-Dark Blue-Formula Oth Wks 3 3 2 6 2" xfId="31719"/>
    <cellStyle name="4-Dark Blue-Formula Oth Wks 3 3 2 6 3" xfId="41525"/>
    <cellStyle name="4-Dark Blue-Formula Oth Wks 3 3 2 7" xfId="14517"/>
    <cellStyle name="4-Dark Blue-Formula Oth Wks 3 3 2 8" xfId="29860"/>
    <cellStyle name="4-Dark Blue-Formula Oth Wks 3 3 2 9" xfId="29933"/>
    <cellStyle name="4-Dark Blue-Formula Oth Wks 3 3 3" xfId="19937"/>
    <cellStyle name="4-Dark Blue-Formula Oth Wks 3 3 3 2" xfId="33200"/>
    <cellStyle name="4-Dark Blue-Formula Oth Wks 3 3 3 3" xfId="43006"/>
    <cellStyle name="4-Dark Blue-Formula Oth Wks 3 3 4" xfId="18830"/>
    <cellStyle name="4-Dark Blue-Formula Oth Wks 3 3 4 2" xfId="32095"/>
    <cellStyle name="4-Dark Blue-Formula Oth Wks 3 3 4 3" xfId="41901"/>
    <cellStyle name="4-Dark Blue-Formula Oth Wks 3 3 5" xfId="21969"/>
    <cellStyle name="4-Dark Blue-Formula Oth Wks 3 3 5 2" xfId="35226"/>
    <cellStyle name="4-Dark Blue-Formula Oth Wks 3 3 5 3" xfId="45032"/>
    <cellStyle name="4-Dark Blue-Formula Oth Wks 3 3 6" xfId="10700"/>
    <cellStyle name="4-Dark Blue-Formula Oth Wks 3 3 6 2" xfId="28019"/>
    <cellStyle name="4-Dark Blue-Formula Oth Wks 3 3 6 3" xfId="28667"/>
    <cellStyle name="4-Dark Blue-Formula Oth Wks 3 3 7" xfId="24627"/>
    <cellStyle name="4-Dark Blue-Formula Oth Wks 3 3 7 2" xfId="37879"/>
    <cellStyle name="4-Dark Blue-Formula Oth Wks 3 3 7 3" xfId="47685"/>
    <cellStyle name="4-Dark Blue-Formula Oth Wks 3 3 8" xfId="13184"/>
    <cellStyle name="4-Dark Blue-Formula Oth Wks 3 3 9" xfId="29215"/>
    <cellStyle name="4-Dark Blue-Formula Oth Wks 3 4" xfId="5396"/>
    <cellStyle name="4-Dark Blue-Formula Oth Wks 3 4 10" xfId="50530"/>
    <cellStyle name="4-Dark Blue-Formula Oth Wks 3 4 2" xfId="20811"/>
    <cellStyle name="4-Dark Blue-Formula Oth Wks 3 4 2 2" xfId="34071"/>
    <cellStyle name="4-Dark Blue-Formula Oth Wks 3 4 2 3" xfId="43877"/>
    <cellStyle name="4-Dark Blue-Formula Oth Wks 3 4 3" xfId="19338"/>
    <cellStyle name="4-Dark Blue-Formula Oth Wks 3 4 3 2" xfId="32602"/>
    <cellStyle name="4-Dark Blue-Formula Oth Wks 3 4 3 3" xfId="42408"/>
    <cellStyle name="4-Dark Blue-Formula Oth Wks 3 4 4" xfId="10277"/>
    <cellStyle name="4-Dark Blue-Formula Oth Wks 3 4 4 2" xfId="27597"/>
    <cellStyle name="4-Dark Blue-Formula Oth Wks 3 4 4 3" xfId="28385"/>
    <cellStyle name="4-Dark Blue-Formula Oth Wks 3 4 5" xfId="10320"/>
    <cellStyle name="4-Dark Blue-Formula Oth Wks 3 4 5 2" xfId="27640"/>
    <cellStyle name="4-Dark Blue-Formula Oth Wks 3 4 5 3" xfId="30577"/>
    <cellStyle name="4-Dark Blue-Formula Oth Wks 3 4 6" xfId="18505"/>
    <cellStyle name="4-Dark Blue-Formula Oth Wks 3 4 6 2" xfId="31770"/>
    <cellStyle name="4-Dark Blue-Formula Oth Wks 3 4 6 3" xfId="41576"/>
    <cellStyle name="4-Dark Blue-Formula Oth Wks 3 4 7" xfId="14514"/>
    <cellStyle name="4-Dark Blue-Formula Oth Wks 3 4 8" xfId="29857"/>
    <cellStyle name="4-Dark Blue-Formula Oth Wks 3 4 9" xfId="29723"/>
    <cellStyle name="4-Dark Blue-Formula Oth Wks 3 5" xfId="18638"/>
    <cellStyle name="4-Dark Blue-Formula Oth Wks 3 5 2" xfId="31903"/>
    <cellStyle name="4-Dark Blue-Formula Oth Wks 3 5 3" xfId="41709"/>
    <cellStyle name="4-Dark Blue-Formula Oth Wks 3 6" xfId="22040"/>
    <cellStyle name="4-Dark Blue-Formula Oth Wks 3 6 2" xfId="35297"/>
    <cellStyle name="4-Dark Blue-Formula Oth Wks 3 6 3" xfId="45103"/>
    <cellStyle name="4-Dark Blue-Formula Oth Wks 3 7" xfId="10042"/>
    <cellStyle name="4-Dark Blue-Formula Oth Wks 3 7 2" xfId="9052"/>
    <cellStyle name="4-Dark Blue-Formula Oth Wks 3 7 3" xfId="28810"/>
    <cellStyle name="4-Dark Blue-Formula Oth Wks 3 8" xfId="24669"/>
    <cellStyle name="4-Dark Blue-Formula Oth Wks 3 8 2" xfId="37921"/>
    <cellStyle name="4-Dark Blue-Formula Oth Wks 3 8 3" xfId="47727"/>
    <cellStyle name="4-Dark Blue-Formula Oth Wks 3 9" xfId="25737"/>
    <cellStyle name="4-Dark Blue-Formula Oth Wks 3 9 2" xfId="38987"/>
    <cellStyle name="4-Dark Blue-Formula Oth Wks 3 9 3" xfId="48793"/>
    <cellStyle name="4-Dark Blue-Formula Oth Wks 4" xfId="2403"/>
    <cellStyle name="4-Dark Blue-Formula Oth Wks 4 2" xfId="4407"/>
    <cellStyle name="4-Dark Blue-Formula Oth Wks 4 2 2" xfId="5401"/>
    <cellStyle name="4-Dark Blue-Formula Oth Wks 4 2 2 10" xfId="50531"/>
    <cellStyle name="4-Dark Blue-Formula Oth Wks 4 2 2 2" xfId="20816"/>
    <cellStyle name="4-Dark Blue-Formula Oth Wks 4 2 2 2 2" xfId="34076"/>
    <cellStyle name="4-Dark Blue-Formula Oth Wks 4 2 2 2 3" xfId="43882"/>
    <cellStyle name="4-Dark Blue-Formula Oth Wks 4 2 2 3" xfId="21117"/>
    <cellStyle name="4-Dark Blue-Formula Oth Wks 4 2 2 3 2" xfId="34377"/>
    <cellStyle name="4-Dark Blue-Formula Oth Wks 4 2 2 3 3" xfId="44183"/>
    <cellStyle name="4-Dark Blue-Formula Oth Wks 4 2 2 4" xfId="10159"/>
    <cellStyle name="4-Dark Blue-Formula Oth Wks 4 2 2 4 2" xfId="27480"/>
    <cellStyle name="4-Dark Blue-Formula Oth Wks 4 2 2 4 3" xfId="28562"/>
    <cellStyle name="4-Dark Blue-Formula Oth Wks 4 2 2 5" xfId="10455"/>
    <cellStyle name="4-Dark Blue-Formula Oth Wks 4 2 2 5 2" xfId="27775"/>
    <cellStyle name="4-Dark Blue-Formula Oth Wks 4 2 2 5 3" xfId="30494"/>
    <cellStyle name="4-Dark Blue-Formula Oth Wks 4 2 2 6" xfId="20496"/>
    <cellStyle name="4-Dark Blue-Formula Oth Wks 4 2 2 6 2" xfId="33759"/>
    <cellStyle name="4-Dark Blue-Formula Oth Wks 4 2 2 6 3" xfId="43565"/>
    <cellStyle name="4-Dark Blue-Formula Oth Wks 4 2 2 7" xfId="14519"/>
    <cellStyle name="4-Dark Blue-Formula Oth Wks 4 2 2 8" xfId="29862"/>
    <cellStyle name="4-Dark Blue-Formula Oth Wks 4 2 2 9" xfId="29100"/>
    <cellStyle name="4-Dark Blue-Formula Oth Wks 4 2 3" xfId="20150"/>
    <cellStyle name="4-Dark Blue-Formula Oth Wks 4 2 3 2" xfId="33413"/>
    <cellStyle name="4-Dark Blue-Formula Oth Wks 4 2 3 3" xfId="43219"/>
    <cellStyle name="4-Dark Blue-Formula Oth Wks 4 2 4" xfId="20404"/>
    <cellStyle name="4-Dark Blue-Formula Oth Wks 4 2 4 2" xfId="33667"/>
    <cellStyle name="4-Dark Blue-Formula Oth Wks 4 2 4 3" xfId="43473"/>
    <cellStyle name="4-Dark Blue-Formula Oth Wks 4 2 5" xfId="21312"/>
    <cellStyle name="4-Dark Blue-Formula Oth Wks 4 2 5 2" xfId="34571"/>
    <cellStyle name="4-Dark Blue-Formula Oth Wks 4 2 5 3" xfId="44377"/>
    <cellStyle name="4-Dark Blue-Formula Oth Wks 4 2 6" xfId="20950"/>
    <cellStyle name="4-Dark Blue-Formula Oth Wks 4 2 6 2" xfId="34210"/>
    <cellStyle name="4-Dark Blue-Formula Oth Wks 4 2 6 3" xfId="44016"/>
    <cellStyle name="4-Dark Blue-Formula Oth Wks 4 2 7" xfId="19588"/>
    <cellStyle name="4-Dark Blue-Formula Oth Wks 4 2 7 2" xfId="32851"/>
    <cellStyle name="4-Dark Blue-Formula Oth Wks 4 2 7 3" xfId="42657"/>
    <cellStyle name="4-Dark Blue-Formula Oth Wks 4 2 8" xfId="13525"/>
    <cellStyle name="4-Dark Blue-Formula Oth Wks 4 3" xfId="5400"/>
    <cellStyle name="4-Dark Blue-Formula Oth Wks 4 3 10" xfId="50532"/>
    <cellStyle name="4-Dark Blue-Formula Oth Wks 4 3 2" xfId="20815"/>
    <cellStyle name="4-Dark Blue-Formula Oth Wks 4 3 2 2" xfId="34075"/>
    <cellStyle name="4-Dark Blue-Formula Oth Wks 4 3 2 3" xfId="43881"/>
    <cellStyle name="4-Dark Blue-Formula Oth Wks 4 3 3" xfId="18457"/>
    <cellStyle name="4-Dark Blue-Formula Oth Wks 4 3 3 2" xfId="31722"/>
    <cellStyle name="4-Dark Blue-Formula Oth Wks 4 3 3 3" xfId="41528"/>
    <cellStyle name="4-Dark Blue-Formula Oth Wks 4 3 4" xfId="10160"/>
    <cellStyle name="4-Dark Blue-Formula Oth Wks 4 3 4 2" xfId="27481"/>
    <cellStyle name="4-Dark Blue-Formula Oth Wks 4 3 4 3" xfId="30654"/>
    <cellStyle name="4-Dark Blue-Formula Oth Wks 4 3 5" xfId="25438"/>
    <cellStyle name="4-Dark Blue-Formula Oth Wks 4 3 5 2" xfId="38688"/>
    <cellStyle name="4-Dark Blue-Formula Oth Wks 4 3 5 3" xfId="48494"/>
    <cellStyle name="4-Dark Blue-Formula Oth Wks 4 3 6" xfId="19181"/>
    <cellStyle name="4-Dark Blue-Formula Oth Wks 4 3 6 2" xfId="32446"/>
    <cellStyle name="4-Dark Blue-Formula Oth Wks 4 3 6 3" xfId="42252"/>
    <cellStyle name="4-Dark Blue-Formula Oth Wks 4 3 7" xfId="14518"/>
    <cellStyle name="4-Dark Blue-Formula Oth Wks 4 3 8" xfId="29861"/>
    <cellStyle name="4-Dark Blue-Formula Oth Wks 4 3 9" xfId="29934"/>
    <cellStyle name="4-Dark Blue-Formula Oth Wks 4 4" xfId="21953"/>
    <cellStyle name="4-Dark Blue-Formula Oth Wks 4 4 2" xfId="35210"/>
    <cellStyle name="4-Dark Blue-Formula Oth Wks 4 4 3" xfId="45016"/>
    <cellStyle name="4-Dark Blue-Formula Oth Wks 4 5" xfId="11521"/>
    <cellStyle name="4-Dark Blue-Formula Oth Wks 5" xfId="2388"/>
    <cellStyle name="4-Dark Blue-Formula Oth Wks 5 10" xfId="9181"/>
    <cellStyle name="4-Dark Blue-Formula Oth Wks 5 2" xfId="4392"/>
    <cellStyle name="4-Dark Blue-Formula Oth Wks 5 2 10" xfId="50533"/>
    <cellStyle name="4-Dark Blue-Formula Oth Wks 5 2 2" xfId="20135"/>
    <cellStyle name="4-Dark Blue-Formula Oth Wks 5 2 2 2" xfId="33398"/>
    <cellStyle name="4-Dark Blue-Formula Oth Wks 5 2 2 3" xfId="43204"/>
    <cellStyle name="4-Dark Blue-Formula Oth Wks 5 2 3" xfId="20108"/>
    <cellStyle name="4-Dark Blue-Formula Oth Wks 5 2 3 2" xfId="33371"/>
    <cellStyle name="4-Dark Blue-Formula Oth Wks 5 2 3 3" xfId="43177"/>
    <cellStyle name="4-Dark Blue-Formula Oth Wks 5 2 4" xfId="10100"/>
    <cellStyle name="4-Dark Blue-Formula Oth Wks 5 2 4 2" xfId="9799"/>
    <cellStyle name="4-Dark Blue-Formula Oth Wks 5 2 4 3" xfId="28686"/>
    <cellStyle name="4-Dark Blue-Formula Oth Wks 5 2 5" xfId="20016"/>
    <cellStyle name="4-Dark Blue-Formula Oth Wks 5 2 5 2" xfId="33279"/>
    <cellStyle name="4-Dark Blue-Formula Oth Wks 5 2 5 3" xfId="43085"/>
    <cellStyle name="4-Dark Blue-Formula Oth Wks 5 2 6" xfId="21471"/>
    <cellStyle name="4-Dark Blue-Formula Oth Wks 5 2 6 2" xfId="34730"/>
    <cellStyle name="4-Dark Blue-Formula Oth Wks 5 2 6 3" xfId="44536"/>
    <cellStyle name="4-Dark Blue-Formula Oth Wks 5 2 7" xfId="13510"/>
    <cellStyle name="4-Dark Blue-Formula Oth Wks 5 2 8" xfId="29369"/>
    <cellStyle name="4-Dark Blue-Formula Oth Wks 5 2 9" xfId="29606"/>
    <cellStyle name="4-Dark Blue-Formula Oth Wks 5 3" xfId="18855"/>
    <cellStyle name="4-Dark Blue-Formula Oth Wks 5 3 2" xfId="32120"/>
    <cellStyle name="4-Dark Blue-Formula Oth Wks 5 3 3" xfId="41926"/>
    <cellStyle name="4-Dark Blue-Formula Oth Wks 5 4" xfId="19377"/>
    <cellStyle name="4-Dark Blue-Formula Oth Wks 5 4 2" xfId="32641"/>
    <cellStyle name="4-Dark Blue-Formula Oth Wks 5 4 3" xfId="42447"/>
    <cellStyle name="4-Dark Blue-Formula Oth Wks 5 5" xfId="20472"/>
    <cellStyle name="4-Dark Blue-Formula Oth Wks 5 5 2" xfId="33735"/>
    <cellStyle name="4-Dark Blue-Formula Oth Wks 5 5 3" xfId="43541"/>
    <cellStyle name="4-Dark Blue-Formula Oth Wks 5 6" xfId="21285"/>
    <cellStyle name="4-Dark Blue-Formula Oth Wks 5 6 2" xfId="34544"/>
    <cellStyle name="4-Dark Blue-Formula Oth Wks 5 6 3" xfId="44350"/>
    <cellStyle name="4-Dark Blue-Formula Oth Wks 5 7" xfId="20960"/>
    <cellStyle name="4-Dark Blue-Formula Oth Wks 5 7 2" xfId="34220"/>
    <cellStyle name="4-Dark Blue-Formula Oth Wks 5 7 3" xfId="44026"/>
    <cellStyle name="4-Dark Blue-Formula Oth Wks 5 8" xfId="11506"/>
    <cellStyle name="4-Dark Blue-Formula Oth Wks 5 9" xfId="28428"/>
    <cellStyle name="4-Dark Blue-Formula Oth Wks 6" xfId="3371"/>
    <cellStyle name="4-Dark Blue-Formula Oth Wks 6 10" xfId="50534"/>
    <cellStyle name="4-Dark Blue-Formula Oth Wks 6 2" xfId="19480"/>
    <cellStyle name="4-Dark Blue-Formula Oth Wks 6 2 2" xfId="32743"/>
    <cellStyle name="4-Dark Blue-Formula Oth Wks 6 2 3" xfId="42549"/>
    <cellStyle name="4-Dark Blue-Formula Oth Wks 6 3" xfId="19979"/>
    <cellStyle name="4-Dark Blue-Formula Oth Wks 6 3 2" xfId="33242"/>
    <cellStyle name="4-Dark Blue-Formula Oth Wks 6 3 3" xfId="43048"/>
    <cellStyle name="4-Dark Blue-Formula Oth Wks 6 4" xfId="21489"/>
    <cellStyle name="4-Dark Blue-Formula Oth Wks 6 4 2" xfId="34748"/>
    <cellStyle name="4-Dark Blue-Formula Oth Wks 6 4 3" xfId="44554"/>
    <cellStyle name="4-Dark Blue-Formula Oth Wks 6 5" xfId="20888"/>
    <cellStyle name="4-Dark Blue-Formula Oth Wks 6 5 2" xfId="34148"/>
    <cellStyle name="4-Dark Blue-Formula Oth Wks 6 5 3" xfId="43954"/>
    <cellStyle name="4-Dark Blue-Formula Oth Wks 6 6" xfId="19577"/>
    <cellStyle name="4-Dark Blue-Formula Oth Wks 6 6 2" xfId="32840"/>
    <cellStyle name="4-Dark Blue-Formula Oth Wks 6 6 3" xfId="42646"/>
    <cellStyle name="4-Dark Blue-Formula Oth Wks 6 7" xfId="12489"/>
    <cellStyle name="4-Dark Blue-Formula Oth Wks 6 8" xfId="28872"/>
    <cellStyle name="4-Dark Blue-Formula Oth Wks 6 9" xfId="31471"/>
    <cellStyle name="4-Dark Blue-Formula Oth Wks 7" xfId="9250"/>
    <cellStyle name="4-Dark Blue-Formula Oth Wks 7 2" xfId="23063"/>
    <cellStyle name="4-Dark Blue-Formula Oth Wks 7 2 2" xfId="36317"/>
    <cellStyle name="4-Dark Blue-Formula Oth Wks 7 2 3" xfId="46123"/>
    <cellStyle name="4-Dark Blue-Formula Oth Wks 7 3" xfId="24288"/>
    <cellStyle name="4-Dark Blue-Formula Oth Wks 7 3 2" xfId="37540"/>
    <cellStyle name="4-Dark Blue-Formula Oth Wks 7 3 3" xfId="47346"/>
    <cellStyle name="4-Dark Blue-Formula Oth Wks 7 4" xfId="25411"/>
    <cellStyle name="4-Dark Blue-Formula Oth Wks 7 4 2" xfId="38661"/>
    <cellStyle name="4-Dark Blue-Formula Oth Wks 7 4 3" xfId="48467"/>
    <cellStyle name="4-Dark Blue-Formula Oth Wks 7 5" xfId="26352"/>
    <cellStyle name="4-Dark Blue-Formula Oth Wks 7 5 2" xfId="39602"/>
    <cellStyle name="4-Dark Blue-Formula Oth Wks 7 5 3" xfId="49408"/>
    <cellStyle name="4-Dark Blue-Formula Oth Wks 7 6" xfId="27201"/>
    <cellStyle name="4-Dark Blue-Formula Oth Wks 7 6 2" xfId="40451"/>
    <cellStyle name="4-Dark Blue-Formula Oth Wks 7 6 3" xfId="50257"/>
    <cellStyle name="4-Dark Blue-Formula Oth Wks 7 7" xfId="18190"/>
    <cellStyle name="4-Dark Blue-Formula Oth Wks 7 8" xfId="31392"/>
    <cellStyle name="4-Dark Blue-Formula Oth Wks 7 9" xfId="41269"/>
    <cellStyle name="4-Dark Blue-Formula Oth Wks 8" xfId="9030"/>
    <cellStyle name="4-Dark Blue-Formula Oth Wks 8 2" xfId="22984"/>
    <cellStyle name="4-Dark Blue-Formula Oth Wks 8 2 2" xfId="36238"/>
    <cellStyle name="4-Dark Blue-Formula Oth Wks 8 2 3" xfId="46044"/>
    <cellStyle name="4-Dark Blue-Formula Oth Wks 8 3" xfId="24209"/>
    <cellStyle name="4-Dark Blue-Formula Oth Wks 8 3 2" xfId="37461"/>
    <cellStyle name="4-Dark Blue-Formula Oth Wks 8 3 3" xfId="47267"/>
    <cellStyle name="4-Dark Blue-Formula Oth Wks 8 4" xfId="25332"/>
    <cellStyle name="4-Dark Blue-Formula Oth Wks 8 4 2" xfId="38582"/>
    <cellStyle name="4-Dark Blue-Formula Oth Wks 8 4 3" xfId="48388"/>
    <cellStyle name="4-Dark Blue-Formula Oth Wks 8 5" xfId="26273"/>
    <cellStyle name="4-Dark Blue-Formula Oth Wks 8 5 2" xfId="39523"/>
    <cellStyle name="4-Dark Blue-Formula Oth Wks 8 5 3" xfId="49329"/>
    <cellStyle name="4-Dark Blue-Formula Oth Wks 8 6" xfId="27122"/>
    <cellStyle name="4-Dark Blue-Formula Oth Wks 8 6 2" xfId="40372"/>
    <cellStyle name="4-Dark Blue-Formula Oth Wks 8 6 3" xfId="50178"/>
    <cellStyle name="4-Dark Blue-Formula Oth Wks 8 7" xfId="18111"/>
    <cellStyle name="4-Dark Blue-Formula Oth Wks 8 8" xfId="31313"/>
    <cellStyle name="4-Dark Blue-Formula Oth Wks 8 9" xfId="41190"/>
    <cellStyle name="4-Dark Blue-Formula Oth Wks 9" xfId="10553"/>
    <cellStyle name="4-Dark Blue-Formula Oth Wks 9 2" xfId="27873"/>
    <cellStyle name="4-Dark Blue-Formula Oth Wks 9 3" xfId="9170"/>
    <cellStyle name="60% - Accent1 2" xfId="19"/>
    <cellStyle name="60% - Accent1 3" xfId="687"/>
    <cellStyle name="60% - Accent1 4" xfId="688"/>
    <cellStyle name="60% - Accent1 5" xfId="689"/>
    <cellStyle name="60% - Accent1 6" xfId="690"/>
    <cellStyle name="60% - Accent2 2" xfId="20"/>
    <cellStyle name="60% - Accent2 3" xfId="691"/>
    <cellStyle name="60% - Accent2 4" xfId="692"/>
    <cellStyle name="60% - Accent2 5" xfId="693"/>
    <cellStyle name="60% - Accent2 6" xfId="694"/>
    <cellStyle name="60% - Accent3 2" xfId="21"/>
    <cellStyle name="60% - Accent3 3" xfId="695"/>
    <cellStyle name="60% - Accent3 4" xfId="696"/>
    <cellStyle name="60% - Accent3 5" xfId="697"/>
    <cellStyle name="60% - Accent3 6" xfId="698"/>
    <cellStyle name="60% - Accent4 2" xfId="22"/>
    <cellStyle name="60% - Accent4 3" xfId="699"/>
    <cellStyle name="60% - Accent4 4" xfId="700"/>
    <cellStyle name="60% - Accent4 5" xfId="701"/>
    <cellStyle name="60% - Accent4 6" xfId="702"/>
    <cellStyle name="60% - Accent5 2" xfId="23"/>
    <cellStyle name="60% - Accent5 3" xfId="703"/>
    <cellStyle name="60% - Accent5 4" xfId="704"/>
    <cellStyle name="60% - Accent5 5" xfId="705"/>
    <cellStyle name="60% - Accent5 6" xfId="706"/>
    <cellStyle name="60% - Accent6 2" xfId="24"/>
    <cellStyle name="60% - Accent6 3" xfId="707"/>
    <cellStyle name="60% - Accent6 4" xfId="708"/>
    <cellStyle name="60% - Accent6 5" xfId="709"/>
    <cellStyle name="60% - Accent6 6" xfId="710"/>
    <cellStyle name="Accent1 2" xfId="25"/>
    <cellStyle name="Accent1 3" xfId="711"/>
    <cellStyle name="Accent1 4" xfId="712"/>
    <cellStyle name="Accent1 5" xfId="713"/>
    <cellStyle name="Accent1 6" xfId="714"/>
    <cellStyle name="Accent2 2" xfId="26"/>
    <cellStyle name="Accent2 3" xfId="715"/>
    <cellStyle name="Accent2 4" xfId="716"/>
    <cellStyle name="Accent2 5" xfId="717"/>
    <cellStyle name="Accent2 6" xfId="718"/>
    <cellStyle name="Accent3 2" xfId="27"/>
    <cellStyle name="Accent3 3" xfId="719"/>
    <cellStyle name="Accent3 4" xfId="720"/>
    <cellStyle name="Accent3 5" xfId="721"/>
    <cellStyle name="Accent3 6" xfId="722"/>
    <cellStyle name="Accent4 2" xfId="28"/>
    <cellStyle name="Accent4 3" xfId="723"/>
    <cellStyle name="Accent4 4" xfId="724"/>
    <cellStyle name="Accent4 5" xfId="725"/>
    <cellStyle name="Accent4 6" xfId="726"/>
    <cellStyle name="Accent5 2" xfId="29"/>
    <cellStyle name="Accent5 3" xfId="727"/>
    <cellStyle name="Accent5 4" xfId="728"/>
    <cellStyle name="Accent5 5" xfId="729"/>
    <cellStyle name="Accent5 6" xfId="730"/>
    <cellStyle name="Accent6 2" xfId="30"/>
    <cellStyle name="Accent6 3" xfId="731"/>
    <cellStyle name="Accent6 4" xfId="732"/>
    <cellStyle name="Accent6 5" xfId="733"/>
    <cellStyle name="Accent6 6" xfId="734"/>
    <cellStyle name="Accounting" xfId="735"/>
    <cellStyle name="Actual Date" xfId="736"/>
    <cellStyle name="Actual Date 2" xfId="737"/>
    <cellStyle name="Bad 2" xfId="31"/>
    <cellStyle name="Bad 3" xfId="738"/>
    <cellStyle name="Bad 4" xfId="739"/>
    <cellStyle name="Bad 5" xfId="740"/>
    <cellStyle name="Bad 6" xfId="741"/>
    <cellStyle name="Business Unit" xfId="32"/>
    <cellStyle name="Business Unit 2" xfId="33"/>
    <cellStyle name="Business Unit 2 2" xfId="742"/>
    <cellStyle name="Business Unit 2 2 2" xfId="743"/>
    <cellStyle name="Business Unit 2 3" xfId="744"/>
    <cellStyle name="Business Unit 3" xfId="745"/>
    <cellStyle name="Business Unit 3 2" xfId="746"/>
    <cellStyle name="Calculation 2" xfId="34"/>
    <cellStyle name="Calculation 2 10" xfId="748"/>
    <cellStyle name="Calculation 2 10 10" xfId="9200"/>
    <cellStyle name="Calculation 2 10 11" xfId="30795"/>
    <cellStyle name="Calculation 2 10 12" xfId="50536"/>
    <cellStyle name="Calculation 2 10 2" xfId="2399"/>
    <cellStyle name="Calculation 2 10 2 10" xfId="30266"/>
    <cellStyle name="Calculation 2 10 2 11" xfId="50537"/>
    <cellStyle name="Calculation 2 10 2 2" xfId="4403"/>
    <cellStyle name="Calculation 2 10 2 2 10" xfId="50538"/>
    <cellStyle name="Calculation 2 10 2 2 2" xfId="20146"/>
    <cellStyle name="Calculation 2 10 2 2 2 2" xfId="33409"/>
    <cellStyle name="Calculation 2 10 2 2 2 3" xfId="43215"/>
    <cellStyle name="Calculation 2 10 2 2 3" xfId="21424"/>
    <cellStyle name="Calculation 2 10 2 2 3 2" xfId="34683"/>
    <cellStyle name="Calculation 2 10 2 2 3 3" xfId="44489"/>
    <cellStyle name="Calculation 2 10 2 2 4" xfId="10497"/>
    <cellStyle name="Calculation 2 10 2 2 4 2" xfId="27817"/>
    <cellStyle name="Calculation 2 10 2 2 4 3" xfId="30497"/>
    <cellStyle name="Calculation 2 10 2 2 5" xfId="19406"/>
    <cellStyle name="Calculation 2 10 2 2 5 2" xfId="32669"/>
    <cellStyle name="Calculation 2 10 2 2 5 3" xfId="42475"/>
    <cellStyle name="Calculation 2 10 2 2 6" xfId="21054"/>
    <cellStyle name="Calculation 2 10 2 2 6 2" xfId="34314"/>
    <cellStyle name="Calculation 2 10 2 2 6 3" xfId="44120"/>
    <cellStyle name="Calculation 2 10 2 2 7" xfId="13521"/>
    <cellStyle name="Calculation 2 10 2 2 8" xfId="29380"/>
    <cellStyle name="Calculation 2 10 2 2 9" xfId="30044"/>
    <cellStyle name="Calculation 2 10 2 3" xfId="18866"/>
    <cellStyle name="Calculation 2 10 2 3 2" xfId="32131"/>
    <cellStyle name="Calculation 2 10 2 3 3" xfId="41937"/>
    <cellStyle name="Calculation 2 10 2 4" xfId="21943"/>
    <cellStyle name="Calculation 2 10 2 4 2" xfId="35200"/>
    <cellStyle name="Calculation 2 10 2 4 3" xfId="45006"/>
    <cellStyle name="Calculation 2 10 2 5" xfId="10677"/>
    <cellStyle name="Calculation 2 10 2 5 2" xfId="27996"/>
    <cellStyle name="Calculation 2 10 2 5 3" xfId="28187"/>
    <cellStyle name="Calculation 2 10 2 6" xfId="22951"/>
    <cellStyle name="Calculation 2 10 2 6 2" xfId="36205"/>
    <cellStyle name="Calculation 2 10 2 6 3" xfId="46011"/>
    <cellStyle name="Calculation 2 10 2 7" xfId="22125"/>
    <cellStyle name="Calculation 2 10 2 7 2" xfId="35382"/>
    <cellStyle name="Calculation 2 10 2 7 3" xfId="45188"/>
    <cellStyle name="Calculation 2 10 2 8" xfId="11517"/>
    <cellStyle name="Calculation 2 10 2 9" xfId="28439"/>
    <cellStyle name="Calculation 2 10 3" xfId="3373"/>
    <cellStyle name="Calculation 2 10 3 10" xfId="50539"/>
    <cellStyle name="Calculation 2 10 3 2" xfId="19482"/>
    <cellStyle name="Calculation 2 10 3 2 2" xfId="32745"/>
    <cellStyle name="Calculation 2 10 3 2 3" xfId="42551"/>
    <cellStyle name="Calculation 2 10 3 3" xfId="21702"/>
    <cellStyle name="Calculation 2 10 3 3 2" xfId="34961"/>
    <cellStyle name="Calculation 2 10 3 3 3" xfId="44767"/>
    <cellStyle name="Calculation 2 10 3 4" xfId="10535"/>
    <cellStyle name="Calculation 2 10 3 4 2" xfId="27855"/>
    <cellStyle name="Calculation 2 10 3 4 3" xfId="28550"/>
    <cellStyle name="Calculation 2 10 3 5" xfId="20519"/>
    <cellStyle name="Calculation 2 10 3 5 2" xfId="33781"/>
    <cellStyle name="Calculation 2 10 3 5 3" xfId="43587"/>
    <cellStyle name="Calculation 2 10 3 6" xfId="10283"/>
    <cellStyle name="Calculation 2 10 3 6 2" xfId="27603"/>
    <cellStyle name="Calculation 2 10 3 6 3" xfId="29702"/>
    <cellStyle name="Calculation 2 10 3 7" xfId="12491"/>
    <cellStyle name="Calculation 2 10 3 8" xfId="28874"/>
    <cellStyle name="Calculation 2 10 3 9" xfId="30180"/>
    <cellStyle name="Calculation 2 10 4" xfId="9257"/>
    <cellStyle name="Calculation 2 10 4 2" xfId="23066"/>
    <cellStyle name="Calculation 2 10 4 2 2" xfId="36320"/>
    <cellStyle name="Calculation 2 10 4 2 3" xfId="46126"/>
    <cellStyle name="Calculation 2 10 4 3" xfId="24291"/>
    <cellStyle name="Calculation 2 10 4 3 2" xfId="37543"/>
    <cellStyle name="Calculation 2 10 4 3 3" xfId="47349"/>
    <cellStyle name="Calculation 2 10 4 4" xfId="25414"/>
    <cellStyle name="Calculation 2 10 4 4 2" xfId="38664"/>
    <cellStyle name="Calculation 2 10 4 4 3" xfId="48470"/>
    <cellStyle name="Calculation 2 10 4 5" xfId="26355"/>
    <cellStyle name="Calculation 2 10 4 5 2" xfId="39605"/>
    <cellStyle name="Calculation 2 10 4 5 3" xfId="49411"/>
    <cellStyle name="Calculation 2 10 4 6" xfId="27204"/>
    <cellStyle name="Calculation 2 10 4 6 2" xfId="40454"/>
    <cellStyle name="Calculation 2 10 4 6 3" xfId="50260"/>
    <cellStyle name="Calculation 2 10 4 7" xfId="18193"/>
    <cellStyle name="Calculation 2 10 4 8" xfId="31395"/>
    <cellStyle name="Calculation 2 10 4 9" xfId="41272"/>
    <cellStyle name="Calculation 2 10 5" xfId="9233"/>
    <cellStyle name="Calculation 2 10 5 2" xfId="23058"/>
    <cellStyle name="Calculation 2 10 5 2 2" xfId="36312"/>
    <cellStyle name="Calculation 2 10 5 2 3" xfId="46118"/>
    <cellStyle name="Calculation 2 10 5 3" xfId="24283"/>
    <cellStyle name="Calculation 2 10 5 3 2" xfId="37535"/>
    <cellStyle name="Calculation 2 10 5 3 3" xfId="47341"/>
    <cellStyle name="Calculation 2 10 5 4" xfId="25406"/>
    <cellStyle name="Calculation 2 10 5 4 2" xfId="38656"/>
    <cellStyle name="Calculation 2 10 5 4 3" xfId="48462"/>
    <cellStyle name="Calculation 2 10 5 5" xfId="26347"/>
    <cellStyle name="Calculation 2 10 5 5 2" xfId="39597"/>
    <cellStyle name="Calculation 2 10 5 5 3" xfId="49403"/>
    <cellStyle name="Calculation 2 10 5 6" xfId="27196"/>
    <cellStyle name="Calculation 2 10 5 6 2" xfId="40446"/>
    <cellStyle name="Calculation 2 10 5 6 3" xfId="50252"/>
    <cellStyle name="Calculation 2 10 5 7" xfId="18185"/>
    <cellStyle name="Calculation 2 10 5 8" xfId="31387"/>
    <cellStyle name="Calculation 2 10 5 9" xfId="41264"/>
    <cellStyle name="Calculation 2 10 6" xfId="10525"/>
    <cellStyle name="Calculation 2 10 6 2" xfId="27845"/>
    <cellStyle name="Calculation 2 10 6 3" xfId="29629"/>
    <cellStyle name="Calculation 2 10 7" xfId="18835"/>
    <cellStyle name="Calculation 2 10 7 2" xfId="32100"/>
    <cellStyle name="Calculation 2 10 7 3" xfId="41906"/>
    <cellStyle name="Calculation 2 10 8" xfId="21968"/>
    <cellStyle name="Calculation 2 10 8 2" xfId="35225"/>
    <cellStyle name="Calculation 2 10 8 3" xfId="45031"/>
    <cellStyle name="Calculation 2 10 9" xfId="10699"/>
    <cellStyle name="Calculation 2 10 9 2" xfId="28018"/>
    <cellStyle name="Calculation 2 10 9 3" xfId="29624"/>
    <cellStyle name="Calculation 2 11" xfId="749"/>
    <cellStyle name="Calculation 2 11 10" xfId="9201"/>
    <cellStyle name="Calculation 2 11 11" xfId="30798"/>
    <cellStyle name="Calculation 2 11 12" xfId="50540"/>
    <cellStyle name="Calculation 2 11 2" xfId="2389"/>
    <cellStyle name="Calculation 2 11 2 10" xfId="9182"/>
    <cellStyle name="Calculation 2 11 2 11" xfId="50541"/>
    <cellStyle name="Calculation 2 11 2 2" xfId="4393"/>
    <cellStyle name="Calculation 2 11 2 2 10" xfId="50542"/>
    <cellStyle name="Calculation 2 11 2 2 2" xfId="20136"/>
    <cellStyle name="Calculation 2 11 2 2 2 2" xfId="33399"/>
    <cellStyle name="Calculation 2 11 2 2 2 3" xfId="43205"/>
    <cellStyle name="Calculation 2 11 2 2 3" xfId="18827"/>
    <cellStyle name="Calculation 2 11 2 2 3 2" xfId="32092"/>
    <cellStyle name="Calculation 2 11 2 2 3 3" xfId="41898"/>
    <cellStyle name="Calculation 2 11 2 2 4" xfId="21972"/>
    <cellStyle name="Calculation 2 11 2 2 4 2" xfId="35229"/>
    <cellStyle name="Calculation 2 11 2 2 4 3" xfId="45035"/>
    <cellStyle name="Calculation 2 11 2 2 5" xfId="10703"/>
    <cellStyle name="Calculation 2 11 2 2 5 2" xfId="28022"/>
    <cellStyle name="Calculation 2 11 2 2 5 3" xfId="9175"/>
    <cellStyle name="Calculation 2 11 2 2 6" xfId="24630"/>
    <cellStyle name="Calculation 2 11 2 2 6 2" xfId="37882"/>
    <cellStyle name="Calculation 2 11 2 2 6 3" xfId="47688"/>
    <cellStyle name="Calculation 2 11 2 2 7" xfId="13511"/>
    <cellStyle name="Calculation 2 11 2 2 8" xfId="29370"/>
    <cellStyle name="Calculation 2 11 2 2 9" xfId="28646"/>
    <cellStyle name="Calculation 2 11 2 3" xfId="18856"/>
    <cellStyle name="Calculation 2 11 2 3 2" xfId="32121"/>
    <cellStyle name="Calculation 2 11 2 3 3" xfId="41927"/>
    <cellStyle name="Calculation 2 11 2 4" xfId="18713"/>
    <cellStyle name="Calculation 2 11 2 4 2" xfId="31978"/>
    <cellStyle name="Calculation 2 11 2 4 3" xfId="41784"/>
    <cellStyle name="Calculation 2 11 2 5" xfId="10302"/>
    <cellStyle name="Calculation 2 11 2 5 2" xfId="27622"/>
    <cellStyle name="Calculation 2 11 2 5 3" xfId="28329"/>
    <cellStyle name="Calculation 2 11 2 6" xfId="18523"/>
    <cellStyle name="Calculation 2 11 2 6 2" xfId="31788"/>
    <cellStyle name="Calculation 2 11 2 6 3" xfId="41594"/>
    <cellStyle name="Calculation 2 11 2 7" xfId="18808"/>
    <cellStyle name="Calculation 2 11 2 7 2" xfId="32073"/>
    <cellStyle name="Calculation 2 11 2 7 3" xfId="41879"/>
    <cellStyle name="Calculation 2 11 2 8" xfId="11507"/>
    <cellStyle name="Calculation 2 11 2 9" xfId="28429"/>
    <cellStyle name="Calculation 2 11 3" xfId="3374"/>
    <cellStyle name="Calculation 2 11 3 10" xfId="50543"/>
    <cellStyle name="Calculation 2 11 3 2" xfId="19483"/>
    <cellStyle name="Calculation 2 11 3 2 2" xfId="32746"/>
    <cellStyle name="Calculation 2 11 3 2 3" xfId="42552"/>
    <cellStyle name="Calculation 2 11 3 3" xfId="20663"/>
    <cellStyle name="Calculation 2 11 3 3 2" xfId="33924"/>
    <cellStyle name="Calculation 2 11 3 3 3" xfId="43730"/>
    <cellStyle name="Calculation 2 11 3 4" xfId="20402"/>
    <cellStyle name="Calculation 2 11 3 4 2" xfId="33665"/>
    <cellStyle name="Calculation 2 11 3 4 3" xfId="43471"/>
    <cellStyle name="Calculation 2 11 3 5" xfId="21313"/>
    <cellStyle name="Calculation 2 11 3 5 2" xfId="34572"/>
    <cellStyle name="Calculation 2 11 3 5 3" xfId="44378"/>
    <cellStyle name="Calculation 2 11 3 6" xfId="20952"/>
    <cellStyle name="Calculation 2 11 3 6 2" xfId="34212"/>
    <cellStyle name="Calculation 2 11 3 6 3" xfId="44018"/>
    <cellStyle name="Calculation 2 11 3 7" xfId="12492"/>
    <cellStyle name="Calculation 2 11 3 8" xfId="28875"/>
    <cellStyle name="Calculation 2 11 3 9" xfId="28950"/>
    <cellStyle name="Calculation 2 11 4" xfId="9258"/>
    <cellStyle name="Calculation 2 11 4 2" xfId="23067"/>
    <cellStyle name="Calculation 2 11 4 2 2" xfId="36321"/>
    <cellStyle name="Calculation 2 11 4 2 3" xfId="46127"/>
    <cellStyle name="Calculation 2 11 4 3" xfId="24292"/>
    <cellStyle name="Calculation 2 11 4 3 2" xfId="37544"/>
    <cellStyle name="Calculation 2 11 4 3 3" xfId="47350"/>
    <cellStyle name="Calculation 2 11 4 4" xfId="25415"/>
    <cellStyle name="Calculation 2 11 4 4 2" xfId="38665"/>
    <cellStyle name="Calculation 2 11 4 4 3" xfId="48471"/>
    <cellStyle name="Calculation 2 11 4 5" xfId="26356"/>
    <cellStyle name="Calculation 2 11 4 5 2" xfId="39606"/>
    <cellStyle name="Calculation 2 11 4 5 3" xfId="49412"/>
    <cellStyle name="Calculation 2 11 4 6" xfId="27205"/>
    <cellStyle name="Calculation 2 11 4 6 2" xfId="40455"/>
    <cellStyle name="Calculation 2 11 4 6 3" xfId="50261"/>
    <cellStyle name="Calculation 2 11 4 7" xfId="18194"/>
    <cellStyle name="Calculation 2 11 4 8" xfId="31396"/>
    <cellStyle name="Calculation 2 11 4 9" xfId="41273"/>
    <cellStyle name="Calculation 2 11 5" xfId="9232"/>
    <cellStyle name="Calculation 2 11 5 2" xfId="23057"/>
    <cellStyle name="Calculation 2 11 5 2 2" xfId="36311"/>
    <cellStyle name="Calculation 2 11 5 2 3" xfId="46117"/>
    <cellStyle name="Calculation 2 11 5 3" xfId="24282"/>
    <cellStyle name="Calculation 2 11 5 3 2" xfId="37534"/>
    <cellStyle name="Calculation 2 11 5 3 3" xfId="47340"/>
    <cellStyle name="Calculation 2 11 5 4" xfId="25405"/>
    <cellStyle name="Calculation 2 11 5 4 2" xfId="38655"/>
    <cellStyle name="Calculation 2 11 5 4 3" xfId="48461"/>
    <cellStyle name="Calculation 2 11 5 5" xfId="26346"/>
    <cellStyle name="Calculation 2 11 5 5 2" xfId="39596"/>
    <cellStyle name="Calculation 2 11 5 5 3" xfId="49402"/>
    <cellStyle name="Calculation 2 11 5 6" xfId="27195"/>
    <cellStyle name="Calculation 2 11 5 6 2" xfId="40445"/>
    <cellStyle name="Calculation 2 11 5 6 3" xfId="50251"/>
    <cellStyle name="Calculation 2 11 5 7" xfId="18184"/>
    <cellStyle name="Calculation 2 11 5 8" xfId="31386"/>
    <cellStyle name="Calculation 2 11 5 9" xfId="41263"/>
    <cellStyle name="Calculation 2 11 6" xfId="10520"/>
    <cellStyle name="Calculation 2 11 6 2" xfId="27840"/>
    <cellStyle name="Calculation 2 11 6 3" xfId="30483"/>
    <cellStyle name="Calculation 2 11 7" xfId="22353"/>
    <cellStyle name="Calculation 2 11 7 2" xfId="35608"/>
    <cellStyle name="Calculation 2 11 7 3" xfId="45414"/>
    <cellStyle name="Calculation 2 11 8" xfId="23625"/>
    <cellStyle name="Calculation 2 11 8 2" xfId="36877"/>
    <cellStyle name="Calculation 2 11 8 3" xfId="46683"/>
    <cellStyle name="Calculation 2 11 9" xfId="24809"/>
    <cellStyle name="Calculation 2 11 9 2" xfId="38059"/>
    <cellStyle name="Calculation 2 11 9 3" xfId="47865"/>
    <cellStyle name="Calculation 2 12" xfId="750"/>
    <cellStyle name="Calculation 2 12 10" xfId="9202"/>
    <cellStyle name="Calculation 2 12 11" xfId="29286"/>
    <cellStyle name="Calculation 2 12 12" xfId="50544"/>
    <cellStyle name="Calculation 2 12 2" xfId="2390"/>
    <cellStyle name="Calculation 2 12 2 10" xfId="9021"/>
    <cellStyle name="Calculation 2 12 2 11" xfId="50545"/>
    <cellStyle name="Calculation 2 12 2 2" xfId="4394"/>
    <cellStyle name="Calculation 2 12 2 2 10" xfId="50546"/>
    <cellStyle name="Calculation 2 12 2 2 2" xfId="20137"/>
    <cellStyle name="Calculation 2 12 2 2 2 2" xfId="33400"/>
    <cellStyle name="Calculation 2 12 2 2 2 3" xfId="43206"/>
    <cellStyle name="Calculation 2 12 2 2 3" xfId="21425"/>
    <cellStyle name="Calculation 2 12 2 2 3 2" xfId="34684"/>
    <cellStyle name="Calculation 2 12 2 2 3 3" xfId="44490"/>
    <cellStyle name="Calculation 2 12 2 2 4" xfId="20902"/>
    <cellStyle name="Calculation 2 12 2 2 4 2" xfId="34162"/>
    <cellStyle name="Calculation 2 12 2 2 4 3" xfId="43968"/>
    <cellStyle name="Calculation 2 12 2 2 5" xfId="24313"/>
    <cellStyle name="Calculation 2 12 2 2 5 2" xfId="37565"/>
    <cellStyle name="Calculation 2 12 2 2 5 3" xfId="47371"/>
    <cellStyle name="Calculation 2 12 2 2 6" xfId="22324"/>
    <cellStyle name="Calculation 2 12 2 2 6 2" xfId="35579"/>
    <cellStyle name="Calculation 2 12 2 2 6 3" xfId="45385"/>
    <cellStyle name="Calculation 2 12 2 2 7" xfId="13512"/>
    <cellStyle name="Calculation 2 12 2 2 8" xfId="29371"/>
    <cellStyle name="Calculation 2 12 2 2 9" xfId="28167"/>
    <cellStyle name="Calculation 2 12 2 3" xfId="18857"/>
    <cellStyle name="Calculation 2 12 2 3 2" xfId="32122"/>
    <cellStyle name="Calculation 2 12 2 3 3" xfId="41928"/>
    <cellStyle name="Calculation 2 12 2 4" xfId="21955"/>
    <cellStyle name="Calculation 2 12 2 4 2" xfId="35212"/>
    <cellStyle name="Calculation 2 12 2 4 3" xfId="45018"/>
    <cellStyle name="Calculation 2 12 2 5" xfId="10687"/>
    <cellStyle name="Calculation 2 12 2 5 2" xfId="28006"/>
    <cellStyle name="Calculation 2 12 2 5 3" xfId="30408"/>
    <cellStyle name="Calculation 2 12 2 6" xfId="24614"/>
    <cellStyle name="Calculation 2 12 2 6 2" xfId="37866"/>
    <cellStyle name="Calculation 2 12 2 6 3" xfId="47672"/>
    <cellStyle name="Calculation 2 12 2 7" xfId="24190"/>
    <cellStyle name="Calculation 2 12 2 7 2" xfId="37442"/>
    <cellStyle name="Calculation 2 12 2 7 3" xfId="47248"/>
    <cellStyle name="Calculation 2 12 2 8" xfId="11508"/>
    <cellStyle name="Calculation 2 12 2 9" xfId="28430"/>
    <cellStyle name="Calculation 2 12 3" xfId="3375"/>
    <cellStyle name="Calculation 2 12 3 10" xfId="50547"/>
    <cellStyle name="Calculation 2 12 3 2" xfId="19484"/>
    <cellStyle name="Calculation 2 12 3 2 2" xfId="32747"/>
    <cellStyle name="Calculation 2 12 3 2 3" xfId="42553"/>
    <cellStyle name="Calculation 2 12 3 3" xfId="19362"/>
    <cellStyle name="Calculation 2 12 3 3 2" xfId="32626"/>
    <cellStyle name="Calculation 2 12 3 3 3" xfId="42432"/>
    <cellStyle name="Calculation 2 12 3 4" xfId="21754"/>
    <cellStyle name="Calculation 2 12 3 4 2" xfId="35012"/>
    <cellStyle name="Calculation 2 12 3 4 3" xfId="44818"/>
    <cellStyle name="Calculation 2 12 3 5" xfId="10031"/>
    <cellStyle name="Calculation 2 12 3 5 2" xfId="9925"/>
    <cellStyle name="Calculation 2 12 3 5 3" xfId="28988"/>
    <cellStyle name="Calculation 2 12 3 6" xfId="10264"/>
    <cellStyle name="Calculation 2 12 3 6 2" xfId="27584"/>
    <cellStyle name="Calculation 2 12 3 6 3" xfId="30607"/>
    <cellStyle name="Calculation 2 12 3 7" xfId="12493"/>
    <cellStyle name="Calculation 2 12 3 8" xfId="28876"/>
    <cellStyle name="Calculation 2 12 3 9" xfId="30178"/>
    <cellStyle name="Calculation 2 12 4" xfId="9259"/>
    <cellStyle name="Calculation 2 12 4 2" xfId="23068"/>
    <cellStyle name="Calculation 2 12 4 2 2" xfId="36322"/>
    <cellStyle name="Calculation 2 12 4 2 3" xfId="46128"/>
    <cellStyle name="Calculation 2 12 4 3" xfId="24293"/>
    <cellStyle name="Calculation 2 12 4 3 2" xfId="37545"/>
    <cellStyle name="Calculation 2 12 4 3 3" xfId="47351"/>
    <cellStyle name="Calculation 2 12 4 4" xfId="25416"/>
    <cellStyle name="Calculation 2 12 4 4 2" xfId="38666"/>
    <cellStyle name="Calculation 2 12 4 4 3" xfId="48472"/>
    <cellStyle name="Calculation 2 12 4 5" xfId="26357"/>
    <cellStyle name="Calculation 2 12 4 5 2" xfId="39607"/>
    <cellStyle name="Calculation 2 12 4 5 3" xfId="49413"/>
    <cellStyle name="Calculation 2 12 4 6" xfId="27206"/>
    <cellStyle name="Calculation 2 12 4 6 2" xfId="40456"/>
    <cellStyle name="Calculation 2 12 4 6 3" xfId="50262"/>
    <cellStyle name="Calculation 2 12 4 7" xfId="18195"/>
    <cellStyle name="Calculation 2 12 4 8" xfId="31397"/>
    <cellStyle name="Calculation 2 12 4 9" xfId="41274"/>
    <cellStyle name="Calculation 2 12 5" xfId="9231"/>
    <cellStyle name="Calculation 2 12 5 2" xfId="23056"/>
    <cellStyle name="Calculation 2 12 5 2 2" xfId="36310"/>
    <cellStyle name="Calculation 2 12 5 2 3" xfId="46116"/>
    <cellStyle name="Calculation 2 12 5 3" xfId="24281"/>
    <cellStyle name="Calculation 2 12 5 3 2" xfId="37533"/>
    <cellStyle name="Calculation 2 12 5 3 3" xfId="47339"/>
    <cellStyle name="Calculation 2 12 5 4" xfId="25404"/>
    <cellStyle name="Calculation 2 12 5 4 2" xfId="38654"/>
    <cellStyle name="Calculation 2 12 5 4 3" xfId="48460"/>
    <cellStyle name="Calculation 2 12 5 5" xfId="26345"/>
    <cellStyle name="Calculation 2 12 5 5 2" xfId="39595"/>
    <cellStyle name="Calculation 2 12 5 5 3" xfId="49401"/>
    <cellStyle name="Calculation 2 12 5 6" xfId="27194"/>
    <cellStyle name="Calculation 2 12 5 6 2" xfId="40444"/>
    <cellStyle name="Calculation 2 12 5 6 3" xfId="50250"/>
    <cellStyle name="Calculation 2 12 5 7" xfId="18183"/>
    <cellStyle name="Calculation 2 12 5 8" xfId="31385"/>
    <cellStyle name="Calculation 2 12 5 9" xfId="41262"/>
    <cellStyle name="Calculation 2 12 6" xfId="10524"/>
    <cellStyle name="Calculation 2 12 6 2" xfId="27844"/>
    <cellStyle name="Calculation 2 12 6 3" xfId="30485"/>
    <cellStyle name="Calculation 2 12 7" xfId="22356"/>
    <cellStyle name="Calculation 2 12 7 2" xfId="35611"/>
    <cellStyle name="Calculation 2 12 7 3" xfId="45417"/>
    <cellStyle name="Calculation 2 12 8" xfId="23628"/>
    <cellStyle name="Calculation 2 12 8 2" xfId="36880"/>
    <cellStyle name="Calculation 2 12 8 3" xfId="46686"/>
    <cellStyle name="Calculation 2 12 9" xfId="24812"/>
    <cellStyle name="Calculation 2 12 9 2" xfId="38062"/>
    <cellStyle name="Calculation 2 12 9 3" xfId="47868"/>
    <cellStyle name="Calculation 2 13" xfId="751"/>
    <cellStyle name="Calculation 2 13 10" xfId="9203"/>
    <cellStyle name="Calculation 2 13 11" xfId="30796"/>
    <cellStyle name="Calculation 2 13 12" xfId="50548"/>
    <cellStyle name="Calculation 2 13 2" xfId="2391"/>
    <cellStyle name="Calculation 2 13 2 10" xfId="9187"/>
    <cellStyle name="Calculation 2 13 2 11" xfId="50549"/>
    <cellStyle name="Calculation 2 13 2 2" xfId="4395"/>
    <cellStyle name="Calculation 2 13 2 2 10" xfId="50550"/>
    <cellStyle name="Calculation 2 13 2 2 2" xfId="20138"/>
    <cellStyle name="Calculation 2 13 2 2 2 2" xfId="33401"/>
    <cellStyle name="Calculation 2 13 2 2 2 3" xfId="43207"/>
    <cellStyle name="Calculation 2 13 2 2 3" xfId="21428"/>
    <cellStyle name="Calculation 2 13 2 2 3 2" xfId="34687"/>
    <cellStyle name="Calculation 2 13 2 2 3 3" xfId="44493"/>
    <cellStyle name="Calculation 2 13 2 2 4" xfId="20912"/>
    <cellStyle name="Calculation 2 13 2 2 4 2" xfId="34172"/>
    <cellStyle name="Calculation 2 13 2 2 4 3" xfId="43978"/>
    <cellStyle name="Calculation 2 13 2 2 5" xfId="18690"/>
    <cellStyle name="Calculation 2 13 2 2 5 2" xfId="31955"/>
    <cellStyle name="Calculation 2 13 2 2 5 3" xfId="41761"/>
    <cellStyle name="Calculation 2 13 2 2 6" xfId="20321"/>
    <cellStyle name="Calculation 2 13 2 2 6 2" xfId="33584"/>
    <cellStyle name="Calculation 2 13 2 2 6 3" xfId="43390"/>
    <cellStyle name="Calculation 2 13 2 2 7" xfId="13513"/>
    <cellStyle name="Calculation 2 13 2 2 8" xfId="29372"/>
    <cellStyle name="Calculation 2 13 2 2 9" xfId="9197"/>
    <cellStyle name="Calculation 2 13 2 3" xfId="18858"/>
    <cellStyle name="Calculation 2 13 2 3 2" xfId="32123"/>
    <cellStyle name="Calculation 2 13 2 3 3" xfId="41929"/>
    <cellStyle name="Calculation 2 13 2 4" xfId="21958"/>
    <cellStyle name="Calculation 2 13 2 4 2" xfId="35215"/>
    <cellStyle name="Calculation 2 13 2 4 3" xfId="45021"/>
    <cellStyle name="Calculation 2 13 2 5" xfId="10690"/>
    <cellStyle name="Calculation 2 13 2 5 2" xfId="28009"/>
    <cellStyle name="Calculation 2 13 2 5 3" xfId="30407"/>
    <cellStyle name="Calculation 2 13 2 6" xfId="24617"/>
    <cellStyle name="Calculation 2 13 2 6 2" xfId="37869"/>
    <cellStyle name="Calculation 2 13 2 6 3" xfId="47675"/>
    <cellStyle name="Calculation 2 13 2 7" xfId="10174"/>
    <cellStyle name="Calculation 2 13 2 7 2" xfId="27495"/>
    <cellStyle name="Calculation 2 13 2 7 3" xfId="28685"/>
    <cellStyle name="Calculation 2 13 2 8" xfId="11509"/>
    <cellStyle name="Calculation 2 13 2 9" xfId="28431"/>
    <cellStyle name="Calculation 2 13 3" xfId="3376"/>
    <cellStyle name="Calculation 2 13 3 10" xfId="50551"/>
    <cellStyle name="Calculation 2 13 3 2" xfId="19485"/>
    <cellStyle name="Calculation 2 13 3 2 2" xfId="32748"/>
    <cellStyle name="Calculation 2 13 3 2 3" xfId="42554"/>
    <cellStyle name="Calculation 2 13 3 3" xfId="18689"/>
    <cellStyle name="Calculation 2 13 3 3 2" xfId="31954"/>
    <cellStyle name="Calculation 2 13 3 3 3" xfId="41760"/>
    <cellStyle name="Calculation 2 13 3 4" xfId="20687"/>
    <cellStyle name="Calculation 2 13 3 4 2" xfId="33948"/>
    <cellStyle name="Calculation 2 13 3 4 3" xfId="43754"/>
    <cellStyle name="Calculation 2 13 3 5" xfId="19897"/>
    <cellStyle name="Calculation 2 13 3 5 2" xfId="33160"/>
    <cellStyle name="Calculation 2 13 3 5 3" xfId="42966"/>
    <cellStyle name="Calculation 2 13 3 6" xfId="20372"/>
    <cellStyle name="Calculation 2 13 3 6 2" xfId="33635"/>
    <cellStyle name="Calculation 2 13 3 6 3" xfId="43441"/>
    <cellStyle name="Calculation 2 13 3 7" xfId="12494"/>
    <cellStyle name="Calculation 2 13 3 8" xfId="28877"/>
    <cellStyle name="Calculation 2 13 3 9" xfId="30179"/>
    <cellStyle name="Calculation 2 13 4" xfId="9260"/>
    <cellStyle name="Calculation 2 13 4 2" xfId="23069"/>
    <cellStyle name="Calculation 2 13 4 2 2" xfId="36323"/>
    <cellStyle name="Calculation 2 13 4 2 3" xfId="46129"/>
    <cellStyle name="Calculation 2 13 4 3" xfId="24294"/>
    <cellStyle name="Calculation 2 13 4 3 2" xfId="37546"/>
    <cellStyle name="Calculation 2 13 4 3 3" xfId="47352"/>
    <cellStyle name="Calculation 2 13 4 4" xfId="25417"/>
    <cellStyle name="Calculation 2 13 4 4 2" xfId="38667"/>
    <cellStyle name="Calculation 2 13 4 4 3" xfId="48473"/>
    <cellStyle name="Calculation 2 13 4 5" xfId="26358"/>
    <cellStyle name="Calculation 2 13 4 5 2" xfId="39608"/>
    <cellStyle name="Calculation 2 13 4 5 3" xfId="49414"/>
    <cellStyle name="Calculation 2 13 4 6" xfId="27207"/>
    <cellStyle name="Calculation 2 13 4 6 2" xfId="40457"/>
    <cellStyle name="Calculation 2 13 4 6 3" xfId="50263"/>
    <cellStyle name="Calculation 2 13 4 7" xfId="18196"/>
    <cellStyle name="Calculation 2 13 4 8" xfId="31398"/>
    <cellStyle name="Calculation 2 13 4 9" xfId="41275"/>
    <cellStyle name="Calculation 2 13 5" xfId="9230"/>
    <cellStyle name="Calculation 2 13 5 2" xfId="23055"/>
    <cellStyle name="Calculation 2 13 5 2 2" xfId="36309"/>
    <cellStyle name="Calculation 2 13 5 2 3" xfId="46115"/>
    <cellStyle name="Calculation 2 13 5 3" xfId="24280"/>
    <cellStyle name="Calculation 2 13 5 3 2" xfId="37532"/>
    <cellStyle name="Calculation 2 13 5 3 3" xfId="47338"/>
    <cellStyle name="Calculation 2 13 5 4" xfId="25403"/>
    <cellStyle name="Calculation 2 13 5 4 2" xfId="38653"/>
    <cellStyle name="Calculation 2 13 5 4 3" xfId="48459"/>
    <cellStyle name="Calculation 2 13 5 5" xfId="26344"/>
    <cellStyle name="Calculation 2 13 5 5 2" xfId="39594"/>
    <cellStyle name="Calculation 2 13 5 5 3" xfId="49400"/>
    <cellStyle name="Calculation 2 13 5 6" xfId="27193"/>
    <cellStyle name="Calculation 2 13 5 6 2" xfId="40443"/>
    <cellStyle name="Calculation 2 13 5 6 3" xfId="50249"/>
    <cellStyle name="Calculation 2 13 5 7" xfId="18182"/>
    <cellStyle name="Calculation 2 13 5 8" xfId="31384"/>
    <cellStyle name="Calculation 2 13 5 9" xfId="41261"/>
    <cellStyle name="Calculation 2 13 6" xfId="10523"/>
    <cellStyle name="Calculation 2 13 6 2" xfId="27843"/>
    <cellStyle name="Calculation 2 13 6 3" xfId="30484"/>
    <cellStyle name="Calculation 2 13 7" xfId="19931"/>
    <cellStyle name="Calculation 2 13 7 2" xfId="33194"/>
    <cellStyle name="Calculation 2 13 7 3" xfId="43000"/>
    <cellStyle name="Calculation 2 13 8" xfId="21510"/>
    <cellStyle name="Calculation 2 13 8 2" xfId="34769"/>
    <cellStyle name="Calculation 2 13 8 3" xfId="44575"/>
    <cellStyle name="Calculation 2 13 9" xfId="20879"/>
    <cellStyle name="Calculation 2 13 9 2" xfId="34139"/>
    <cellStyle name="Calculation 2 13 9 3" xfId="43945"/>
    <cellStyle name="Calculation 2 14" xfId="752"/>
    <cellStyle name="Calculation 2 14 10" xfId="9204"/>
    <cellStyle name="Calculation 2 14 11" xfId="30797"/>
    <cellStyle name="Calculation 2 14 12" xfId="50552"/>
    <cellStyle name="Calculation 2 14 2" xfId="2392"/>
    <cellStyle name="Calculation 2 14 2 10" xfId="9183"/>
    <cellStyle name="Calculation 2 14 2 11" xfId="50553"/>
    <cellStyle name="Calculation 2 14 2 2" xfId="4396"/>
    <cellStyle name="Calculation 2 14 2 2 10" xfId="50554"/>
    <cellStyle name="Calculation 2 14 2 2 2" xfId="20139"/>
    <cellStyle name="Calculation 2 14 2 2 2 2" xfId="33402"/>
    <cellStyle name="Calculation 2 14 2 2 2 3" xfId="43208"/>
    <cellStyle name="Calculation 2 14 2 2 3" xfId="19926"/>
    <cellStyle name="Calculation 2 14 2 2 3 2" xfId="33189"/>
    <cellStyle name="Calculation 2 14 2 2 3 3" xfId="42995"/>
    <cellStyle name="Calculation 2 14 2 2 4" xfId="21513"/>
    <cellStyle name="Calculation 2 14 2 2 4 2" xfId="34772"/>
    <cellStyle name="Calculation 2 14 2 2 4 3" xfId="44578"/>
    <cellStyle name="Calculation 2 14 2 2 5" xfId="19320"/>
    <cellStyle name="Calculation 2 14 2 2 5 2" xfId="32584"/>
    <cellStyle name="Calculation 2 14 2 2 5 3" xfId="42390"/>
    <cellStyle name="Calculation 2 14 2 2 6" xfId="10363"/>
    <cellStyle name="Calculation 2 14 2 2 6 2" xfId="27683"/>
    <cellStyle name="Calculation 2 14 2 2 6 3" xfId="31505"/>
    <cellStyle name="Calculation 2 14 2 2 7" xfId="13514"/>
    <cellStyle name="Calculation 2 14 2 2 8" xfId="29373"/>
    <cellStyle name="Calculation 2 14 2 2 9" xfId="30047"/>
    <cellStyle name="Calculation 2 14 2 3" xfId="18859"/>
    <cellStyle name="Calculation 2 14 2 3 2" xfId="32124"/>
    <cellStyle name="Calculation 2 14 2 3 3" xfId="41930"/>
    <cellStyle name="Calculation 2 14 2 4" xfId="19816"/>
    <cellStyle name="Calculation 2 14 2 4 2" xfId="33079"/>
    <cellStyle name="Calculation 2 14 2 4 3" xfId="42885"/>
    <cellStyle name="Calculation 2 14 2 5" xfId="10097"/>
    <cellStyle name="Calculation 2 14 2 5 2" xfId="9928"/>
    <cellStyle name="Calculation 2 14 2 5 3" xfId="30683"/>
    <cellStyle name="Calculation 2 14 2 6" xfId="19392"/>
    <cellStyle name="Calculation 2 14 2 6 2" xfId="32656"/>
    <cellStyle name="Calculation 2 14 2 6 3" xfId="42462"/>
    <cellStyle name="Calculation 2 14 2 7" xfId="18486"/>
    <cellStyle name="Calculation 2 14 2 7 2" xfId="31751"/>
    <cellStyle name="Calculation 2 14 2 7 3" xfId="41557"/>
    <cellStyle name="Calculation 2 14 2 8" xfId="11510"/>
    <cellStyle name="Calculation 2 14 2 9" xfId="28432"/>
    <cellStyle name="Calculation 2 14 3" xfId="3377"/>
    <cellStyle name="Calculation 2 14 3 10" xfId="50555"/>
    <cellStyle name="Calculation 2 14 3 2" xfId="19486"/>
    <cellStyle name="Calculation 2 14 3 2 2" xfId="32749"/>
    <cellStyle name="Calculation 2 14 3 2 3" xfId="42555"/>
    <cellStyle name="Calculation 2 14 3 3" xfId="21696"/>
    <cellStyle name="Calculation 2 14 3 3 2" xfId="34955"/>
    <cellStyle name="Calculation 2 14 3 3 3" xfId="44761"/>
    <cellStyle name="Calculation 2 14 3 4" xfId="10531"/>
    <cellStyle name="Calculation 2 14 3 4 2" xfId="27851"/>
    <cellStyle name="Calculation 2 14 3 4 3" xfId="28973"/>
    <cellStyle name="Calculation 2 14 3 5" xfId="22392"/>
    <cellStyle name="Calculation 2 14 3 5 2" xfId="35647"/>
    <cellStyle name="Calculation 2 14 3 5 3" xfId="45453"/>
    <cellStyle name="Calculation 2 14 3 6" xfId="22224"/>
    <cellStyle name="Calculation 2 14 3 6 2" xfId="35479"/>
    <cellStyle name="Calculation 2 14 3 6 3" xfId="45285"/>
    <cellStyle name="Calculation 2 14 3 7" xfId="12495"/>
    <cellStyle name="Calculation 2 14 3 8" xfId="28878"/>
    <cellStyle name="Calculation 2 14 3 9" xfId="29467"/>
    <cellStyle name="Calculation 2 14 4" xfId="9261"/>
    <cellStyle name="Calculation 2 14 4 2" xfId="23070"/>
    <cellStyle name="Calculation 2 14 4 2 2" xfId="36324"/>
    <cellStyle name="Calculation 2 14 4 2 3" xfId="46130"/>
    <cellStyle name="Calculation 2 14 4 3" xfId="24295"/>
    <cellStyle name="Calculation 2 14 4 3 2" xfId="37547"/>
    <cellStyle name="Calculation 2 14 4 3 3" xfId="47353"/>
    <cellStyle name="Calculation 2 14 4 4" xfId="25418"/>
    <cellStyle name="Calculation 2 14 4 4 2" xfId="38668"/>
    <cellStyle name="Calculation 2 14 4 4 3" xfId="48474"/>
    <cellStyle name="Calculation 2 14 4 5" xfId="26359"/>
    <cellStyle name="Calculation 2 14 4 5 2" xfId="39609"/>
    <cellStyle name="Calculation 2 14 4 5 3" xfId="49415"/>
    <cellStyle name="Calculation 2 14 4 6" xfId="27208"/>
    <cellStyle name="Calculation 2 14 4 6 2" xfId="40458"/>
    <cellStyle name="Calculation 2 14 4 6 3" xfId="50264"/>
    <cellStyle name="Calculation 2 14 4 7" xfId="18197"/>
    <cellStyle name="Calculation 2 14 4 8" xfId="31399"/>
    <cellStyle name="Calculation 2 14 4 9" xfId="41276"/>
    <cellStyle name="Calculation 2 14 5" xfId="9229"/>
    <cellStyle name="Calculation 2 14 5 2" xfId="23054"/>
    <cellStyle name="Calculation 2 14 5 2 2" xfId="36308"/>
    <cellStyle name="Calculation 2 14 5 2 3" xfId="46114"/>
    <cellStyle name="Calculation 2 14 5 3" xfId="24279"/>
    <cellStyle name="Calculation 2 14 5 3 2" xfId="37531"/>
    <cellStyle name="Calculation 2 14 5 3 3" xfId="47337"/>
    <cellStyle name="Calculation 2 14 5 4" xfId="25402"/>
    <cellStyle name="Calculation 2 14 5 4 2" xfId="38652"/>
    <cellStyle name="Calculation 2 14 5 4 3" xfId="48458"/>
    <cellStyle name="Calculation 2 14 5 5" xfId="26343"/>
    <cellStyle name="Calculation 2 14 5 5 2" xfId="39593"/>
    <cellStyle name="Calculation 2 14 5 5 3" xfId="49399"/>
    <cellStyle name="Calculation 2 14 5 6" xfId="27192"/>
    <cellStyle name="Calculation 2 14 5 6 2" xfId="40442"/>
    <cellStyle name="Calculation 2 14 5 6 3" xfId="50248"/>
    <cellStyle name="Calculation 2 14 5 7" xfId="18181"/>
    <cellStyle name="Calculation 2 14 5 8" xfId="31383"/>
    <cellStyle name="Calculation 2 14 5 9" xfId="41260"/>
    <cellStyle name="Calculation 2 14 6" xfId="10522"/>
    <cellStyle name="Calculation 2 14 6 2" xfId="27842"/>
    <cellStyle name="Calculation 2 14 6 3" xfId="29126"/>
    <cellStyle name="Calculation 2 14 7" xfId="22354"/>
    <cellStyle name="Calculation 2 14 7 2" xfId="35609"/>
    <cellStyle name="Calculation 2 14 7 3" xfId="45415"/>
    <cellStyle name="Calculation 2 14 8" xfId="23626"/>
    <cellStyle name="Calculation 2 14 8 2" xfId="36878"/>
    <cellStyle name="Calculation 2 14 8 3" xfId="46684"/>
    <cellStyle name="Calculation 2 14 9" xfId="24810"/>
    <cellStyle name="Calculation 2 14 9 2" xfId="38060"/>
    <cellStyle name="Calculation 2 14 9 3" xfId="47866"/>
    <cellStyle name="Calculation 2 15" xfId="747"/>
    <cellStyle name="Calculation 2 15 10" xfId="9199"/>
    <cellStyle name="Calculation 2 15 11" xfId="28573"/>
    <cellStyle name="Calculation 2 15 12" xfId="50556"/>
    <cellStyle name="Calculation 2 15 2" xfId="2754"/>
    <cellStyle name="Calculation 2 15 2 10" xfId="30225"/>
    <cellStyle name="Calculation 2 15 2 11" xfId="50557"/>
    <cellStyle name="Calculation 2 15 2 2" xfId="4756"/>
    <cellStyle name="Calculation 2 15 2 2 10" xfId="50558"/>
    <cellStyle name="Calculation 2 15 2 2 2" xfId="20396"/>
    <cellStyle name="Calculation 2 15 2 2 2 2" xfId="33659"/>
    <cellStyle name="Calculation 2 15 2 2 2 3" xfId="43465"/>
    <cellStyle name="Calculation 2 15 2 2 3" xfId="20593"/>
    <cellStyle name="Calculation 2 15 2 2 3 2" xfId="33855"/>
    <cellStyle name="Calculation 2 15 2 2 3 3" xfId="43661"/>
    <cellStyle name="Calculation 2 15 2 2 4" xfId="19347"/>
    <cellStyle name="Calculation 2 15 2 2 4 2" xfId="32611"/>
    <cellStyle name="Calculation 2 15 2 2 4 3" xfId="42417"/>
    <cellStyle name="Calculation 2 15 2 2 5" xfId="21758"/>
    <cellStyle name="Calculation 2 15 2 2 5 2" xfId="35016"/>
    <cellStyle name="Calculation 2 15 2 2 5 3" xfId="44822"/>
    <cellStyle name="Calculation 2 15 2 2 6" xfId="10791"/>
    <cellStyle name="Calculation 2 15 2 2 6 2" xfId="28108"/>
    <cellStyle name="Calculation 2 15 2 2 6 3" xfId="29744"/>
    <cellStyle name="Calculation 2 15 2 2 7" xfId="13874"/>
    <cellStyle name="Calculation 2 15 2 2 8" xfId="29569"/>
    <cellStyle name="Calculation 2 15 2 2 9" xfId="29992"/>
    <cellStyle name="Calculation 2 15 2 3" xfId="19104"/>
    <cellStyle name="Calculation 2 15 2 3 2" xfId="32369"/>
    <cellStyle name="Calculation 2 15 2 3 3" xfId="42175"/>
    <cellStyle name="Calculation 2 15 2 4" xfId="21841"/>
    <cellStyle name="Calculation 2 15 2 4 2" xfId="35098"/>
    <cellStyle name="Calculation 2 15 2 4 3" xfId="44904"/>
    <cellStyle name="Calculation 2 15 2 5" xfId="10610"/>
    <cellStyle name="Calculation 2 15 2 5 2" xfId="27929"/>
    <cellStyle name="Calculation 2 15 2 5 3" xfId="29487"/>
    <cellStyle name="Calculation 2 15 2 6" xfId="18751"/>
    <cellStyle name="Calculation 2 15 2 6 2" xfId="32016"/>
    <cellStyle name="Calculation 2 15 2 6 3" xfId="41822"/>
    <cellStyle name="Calculation 2 15 2 7" xfId="24428"/>
    <cellStyle name="Calculation 2 15 2 7 2" xfId="37680"/>
    <cellStyle name="Calculation 2 15 2 7 3" xfId="47486"/>
    <cellStyle name="Calculation 2 15 2 8" xfId="11872"/>
    <cellStyle name="Calculation 2 15 2 9" xfId="28624"/>
    <cellStyle name="Calculation 2 15 3" xfId="3372"/>
    <cellStyle name="Calculation 2 15 3 10" xfId="50559"/>
    <cellStyle name="Calculation 2 15 3 2" xfId="19481"/>
    <cellStyle name="Calculation 2 15 3 2 2" xfId="32744"/>
    <cellStyle name="Calculation 2 15 3 2 3" xfId="42550"/>
    <cellStyle name="Calculation 2 15 3 3" xfId="21701"/>
    <cellStyle name="Calculation 2 15 3 3 2" xfId="34960"/>
    <cellStyle name="Calculation 2 15 3 3 3" xfId="44766"/>
    <cellStyle name="Calculation 2 15 3 4" xfId="10534"/>
    <cellStyle name="Calculation 2 15 3 4 2" xfId="27854"/>
    <cellStyle name="Calculation 2 15 3 4 3" xfId="29492"/>
    <cellStyle name="Calculation 2 15 3 5" xfId="19230"/>
    <cellStyle name="Calculation 2 15 3 5 2" xfId="32495"/>
    <cellStyle name="Calculation 2 15 3 5 3" xfId="42301"/>
    <cellStyle name="Calculation 2 15 3 6" xfId="10282"/>
    <cellStyle name="Calculation 2 15 3 6 2" xfId="27602"/>
    <cellStyle name="Calculation 2 15 3 6 3" xfId="30599"/>
    <cellStyle name="Calculation 2 15 3 7" xfId="12490"/>
    <cellStyle name="Calculation 2 15 3 8" xfId="28873"/>
    <cellStyle name="Calculation 2 15 3 9" xfId="30171"/>
    <cellStyle name="Calculation 2 15 4" xfId="9256"/>
    <cellStyle name="Calculation 2 15 4 2" xfId="23065"/>
    <cellStyle name="Calculation 2 15 4 2 2" xfId="36319"/>
    <cellStyle name="Calculation 2 15 4 2 3" xfId="46125"/>
    <cellStyle name="Calculation 2 15 4 3" xfId="24290"/>
    <cellStyle name="Calculation 2 15 4 3 2" xfId="37542"/>
    <cellStyle name="Calculation 2 15 4 3 3" xfId="47348"/>
    <cellStyle name="Calculation 2 15 4 4" xfId="25413"/>
    <cellStyle name="Calculation 2 15 4 4 2" xfId="38663"/>
    <cellStyle name="Calculation 2 15 4 4 3" xfId="48469"/>
    <cellStyle name="Calculation 2 15 4 5" xfId="26354"/>
    <cellStyle name="Calculation 2 15 4 5 2" xfId="39604"/>
    <cellStyle name="Calculation 2 15 4 5 3" xfId="49410"/>
    <cellStyle name="Calculation 2 15 4 6" xfId="27203"/>
    <cellStyle name="Calculation 2 15 4 6 2" xfId="40453"/>
    <cellStyle name="Calculation 2 15 4 6 3" xfId="50259"/>
    <cellStyle name="Calculation 2 15 4 7" xfId="18192"/>
    <cellStyle name="Calculation 2 15 4 8" xfId="31394"/>
    <cellStyle name="Calculation 2 15 4 9" xfId="41271"/>
    <cellStyle name="Calculation 2 15 5" xfId="9234"/>
    <cellStyle name="Calculation 2 15 5 2" xfId="23059"/>
    <cellStyle name="Calculation 2 15 5 2 2" xfId="36313"/>
    <cellStyle name="Calculation 2 15 5 2 3" xfId="46119"/>
    <cellStyle name="Calculation 2 15 5 3" xfId="24284"/>
    <cellStyle name="Calculation 2 15 5 3 2" xfId="37536"/>
    <cellStyle name="Calculation 2 15 5 3 3" xfId="47342"/>
    <cellStyle name="Calculation 2 15 5 4" xfId="25407"/>
    <cellStyle name="Calculation 2 15 5 4 2" xfId="38657"/>
    <cellStyle name="Calculation 2 15 5 4 3" xfId="48463"/>
    <cellStyle name="Calculation 2 15 5 5" xfId="26348"/>
    <cellStyle name="Calculation 2 15 5 5 2" xfId="39598"/>
    <cellStyle name="Calculation 2 15 5 5 3" xfId="49404"/>
    <cellStyle name="Calculation 2 15 5 6" xfId="27197"/>
    <cellStyle name="Calculation 2 15 5 6 2" xfId="40447"/>
    <cellStyle name="Calculation 2 15 5 6 3" xfId="50253"/>
    <cellStyle name="Calculation 2 15 5 7" xfId="18186"/>
    <cellStyle name="Calculation 2 15 5 8" xfId="31388"/>
    <cellStyle name="Calculation 2 15 5 9" xfId="41265"/>
    <cellStyle name="Calculation 2 15 6" xfId="10526"/>
    <cellStyle name="Calculation 2 15 6 2" xfId="27846"/>
    <cellStyle name="Calculation 2 15 6 3" xfId="28672"/>
    <cellStyle name="Calculation 2 15 7" xfId="20115"/>
    <cellStyle name="Calculation 2 15 7 2" xfId="33378"/>
    <cellStyle name="Calculation 2 15 7 3" xfId="43184"/>
    <cellStyle name="Calculation 2 15 8" xfId="19973"/>
    <cellStyle name="Calculation 2 15 8 2" xfId="33236"/>
    <cellStyle name="Calculation 2 15 8 3" xfId="43042"/>
    <cellStyle name="Calculation 2 15 9" xfId="19285"/>
    <cellStyle name="Calculation 2 15 9 2" xfId="32550"/>
    <cellStyle name="Calculation 2 15 9 3" xfId="42356"/>
    <cellStyle name="Calculation 2 16" xfId="2750"/>
    <cellStyle name="Calculation 2 16 10" xfId="28609"/>
    <cellStyle name="Calculation 2 16 11" xfId="50560"/>
    <cellStyle name="Calculation 2 16 2" xfId="4753"/>
    <cellStyle name="Calculation 2 16 2 10" xfId="50561"/>
    <cellStyle name="Calculation 2 16 2 2" xfId="20393"/>
    <cellStyle name="Calculation 2 16 2 2 2" xfId="33656"/>
    <cellStyle name="Calculation 2 16 2 2 3" xfId="43462"/>
    <cellStyle name="Calculation 2 16 2 3" xfId="19922"/>
    <cellStyle name="Calculation 2 16 2 3 2" xfId="33185"/>
    <cellStyle name="Calculation 2 16 2 3 3" xfId="42991"/>
    <cellStyle name="Calculation 2 16 2 4" xfId="23163"/>
    <cellStyle name="Calculation 2 16 2 4 2" xfId="36417"/>
    <cellStyle name="Calculation 2 16 2 4 3" xfId="46223"/>
    <cellStyle name="Calculation 2 16 2 5" xfId="24378"/>
    <cellStyle name="Calculation 2 16 2 5 2" xfId="37630"/>
    <cellStyle name="Calculation 2 16 2 5 3" xfId="47436"/>
    <cellStyle name="Calculation 2 16 2 6" xfId="25491"/>
    <cellStyle name="Calculation 2 16 2 6 2" xfId="38741"/>
    <cellStyle name="Calculation 2 16 2 6 3" xfId="48547"/>
    <cellStyle name="Calculation 2 16 2 7" xfId="13871"/>
    <cellStyle name="Calculation 2 16 2 8" xfId="29567"/>
    <cellStyle name="Calculation 2 16 2 9" xfId="29462"/>
    <cellStyle name="Calculation 2 16 3" xfId="19102"/>
    <cellStyle name="Calculation 2 16 3 2" xfId="32367"/>
    <cellStyle name="Calculation 2 16 3 3" xfId="42173"/>
    <cellStyle name="Calculation 2 16 4" xfId="18497"/>
    <cellStyle name="Calculation 2 16 4 2" xfId="31762"/>
    <cellStyle name="Calculation 2 16 4 3" xfId="41568"/>
    <cellStyle name="Calculation 2 16 5" xfId="22089"/>
    <cellStyle name="Calculation 2 16 5 2" xfId="35346"/>
    <cellStyle name="Calculation 2 16 5 3" xfId="45152"/>
    <cellStyle name="Calculation 2 16 6" xfId="23439"/>
    <cellStyle name="Calculation 2 16 6 2" xfId="36693"/>
    <cellStyle name="Calculation 2 16 6 3" xfId="46499"/>
    <cellStyle name="Calculation 2 16 7" xfId="24700"/>
    <cellStyle name="Calculation 2 16 7 2" xfId="37952"/>
    <cellStyle name="Calculation 2 16 7 3" xfId="47758"/>
    <cellStyle name="Calculation 2 16 8" xfId="11868"/>
    <cellStyle name="Calculation 2 16 9" xfId="28622"/>
    <cellStyle name="Calculation 2 17" xfId="3363"/>
    <cellStyle name="Calculation 2 17 10" xfId="50562"/>
    <cellStyle name="Calculation 2 17 2" xfId="19472"/>
    <cellStyle name="Calculation 2 17 2 2" xfId="32735"/>
    <cellStyle name="Calculation 2 17 2 3" xfId="42541"/>
    <cellStyle name="Calculation 2 17 3" xfId="21706"/>
    <cellStyle name="Calculation 2 17 3 2" xfId="34965"/>
    <cellStyle name="Calculation 2 17 3 3" xfId="44771"/>
    <cellStyle name="Calculation 2 17 4" xfId="10537"/>
    <cellStyle name="Calculation 2 17 4 2" xfId="27857"/>
    <cellStyle name="Calculation 2 17 4 3" xfId="30479"/>
    <cellStyle name="Calculation 2 17 5" xfId="22396"/>
    <cellStyle name="Calculation 2 17 5 2" xfId="35651"/>
    <cellStyle name="Calculation 2 17 5 3" xfId="45457"/>
    <cellStyle name="Calculation 2 17 6" xfId="22981"/>
    <cellStyle name="Calculation 2 17 6 2" xfId="36235"/>
    <cellStyle name="Calculation 2 17 6 3" xfId="46041"/>
    <cellStyle name="Calculation 2 17 7" xfId="12481"/>
    <cellStyle name="Calculation 2 17 8" xfId="28864"/>
    <cellStyle name="Calculation 2 17 9" xfId="30183"/>
    <cellStyle name="Calculation 2 18" xfId="9034"/>
    <cellStyle name="Calculation 2 18 2" xfId="22986"/>
    <cellStyle name="Calculation 2 18 2 2" xfId="36240"/>
    <cellStyle name="Calculation 2 18 2 3" xfId="46046"/>
    <cellStyle name="Calculation 2 18 3" xfId="24211"/>
    <cellStyle name="Calculation 2 18 3 2" xfId="37463"/>
    <cellStyle name="Calculation 2 18 3 3" xfId="47269"/>
    <cellStyle name="Calculation 2 18 4" xfId="25334"/>
    <cellStyle name="Calculation 2 18 4 2" xfId="38584"/>
    <cellStyle name="Calculation 2 18 4 3" xfId="48390"/>
    <cellStyle name="Calculation 2 18 5" xfId="26275"/>
    <cellStyle name="Calculation 2 18 5 2" xfId="39525"/>
    <cellStyle name="Calculation 2 18 5 3" xfId="49331"/>
    <cellStyle name="Calculation 2 18 6" xfId="27124"/>
    <cellStyle name="Calculation 2 18 6 2" xfId="40374"/>
    <cellStyle name="Calculation 2 18 6 3" xfId="50180"/>
    <cellStyle name="Calculation 2 18 7" xfId="18113"/>
    <cellStyle name="Calculation 2 18 8" xfId="31315"/>
    <cellStyle name="Calculation 2 18 9" xfId="41192"/>
    <cellStyle name="Calculation 2 19" xfId="9046"/>
    <cellStyle name="Calculation 2 19 2" xfId="22992"/>
    <cellStyle name="Calculation 2 19 2 2" xfId="36246"/>
    <cellStyle name="Calculation 2 19 2 3" xfId="46052"/>
    <cellStyle name="Calculation 2 19 3" xfId="24217"/>
    <cellStyle name="Calculation 2 19 3 2" xfId="37469"/>
    <cellStyle name="Calculation 2 19 3 3" xfId="47275"/>
    <cellStyle name="Calculation 2 19 4" xfId="25340"/>
    <cellStyle name="Calculation 2 19 4 2" xfId="38590"/>
    <cellStyle name="Calculation 2 19 4 3" xfId="48396"/>
    <cellStyle name="Calculation 2 19 5" xfId="26281"/>
    <cellStyle name="Calculation 2 19 5 2" xfId="39531"/>
    <cellStyle name="Calculation 2 19 5 3" xfId="49337"/>
    <cellStyle name="Calculation 2 19 6" xfId="27130"/>
    <cellStyle name="Calculation 2 19 6 2" xfId="40380"/>
    <cellStyle name="Calculation 2 19 6 3" xfId="50186"/>
    <cellStyle name="Calculation 2 19 7" xfId="18119"/>
    <cellStyle name="Calculation 2 19 8" xfId="31321"/>
    <cellStyle name="Calculation 2 19 9" xfId="41198"/>
    <cellStyle name="Calculation 2 2" xfId="753"/>
    <cellStyle name="Calculation 2 2 10" xfId="9205"/>
    <cellStyle name="Calculation 2 2 11" xfId="29776"/>
    <cellStyle name="Calculation 2 2 12" xfId="50563"/>
    <cellStyle name="Calculation 2 2 2" xfId="2393"/>
    <cellStyle name="Calculation 2 2 2 10" xfId="9630"/>
    <cellStyle name="Calculation 2 2 2 11" xfId="50564"/>
    <cellStyle name="Calculation 2 2 2 2" xfId="4397"/>
    <cellStyle name="Calculation 2 2 2 2 10" xfId="50565"/>
    <cellStyle name="Calculation 2 2 2 2 2" xfId="20140"/>
    <cellStyle name="Calculation 2 2 2 2 2 2" xfId="33403"/>
    <cellStyle name="Calculation 2 2 2 2 2 3" xfId="43209"/>
    <cellStyle name="Calculation 2 2 2 2 3" xfId="21426"/>
    <cellStyle name="Calculation 2 2 2 2 3 2" xfId="34685"/>
    <cellStyle name="Calculation 2 2 2 2 3 3" xfId="44491"/>
    <cellStyle name="Calculation 2 2 2 2 4" xfId="20914"/>
    <cellStyle name="Calculation 2 2 2 2 4 2" xfId="34174"/>
    <cellStyle name="Calculation 2 2 2 2 4 3" xfId="43980"/>
    <cellStyle name="Calculation 2 2 2 2 5" xfId="10418"/>
    <cellStyle name="Calculation 2 2 2 2 5 2" xfId="27738"/>
    <cellStyle name="Calculation 2 2 2 2 5 3" xfId="28798"/>
    <cellStyle name="Calculation 2 2 2 2 6" xfId="19384"/>
    <cellStyle name="Calculation 2 2 2 2 6 2" xfId="32648"/>
    <cellStyle name="Calculation 2 2 2 2 6 3" xfId="42454"/>
    <cellStyle name="Calculation 2 2 2 2 7" xfId="13515"/>
    <cellStyle name="Calculation 2 2 2 2 8" xfId="29374"/>
    <cellStyle name="Calculation 2 2 2 2 9" xfId="28945"/>
    <cellStyle name="Calculation 2 2 2 3" xfId="18860"/>
    <cellStyle name="Calculation 2 2 2 3 2" xfId="32125"/>
    <cellStyle name="Calculation 2 2 2 3 3" xfId="41931"/>
    <cellStyle name="Calculation 2 2 2 4" xfId="21956"/>
    <cellStyle name="Calculation 2 2 2 4 2" xfId="35213"/>
    <cellStyle name="Calculation 2 2 2 4 3" xfId="45019"/>
    <cellStyle name="Calculation 2 2 2 5" xfId="10688"/>
    <cellStyle name="Calculation 2 2 2 5 2" xfId="28007"/>
    <cellStyle name="Calculation 2 2 2 5 3" xfId="29258"/>
    <cellStyle name="Calculation 2 2 2 6" xfId="24615"/>
    <cellStyle name="Calculation 2 2 2 6 2" xfId="37867"/>
    <cellStyle name="Calculation 2 2 2 6 3" xfId="47673"/>
    <cellStyle name="Calculation 2 2 2 7" xfId="24192"/>
    <cellStyle name="Calculation 2 2 2 7 2" xfId="37444"/>
    <cellStyle name="Calculation 2 2 2 7 3" xfId="47250"/>
    <cellStyle name="Calculation 2 2 2 8" xfId="11511"/>
    <cellStyle name="Calculation 2 2 2 9" xfId="28433"/>
    <cellStyle name="Calculation 2 2 3" xfId="3378"/>
    <cellStyle name="Calculation 2 2 3 10" xfId="50566"/>
    <cellStyle name="Calculation 2 2 3 2" xfId="19487"/>
    <cellStyle name="Calculation 2 2 3 2 2" xfId="32750"/>
    <cellStyle name="Calculation 2 2 3 2 3" xfId="42556"/>
    <cellStyle name="Calculation 2 2 3 3" xfId="21699"/>
    <cellStyle name="Calculation 2 2 3 3 2" xfId="34958"/>
    <cellStyle name="Calculation 2 2 3 3 3" xfId="44764"/>
    <cellStyle name="Calculation 2 2 3 4" xfId="10532"/>
    <cellStyle name="Calculation 2 2 3 4 2" xfId="27852"/>
    <cellStyle name="Calculation 2 2 3 4 3" xfId="30480"/>
    <cellStyle name="Calculation 2 2 3 5" xfId="10266"/>
    <cellStyle name="Calculation 2 2 3 5 2" xfId="27586"/>
    <cellStyle name="Calculation 2 2 3 5 3" xfId="30605"/>
    <cellStyle name="Calculation 2 2 3 6" xfId="19218"/>
    <cellStyle name="Calculation 2 2 3 6 2" xfId="32483"/>
    <cellStyle name="Calculation 2 2 3 6 3" xfId="42289"/>
    <cellStyle name="Calculation 2 2 3 7" xfId="12496"/>
    <cellStyle name="Calculation 2 2 3 8" xfId="28879"/>
    <cellStyle name="Calculation 2 2 3 9" xfId="28524"/>
    <cellStyle name="Calculation 2 2 4" xfId="9262"/>
    <cellStyle name="Calculation 2 2 4 2" xfId="23071"/>
    <cellStyle name="Calculation 2 2 4 2 2" xfId="36325"/>
    <cellStyle name="Calculation 2 2 4 2 3" xfId="46131"/>
    <cellStyle name="Calculation 2 2 4 3" xfId="24296"/>
    <cellStyle name="Calculation 2 2 4 3 2" xfId="37548"/>
    <cellStyle name="Calculation 2 2 4 3 3" xfId="47354"/>
    <cellStyle name="Calculation 2 2 4 4" xfId="25419"/>
    <cellStyle name="Calculation 2 2 4 4 2" xfId="38669"/>
    <cellStyle name="Calculation 2 2 4 4 3" xfId="48475"/>
    <cellStyle name="Calculation 2 2 4 5" xfId="26360"/>
    <cellStyle name="Calculation 2 2 4 5 2" xfId="39610"/>
    <cellStyle name="Calculation 2 2 4 5 3" xfId="49416"/>
    <cellStyle name="Calculation 2 2 4 6" xfId="27209"/>
    <cellStyle name="Calculation 2 2 4 6 2" xfId="40459"/>
    <cellStyle name="Calculation 2 2 4 6 3" xfId="50265"/>
    <cellStyle name="Calculation 2 2 4 7" xfId="18198"/>
    <cellStyle name="Calculation 2 2 4 8" xfId="31400"/>
    <cellStyle name="Calculation 2 2 4 9" xfId="41277"/>
    <cellStyle name="Calculation 2 2 5" xfId="9228"/>
    <cellStyle name="Calculation 2 2 5 2" xfId="23053"/>
    <cellStyle name="Calculation 2 2 5 2 2" xfId="36307"/>
    <cellStyle name="Calculation 2 2 5 2 3" xfId="46113"/>
    <cellStyle name="Calculation 2 2 5 3" xfId="24278"/>
    <cellStyle name="Calculation 2 2 5 3 2" xfId="37530"/>
    <cellStyle name="Calculation 2 2 5 3 3" xfId="47336"/>
    <cellStyle name="Calculation 2 2 5 4" xfId="25401"/>
    <cellStyle name="Calculation 2 2 5 4 2" xfId="38651"/>
    <cellStyle name="Calculation 2 2 5 4 3" xfId="48457"/>
    <cellStyle name="Calculation 2 2 5 5" xfId="26342"/>
    <cellStyle name="Calculation 2 2 5 5 2" xfId="39592"/>
    <cellStyle name="Calculation 2 2 5 5 3" xfId="49398"/>
    <cellStyle name="Calculation 2 2 5 6" xfId="27191"/>
    <cellStyle name="Calculation 2 2 5 6 2" xfId="40441"/>
    <cellStyle name="Calculation 2 2 5 6 3" xfId="50247"/>
    <cellStyle name="Calculation 2 2 5 7" xfId="18180"/>
    <cellStyle name="Calculation 2 2 5 8" xfId="31382"/>
    <cellStyle name="Calculation 2 2 5 9" xfId="41259"/>
    <cellStyle name="Calculation 2 2 6" xfId="10521"/>
    <cellStyle name="Calculation 2 2 6 2" xfId="27841"/>
    <cellStyle name="Calculation 2 2 6 3" xfId="30486"/>
    <cellStyle name="Calculation 2 2 7" xfId="22355"/>
    <cellStyle name="Calculation 2 2 7 2" xfId="35610"/>
    <cellStyle name="Calculation 2 2 7 3" xfId="45416"/>
    <cellStyle name="Calculation 2 2 8" xfId="23627"/>
    <cellStyle name="Calculation 2 2 8 2" xfId="36879"/>
    <cellStyle name="Calculation 2 2 8 3" xfId="46685"/>
    <cellStyle name="Calculation 2 2 9" xfId="24811"/>
    <cellStyle name="Calculation 2 2 9 2" xfId="38061"/>
    <cellStyle name="Calculation 2 2 9 3" xfId="47867"/>
    <cellStyle name="Calculation 2 20" xfId="10781"/>
    <cellStyle name="Calculation 2 20 2" xfId="28098"/>
    <cellStyle name="Calculation 2 20 3" xfId="28963"/>
    <cellStyle name="Calculation 2 21" xfId="10153"/>
    <cellStyle name="Calculation 2 21 2" xfId="27475"/>
    <cellStyle name="Calculation 2 21 3" xfId="30649"/>
    <cellStyle name="Calculation 2 22" xfId="20310"/>
    <cellStyle name="Calculation 2 22 2" xfId="33573"/>
    <cellStyle name="Calculation 2 22 3" xfId="43379"/>
    <cellStyle name="Calculation 2 23" xfId="21354"/>
    <cellStyle name="Calculation 2 23 2" xfId="34613"/>
    <cellStyle name="Calculation 2 23 3" xfId="44419"/>
    <cellStyle name="Calculation 2 24" xfId="9876"/>
    <cellStyle name="Calculation 2 25" xfId="9635"/>
    <cellStyle name="Calculation 2 26" xfId="50535"/>
    <cellStyle name="Calculation 2 3" xfId="754"/>
    <cellStyle name="Calculation 2 3 10" xfId="9206"/>
    <cellStyle name="Calculation 2 3 11" xfId="28816"/>
    <cellStyle name="Calculation 2 3 12" xfId="50567"/>
    <cellStyle name="Calculation 2 3 2" xfId="2394"/>
    <cellStyle name="Calculation 2 3 2 10" xfId="9184"/>
    <cellStyle name="Calculation 2 3 2 11" xfId="50568"/>
    <cellStyle name="Calculation 2 3 2 2" xfId="4398"/>
    <cellStyle name="Calculation 2 3 2 2 10" xfId="50569"/>
    <cellStyle name="Calculation 2 3 2 2 2" xfId="20141"/>
    <cellStyle name="Calculation 2 3 2 2 2 2" xfId="33404"/>
    <cellStyle name="Calculation 2 3 2 2 2 3" xfId="43210"/>
    <cellStyle name="Calculation 2 3 2 2 3" xfId="21427"/>
    <cellStyle name="Calculation 2 3 2 2 3 2" xfId="34686"/>
    <cellStyle name="Calculation 2 3 2 2 3 3" xfId="44492"/>
    <cellStyle name="Calculation 2 3 2 2 4" xfId="19506"/>
    <cellStyle name="Calculation 2 3 2 2 4 2" xfId="32769"/>
    <cellStyle name="Calculation 2 3 2 2 4 3" xfId="42575"/>
    <cellStyle name="Calculation 2 3 2 2 5" xfId="10421"/>
    <cellStyle name="Calculation 2 3 2 2 5 2" xfId="27741"/>
    <cellStyle name="Calculation 2 3 2 2 5 3" xfId="30534"/>
    <cellStyle name="Calculation 2 3 2 2 6" xfId="19034"/>
    <cellStyle name="Calculation 2 3 2 2 6 2" xfId="32299"/>
    <cellStyle name="Calculation 2 3 2 2 6 3" xfId="42105"/>
    <cellStyle name="Calculation 2 3 2 2 7" xfId="13516"/>
    <cellStyle name="Calculation 2 3 2 2 8" xfId="29375"/>
    <cellStyle name="Calculation 2 3 2 2 9" xfId="30045"/>
    <cellStyle name="Calculation 2 3 2 3" xfId="18861"/>
    <cellStyle name="Calculation 2 3 2 3 2" xfId="32126"/>
    <cellStyle name="Calculation 2 3 2 3 3" xfId="41932"/>
    <cellStyle name="Calculation 2 3 2 4" xfId="21957"/>
    <cellStyle name="Calculation 2 3 2 4 2" xfId="35214"/>
    <cellStyle name="Calculation 2 3 2 4 3" xfId="45020"/>
    <cellStyle name="Calculation 2 3 2 5" xfId="10689"/>
    <cellStyle name="Calculation 2 3 2 5 2" xfId="28008"/>
    <cellStyle name="Calculation 2 3 2 5 3" xfId="30406"/>
    <cellStyle name="Calculation 2 3 2 6" xfId="24616"/>
    <cellStyle name="Calculation 2 3 2 6 2" xfId="37868"/>
    <cellStyle name="Calculation 2 3 2 6 3" xfId="47674"/>
    <cellStyle name="Calculation 2 3 2 7" xfId="24193"/>
    <cellStyle name="Calculation 2 3 2 7 2" xfId="37445"/>
    <cellStyle name="Calculation 2 3 2 7 3" xfId="47251"/>
    <cellStyle name="Calculation 2 3 2 8" xfId="11512"/>
    <cellStyle name="Calculation 2 3 2 9" xfId="28434"/>
    <cellStyle name="Calculation 2 3 3" xfId="3379"/>
    <cellStyle name="Calculation 2 3 3 10" xfId="50570"/>
    <cellStyle name="Calculation 2 3 3 2" xfId="19488"/>
    <cellStyle name="Calculation 2 3 3 2 2" xfId="32751"/>
    <cellStyle name="Calculation 2 3 3 2 3" xfId="42557"/>
    <cellStyle name="Calculation 2 3 3 3" xfId="19794"/>
    <cellStyle name="Calculation 2 3 3 3 2" xfId="33057"/>
    <cellStyle name="Calculation 2 3 3 3 3" xfId="42863"/>
    <cellStyle name="Calculation 2 3 3 4" xfId="20770"/>
    <cellStyle name="Calculation 2 3 3 4 2" xfId="34030"/>
    <cellStyle name="Calculation 2 3 3 4 3" xfId="43836"/>
    <cellStyle name="Calculation 2 3 3 5" xfId="21148"/>
    <cellStyle name="Calculation 2 3 3 5 2" xfId="34408"/>
    <cellStyle name="Calculation 2 3 3 5 3" xfId="44214"/>
    <cellStyle name="Calculation 2 3 3 6" xfId="22305"/>
    <cellStyle name="Calculation 2 3 3 6 2" xfId="35560"/>
    <cellStyle name="Calculation 2 3 3 6 3" xfId="45366"/>
    <cellStyle name="Calculation 2 3 3 7" xfId="12497"/>
    <cellStyle name="Calculation 2 3 3 8" xfId="28880"/>
    <cellStyle name="Calculation 2 3 3 9" xfId="30174"/>
    <cellStyle name="Calculation 2 3 4" xfId="9263"/>
    <cellStyle name="Calculation 2 3 4 2" xfId="23072"/>
    <cellStyle name="Calculation 2 3 4 2 2" xfId="36326"/>
    <cellStyle name="Calculation 2 3 4 2 3" xfId="46132"/>
    <cellStyle name="Calculation 2 3 4 3" xfId="24297"/>
    <cellStyle name="Calculation 2 3 4 3 2" xfId="37549"/>
    <cellStyle name="Calculation 2 3 4 3 3" xfId="47355"/>
    <cellStyle name="Calculation 2 3 4 4" xfId="25420"/>
    <cellStyle name="Calculation 2 3 4 4 2" xfId="38670"/>
    <cellStyle name="Calculation 2 3 4 4 3" xfId="48476"/>
    <cellStyle name="Calculation 2 3 4 5" xfId="26361"/>
    <cellStyle name="Calculation 2 3 4 5 2" xfId="39611"/>
    <cellStyle name="Calculation 2 3 4 5 3" xfId="49417"/>
    <cellStyle name="Calculation 2 3 4 6" xfId="27210"/>
    <cellStyle name="Calculation 2 3 4 6 2" xfId="40460"/>
    <cellStyle name="Calculation 2 3 4 6 3" xfId="50266"/>
    <cellStyle name="Calculation 2 3 4 7" xfId="18199"/>
    <cellStyle name="Calculation 2 3 4 8" xfId="31401"/>
    <cellStyle name="Calculation 2 3 4 9" xfId="41278"/>
    <cellStyle name="Calculation 2 3 5" xfId="9227"/>
    <cellStyle name="Calculation 2 3 5 2" xfId="23052"/>
    <cellStyle name="Calculation 2 3 5 2 2" xfId="36306"/>
    <cellStyle name="Calculation 2 3 5 2 3" xfId="46112"/>
    <cellStyle name="Calculation 2 3 5 3" xfId="24277"/>
    <cellStyle name="Calculation 2 3 5 3 2" xfId="37529"/>
    <cellStyle name="Calculation 2 3 5 3 3" xfId="47335"/>
    <cellStyle name="Calculation 2 3 5 4" xfId="25400"/>
    <cellStyle name="Calculation 2 3 5 4 2" xfId="38650"/>
    <cellStyle name="Calculation 2 3 5 4 3" xfId="48456"/>
    <cellStyle name="Calculation 2 3 5 5" xfId="26341"/>
    <cellStyle name="Calculation 2 3 5 5 2" xfId="39591"/>
    <cellStyle name="Calculation 2 3 5 5 3" xfId="49397"/>
    <cellStyle name="Calculation 2 3 5 6" xfId="27190"/>
    <cellStyle name="Calculation 2 3 5 6 2" xfId="40440"/>
    <cellStyle name="Calculation 2 3 5 6 3" xfId="50246"/>
    <cellStyle name="Calculation 2 3 5 7" xfId="18179"/>
    <cellStyle name="Calculation 2 3 5 8" xfId="31381"/>
    <cellStyle name="Calculation 2 3 5 9" xfId="41258"/>
    <cellStyle name="Calculation 2 3 6" xfId="10022"/>
    <cellStyle name="Calculation 2 3 6 2" xfId="9067"/>
    <cellStyle name="Calculation 2 3 6 3" xfId="30720"/>
    <cellStyle name="Calculation 2 3 7" xfId="20605"/>
    <cellStyle name="Calculation 2 3 7 2" xfId="33867"/>
    <cellStyle name="Calculation 2 3 7 3" xfId="43673"/>
    <cellStyle name="Calculation 2 3 8" xfId="21232"/>
    <cellStyle name="Calculation 2 3 8 2" xfId="34491"/>
    <cellStyle name="Calculation 2 3 8 3" xfId="44297"/>
    <cellStyle name="Calculation 2 3 9" xfId="20978"/>
    <cellStyle name="Calculation 2 3 9 2" xfId="34238"/>
    <cellStyle name="Calculation 2 3 9 3" xfId="44044"/>
    <cellStyle name="Calculation 2 4" xfId="755"/>
    <cellStyle name="Calculation 2 4 10" xfId="9207"/>
    <cellStyle name="Calculation 2 4 11" xfId="28345"/>
    <cellStyle name="Calculation 2 4 12" xfId="50571"/>
    <cellStyle name="Calculation 2 4 2" xfId="2395"/>
    <cellStyle name="Calculation 2 4 2 10" xfId="9185"/>
    <cellStyle name="Calculation 2 4 2 11" xfId="50572"/>
    <cellStyle name="Calculation 2 4 2 2" xfId="4399"/>
    <cellStyle name="Calculation 2 4 2 2 10" xfId="50573"/>
    <cellStyle name="Calculation 2 4 2 2 2" xfId="20142"/>
    <cellStyle name="Calculation 2 4 2 2 2 2" xfId="33405"/>
    <cellStyle name="Calculation 2 4 2 2 2 3" xfId="43211"/>
    <cellStyle name="Calculation 2 4 2 2 3" xfId="20601"/>
    <cellStyle name="Calculation 2 4 2 2 3 2" xfId="33863"/>
    <cellStyle name="Calculation 2 4 2 2 3 3" xfId="43669"/>
    <cellStyle name="Calculation 2 4 2 2 4" xfId="18467"/>
    <cellStyle name="Calculation 2 4 2 2 4 2" xfId="31732"/>
    <cellStyle name="Calculation 2 4 2 2 4 3" xfId="41538"/>
    <cellStyle name="Calculation 2 4 2 2 5" xfId="22109"/>
    <cellStyle name="Calculation 2 4 2 2 5 2" xfId="35366"/>
    <cellStyle name="Calculation 2 4 2 2 5 3" xfId="45172"/>
    <cellStyle name="Calculation 2 4 2 2 6" xfId="23457"/>
    <cellStyle name="Calculation 2 4 2 2 6 2" xfId="36711"/>
    <cellStyle name="Calculation 2 4 2 2 6 3" xfId="46517"/>
    <cellStyle name="Calculation 2 4 2 2 7" xfId="13517"/>
    <cellStyle name="Calculation 2 4 2 2 8" xfId="29376"/>
    <cellStyle name="Calculation 2 4 2 2 9" xfId="30046"/>
    <cellStyle name="Calculation 2 4 2 3" xfId="18862"/>
    <cellStyle name="Calculation 2 4 2 3 2" xfId="32127"/>
    <cellStyle name="Calculation 2 4 2 3 3" xfId="41933"/>
    <cellStyle name="Calculation 2 4 2 4" xfId="20485"/>
    <cellStyle name="Calculation 2 4 2 4 2" xfId="33748"/>
    <cellStyle name="Calculation 2 4 2 4 3" xfId="43554"/>
    <cellStyle name="Calculation 2 4 2 5" xfId="19568"/>
    <cellStyle name="Calculation 2 4 2 5 2" xfId="32831"/>
    <cellStyle name="Calculation 2 4 2 5 3" xfId="42637"/>
    <cellStyle name="Calculation 2 4 2 6" xfId="21665"/>
    <cellStyle name="Calculation 2 4 2 6 2" xfId="34924"/>
    <cellStyle name="Calculation 2 4 2 6 3" xfId="44730"/>
    <cellStyle name="Calculation 2 4 2 7" xfId="20819"/>
    <cellStyle name="Calculation 2 4 2 7 2" xfId="34079"/>
    <cellStyle name="Calculation 2 4 2 7 3" xfId="43885"/>
    <cellStyle name="Calculation 2 4 2 8" xfId="11513"/>
    <cellStyle name="Calculation 2 4 2 9" xfId="28435"/>
    <cellStyle name="Calculation 2 4 3" xfId="3380"/>
    <cellStyle name="Calculation 2 4 3 10" xfId="50574"/>
    <cellStyle name="Calculation 2 4 3 2" xfId="19489"/>
    <cellStyle name="Calculation 2 4 3 2 2" xfId="32752"/>
    <cellStyle name="Calculation 2 4 3 2 3" xfId="42558"/>
    <cellStyle name="Calculation 2 4 3 3" xfId="21697"/>
    <cellStyle name="Calculation 2 4 3 3 2" xfId="34956"/>
    <cellStyle name="Calculation 2 4 3 3 3" xfId="44762"/>
    <cellStyle name="Calculation 2 4 3 4" xfId="10023"/>
    <cellStyle name="Calculation 2 4 3 4 2" xfId="9649"/>
    <cellStyle name="Calculation 2 4 3 4 3" xfId="29648"/>
    <cellStyle name="Calculation 2 4 3 5" xfId="22982"/>
    <cellStyle name="Calculation 2 4 3 5 2" xfId="36236"/>
    <cellStyle name="Calculation 2 4 3 5 3" xfId="46042"/>
    <cellStyle name="Calculation 2 4 3 6" xfId="22225"/>
    <cellStyle name="Calculation 2 4 3 6 2" xfId="35480"/>
    <cellStyle name="Calculation 2 4 3 6 3" xfId="45286"/>
    <cellStyle name="Calculation 2 4 3 7" xfId="12498"/>
    <cellStyle name="Calculation 2 4 3 8" xfId="28881"/>
    <cellStyle name="Calculation 2 4 3 9" xfId="30177"/>
    <cellStyle name="Calculation 2 4 4" xfId="9264"/>
    <cellStyle name="Calculation 2 4 4 2" xfId="23073"/>
    <cellStyle name="Calculation 2 4 4 2 2" xfId="36327"/>
    <cellStyle name="Calculation 2 4 4 2 3" xfId="46133"/>
    <cellStyle name="Calculation 2 4 4 3" xfId="24298"/>
    <cellStyle name="Calculation 2 4 4 3 2" xfId="37550"/>
    <cellStyle name="Calculation 2 4 4 3 3" xfId="47356"/>
    <cellStyle name="Calculation 2 4 4 4" xfId="25421"/>
    <cellStyle name="Calculation 2 4 4 4 2" xfId="38671"/>
    <cellStyle name="Calculation 2 4 4 4 3" xfId="48477"/>
    <cellStyle name="Calculation 2 4 4 5" xfId="26362"/>
    <cellStyle name="Calculation 2 4 4 5 2" xfId="39612"/>
    <cellStyle name="Calculation 2 4 4 5 3" xfId="49418"/>
    <cellStyle name="Calculation 2 4 4 6" xfId="27211"/>
    <cellStyle name="Calculation 2 4 4 6 2" xfId="40461"/>
    <cellStyle name="Calculation 2 4 4 6 3" xfId="50267"/>
    <cellStyle name="Calculation 2 4 4 7" xfId="18200"/>
    <cellStyle name="Calculation 2 4 4 8" xfId="31402"/>
    <cellStyle name="Calculation 2 4 4 9" xfId="41279"/>
    <cellStyle name="Calculation 2 4 5" xfId="9226"/>
    <cellStyle name="Calculation 2 4 5 2" xfId="23051"/>
    <cellStyle name="Calculation 2 4 5 2 2" xfId="36305"/>
    <cellStyle name="Calculation 2 4 5 2 3" xfId="46111"/>
    <cellStyle name="Calculation 2 4 5 3" xfId="24276"/>
    <cellStyle name="Calculation 2 4 5 3 2" xfId="37528"/>
    <cellStyle name="Calculation 2 4 5 3 3" xfId="47334"/>
    <cellStyle name="Calculation 2 4 5 4" xfId="25399"/>
    <cellStyle name="Calculation 2 4 5 4 2" xfId="38649"/>
    <cellStyle name="Calculation 2 4 5 4 3" xfId="48455"/>
    <cellStyle name="Calculation 2 4 5 5" xfId="26340"/>
    <cellStyle name="Calculation 2 4 5 5 2" xfId="39590"/>
    <cellStyle name="Calculation 2 4 5 5 3" xfId="49396"/>
    <cellStyle name="Calculation 2 4 5 6" xfId="27189"/>
    <cellStyle name="Calculation 2 4 5 6 2" xfId="40439"/>
    <cellStyle name="Calculation 2 4 5 6 3" xfId="50245"/>
    <cellStyle name="Calculation 2 4 5 7" xfId="18178"/>
    <cellStyle name="Calculation 2 4 5 8" xfId="31380"/>
    <cellStyle name="Calculation 2 4 5 9" xfId="41257"/>
    <cellStyle name="Calculation 2 4 6" xfId="10021"/>
    <cellStyle name="Calculation 2 4 6 2" xfId="9068"/>
    <cellStyle name="Calculation 2 4 6 3" xfId="30719"/>
    <cellStyle name="Calculation 2 4 7" xfId="19310"/>
    <cellStyle name="Calculation 2 4 7 2" xfId="32574"/>
    <cellStyle name="Calculation 2 4 7 3" xfId="42380"/>
    <cellStyle name="Calculation 2 4 8" xfId="19591"/>
    <cellStyle name="Calculation 2 4 8 2" xfId="32854"/>
    <cellStyle name="Calculation 2 4 8 3" xfId="42660"/>
    <cellStyle name="Calculation 2 4 9" xfId="21655"/>
    <cellStyle name="Calculation 2 4 9 2" xfId="34914"/>
    <cellStyle name="Calculation 2 4 9 3" xfId="44720"/>
    <cellStyle name="Calculation 2 5" xfId="756"/>
    <cellStyle name="Calculation 2 5 10" xfId="9208"/>
    <cellStyle name="Calculation 2 5 11" xfId="30791"/>
    <cellStyle name="Calculation 2 5 12" xfId="50575"/>
    <cellStyle name="Calculation 2 5 2" xfId="2396"/>
    <cellStyle name="Calculation 2 5 2 10" xfId="9186"/>
    <cellStyle name="Calculation 2 5 2 11" xfId="50576"/>
    <cellStyle name="Calculation 2 5 2 2" xfId="4400"/>
    <cellStyle name="Calculation 2 5 2 2 10" xfId="50577"/>
    <cellStyle name="Calculation 2 5 2 2 2" xfId="20143"/>
    <cellStyle name="Calculation 2 5 2 2 2 2" xfId="33406"/>
    <cellStyle name="Calculation 2 5 2 2 2 3" xfId="43212"/>
    <cellStyle name="Calculation 2 5 2 2 3" xfId="19304"/>
    <cellStyle name="Calculation 2 5 2 2 3 2" xfId="32568"/>
    <cellStyle name="Calculation 2 5 2 2 3 3" xfId="42374"/>
    <cellStyle name="Calculation 2 5 2 2 4" xfId="21775"/>
    <cellStyle name="Calculation 2 5 2 2 4 2" xfId="35033"/>
    <cellStyle name="Calculation 2 5 2 2 4 3" xfId="44839"/>
    <cellStyle name="Calculation 2 5 2 2 5" xfId="10572"/>
    <cellStyle name="Calculation 2 5 2 2 5 2" xfId="27891"/>
    <cellStyle name="Calculation 2 5 2 2 5 3" xfId="29124"/>
    <cellStyle name="Calculation 2 5 2 2 6" xfId="22411"/>
    <cellStyle name="Calculation 2 5 2 2 6 2" xfId="35665"/>
    <cellStyle name="Calculation 2 5 2 2 6 3" xfId="45471"/>
    <cellStyle name="Calculation 2 5 2 2 7" xfId="13518"/>
    <cellStyle name="Calculation 2 5 2 2 8" xfId="29377"/>
    <cellStyle name="Calculation 2 5 2 2 9" xfId="29346"/>
    <cellStyle name="Calculation 2 5 2 3" xfId="18863"/>
    <cellStyle name="Calculation 2 5 2 3 2" xfId="32128"/>
    <cellStyle name="Calculation 2 5 2 3 3" xfId="41934"/>
    <cellStyle name="Calculation 2 5 2 4" xfId="19195"/>
    <cellStyle name="Calculation 2 5 2 4 2" xfId="32460"/>
    <cellStyle name="Calculation 2 5 2 4 3" xfId="42266"/>
    <cellStyle name="Calculation 2 5 2 5" xfId="20478"/>
    <cellStyle name="Calculation 2 5 2 5 2" xfId="33741"/>
    <cellStyle name="Calculation 2 5 2 5 3" xfId="43547"/>
    <cellStyle name="Calculation 2 5 2 6" xfId="10086"/>
    <cellStyle name="Calculation 2 5 2 6 2" xfId="9789"/>
    <cellStyle name="Calculation 2 5 2 6 3" xfId="30686"/>
    <cellStyle name="Calculation 2 5 2 7" xfId="22140"/>
    <cellStyle name="Calculation 2 5 2 7 2" xfId="35397"/>
    <cellStyle name="Calculation 2 5 2 7 3" xfId="45203"/>
    <cellStyle name="Calculation 2 5 2 8" xfId="11514"/>
    <cellStyle name="Calculation 2 5 2 9" xfId="28436"/>
    <cellStyle name="Calculation 2 5 3" xfId="3381"/>
    <cellStyle name="Calculation 2 5 3 10" xfId="50578"/>
    <cellStyle name="Calculation 2 5 3 2" xfId="19490"/>
    <cellStyle name="Calculation 2 5 3 2 2" xfId="32753"/>
    <cellStyle name="Calculation 2 5 3 2 3" xfId="42559"/>
    <cellStyle name="Calculation 2 5 3 3" xfId="21698"/>
    <cellStyle name="Calculation 2 5 3 3 2" xfId="34957"/>
    <cellStyle name="Calculation 2 5 3 3 3" xfId="44763"/>
    <cellStyle name="Calculation 2 5 3 4" xfId="10024"/>
    <cellStyle name="Calculation 2 5 3 4 2" xfId="9065"/>
    <cellStyle name="Calculation 2 5 3 4 3" xfId="28691"/>
    <cellStyle name="Calculation 2 5 3 5" xfId="10267"/>
    <cellStyle name="Calculation 2 5 3 5 2" xfId="27587"/>
    <cellStyle name="Calculation 2 5 3 5 3" xfId="30606"/>
    <cellStyle name="Calculation 2 5 3 6" xfId="20508"/>
    <cellStyle name="Calculation 2 5 3 6 2" xfId="33770"/>
    <cellStyle name="Calculation 2 5 3 6 3" xfId="43576"/>
    <cellStyle name="Calculation 2 5 3 7" xfId="12499"/>
    <cellStyle name="Calculation 2 5 3 8" xfId="28882"/>
    <cellStyle name="Calculation 2 5 3 9" xfId="29240"/>
    <cellStyle name="Calculation 2 5 4" xfId="9265"/>
    <cellStyle name="Calculation 2 5 4 2" xfId="23074"/>
    <cellStyle name="Calculation 2 5 4 2 2" xfId="36328"/>
    <cellStyle name="Calculation 2 5 4 2 3" xfId="46134"/>
    <cellStyle name="Calculation 2 5 4 3" xfId="24299"/>
    <cellStyle name="Calculation 2 5 4 3 2" xfId="37551"/>
    <cellStyle name="Calculation 2 5 4 3 3" xfId="47357"/>
    <cellStyle name="Calculation 2 5 4 4" xfId="25422"/>
    <cellStyle name="Calculation 2 5 4 4 2" xfId="38672"/>
    <cellStyle name="Calculation 2 5 4 4 3" xfId="48478"/>
    <cellStyle name="Calculation 2 5 4 5" xfId="26363"/>
    <cellStyle name="Calculation 2 5 4 5 2" xfId="39613"/>
    <cellStyle name="Calculation 2 5 4 5 3" xfId="49419"/>
    <cellStyle name="Calculation 2 5 4 6" xfId="27212"/>
    <cellStyle name="Calculation 2 5 4 6 2" xfId="40462"/>
    <cellStyle name="Calculation 2 5 4 6 3" xfId="50268"/>
    <cellStyle name="Calculation 2 5 4 7" xfId="18201"/>
    <cellStyle name="Calculation 2 5 4 8" xfId="31403"/>
    <cellStyle name="Calculation 2 5 4 9" xfId="41280"/>
    <cellStyle name="Calculation 2 5 5" xfId="9225"/>
    <cellStyle name="Calculation 2 5 5 2" xfId="23050"/>
    <cellStyle name="Calculation 2 5 5 2 2" xfId="36304"/>
    <cellStyle name="Calculation 2 5 5 2 3" xfId="46110"/>
    <cellStyle name="Calculation 2 5 5 3" xfId="24275"/>
    <cellStyle name="Calculation 2 5 5 3 2" xfId="37527"/>
    <cellStyle name="Calculation 2 5 5 3 3" xfId="47333"/>
    <cellStyle name="Calculation 2 5 5 4" xfId="25398"/>
    <cellStyle name="Calculation 2 5 5 4 2" xfId="38648"/>
    <cellStyle name="Calculation 2 5 5 4 3" xfId="48454"/>
    <cellStyle name="Calculation 2 5 5 5" xfId="26339"/>
    <cellStyle name="Calculation 2 5 5 5 2" xfId="39589"/>
    <cellStyle name="Calculation 2 5 5 5 3" xfId="49395"/>
    <cellStyle name="Calculation 2 5 5 6" xfId="27188"/>
    <cellStyle name="Calculation 2 5 5 6 2" xfId="40438"/>
    <cellStyle name="Calculation 2 5 5 6 3" xfId="50244"/>
    <cellStyle name="Calculation 2 5 5 7" xfId="18177"/>
    <cellStyle name="Calculation 2 5 5 8" xfId="31379"/>
    <cellStyle name="Calculation 2 5 5 9" xfId="41256"/>
    <cellStyle name="Calculation 2 5 6" xfId="10519"/>
    <cellStyle name="Calculation 2 5 6 2" xfId="27839"/>
    <cellStyle name="Calculation 2 5 6 3" xfId="28323"/>
    <cellStyle name="Calculation 2 5 7" xfId="18627"/>
    <cellStyle name="Calculation 2 5 7 2" xfId="31892"/>
    <cellStyle name="Calculation 2 5 7 3" xfId="41698"/>
    <cellStyle name="Calculation 2 5 8" xfId="22046"/>
    <cellStyle name="Calculation 2 5 8 2" xfId="35303"/>
    <cellStyle name="Calculation 2 5 8 3" xfId="45109"/>
    <cellStyle name="Calculation 2 5 9" xfId="10750"/>
    <cellStyle name="Calculation 2 5 9 2" xfId="28069"/>
    <cellStyle name="Calculation 2 5 9 3" xfId="28665"/>
    <cellStyle name="Calculation 2 6" xfId="757"/>
    <cellStyle name="Calculation 2 6 10" xfId="9209"/>
    <cellStyle name="Calculation 2 6 11" xfId="30794"/>
    <cellStyle name="Calculation 2 6 12" xfId="50579"/>
    <cellStyle name="Calculation 2 6 2" xfId="2397"/>
    <cellStyle name="Calculation 2 6 2 10" xfId="9946"/>
    <cellStyle name="Calculation 2 6 2 11" xfId="50580"/>
    <cellStyle name="Calculation 2 6 2 2" xfId="4401"/>
    <cellStyle name="Calculation 2 6 2 2 10" xfId="50581"/>
    <cellStyle name="Calculation 2 6 2 2 2" xfId="20144"/>
    <cellStyle name="Calculation 2 6 2 2 2 2" xfId="33407"/>
    <cellStyle name="Calculation 2 6 2 2 2 3" xfId="43213"/>
    <cellStyle name="Calculation 2 6 2 2 3" xfId="18621"/>
    <cellStyle name="Calculation 2 6 2 2 3 2" xfId="31886"/>
    <cellStyle name="Calculation 2 6 2 2 3 3" xfId="41692"/>
    <cellStyle name="Calculation 2 6 2 2 4" xfId="22036"/>
    <cellStyle name="Calculation 2 6 2 2 4 2" xfId="35293"/>
    <cellStyle name="Calculation 2 6 2 2 4 3" xfId="45099"/>
    <cellStyle name="Calculation 2 6 2 2 5" xfId="10746"/>
    <cellStyle name="Calculation 2 6 2 2 5 2" xfId="28065"/>
    <cellStyle name="Calculation 2 6 2 2 5 3" xfId="29119"/>
    <cellStyle name="Calculation 2 6 2 2 6" xfId="24667"/>
    <cellStyle name="Calculation 2 6 2 2 6 2" xfId="37919"/>
    <cellStyle name="Calculation 2 6 2 2 6 3" xfId="47725"/>
    <cellStyle name="Calculation 2 6 2 2 7" xfId="13519"/>
    <cellStyle name="Calculation 2 6 2 2 8" xfId="29378"/>
    <cellStyle name="Calculation 2 6 2 2 9" xfId="28405"/>
    <cellStyle name="Calculation 2 6 2 3" xfId="18864"/>
    <cellStyle name="Calculation 2 6 2 3 2" xfId="32129"/>
    <cellStyle name="Calculation 2 6 2 3 3" xfId="41935"/>
    <cellStyle name="Calculation 2 6 2 4" xfId="18503"/>
    <cellStyle name="Calculation 2 6 2 4 2" xfId="31768"/>
    <cellStyle name="Calculation 2 6 2 4 3" xfId="41574"/>
    <cellStyle name="Calculation 2 6 2 5" xfId="20011"/>
    <cellStyle name="Calculation 2 6 2 5 2" xfId="33274"/>
    <cellStyle name="Calculation 2 6 2 5 3" xfId="43080"/>
    <cellStyle name="Calculation 2 6 2 6" xfId="19752"/>
    <cellStyle name="Calculation 2 6 2 6 2" xfId="33015"/>
    <cellStyle name="Calculation 2 6 2 6 3" xfId="42821"/>
    <cellStyle name="Calculation 2 6 2 7" xfId="18983"/>
    <cellStyle name="Calculation 2 6 2 7 2" xfId="32248"/>
    <cellStyle name="Calculation 2 6 2 7 3" xfId="42054"/>
    <cellStyle name="Calculation 2 6 2 8" xfId="11515"/>
    <cellStyle name="Calculation 2 6 2 9" xfId="28437"/>
    <cellStyle name="Calculation 2 6 3" xfId="3382"/>
    <cellStyle name="Calculation 2 6 3 10" xfId="50582"/>
    <cellStyle name="Calculation 2 6 3 2" xfId="19491"/>
    <cellStyle name="Calculation 2 6 3 2 2" xfId="32754"/>
    <cellStyle name="Calculation 2 6 3 2 3" xfId="42560"/>
    <cellStyle name="Calculation 2 6 3 3" xfId="20465"/>
    <cellStyle name="Calculation 2 6 3 3 2" xfId="33728"/>
    <cellStyle name="Calculation 2 6 3 3 3" xfId="43534"/>
    <cellStyle name="Calculation 2 6 3 4" xfId="19735"/>
    <cellStyle name="Calculation 2 6 3 4 2" xfId="32998"/>
    <cellStyle name="Calculation 2 6 3 4 3" xfId="42804"/>
    <cellStyle name="Calculation 2 6 3 5" xfId="19300"/>
    <cellStyle name="Calculation 2 6 3 5 2" xfId="32565"/>
    <cellStyle name="Calculation 2 6 3 5 3" xfId="42371"/>
    <cellStyle name="Calculation 2 6 3 6" xfId="21777"/>
    <cellStyle name="Calculation 2 6 3 6 2" xfId="35035"/>
    <cellStyle name="Calculation 2 6 3 6 3" xfId="44841"/>
    <cellStyle name="Calculation 2 6 3 7" xfId="12500"/>
    <cellStyle name="Calculation 2 6 3 8" xfId="28883"/>
    <cellStyle name="Calculation 2 6 3 9" xfId="30175"/>
    <cellStyle name="Calculation 2 6 4" xfId="9266"/>
    <cellStyle name="Calculation 2 6 4 2" xfId="23075"/>
    <cellStyle name="Calculation 2 6 4 2 2" xfId="36329"/>
    <cellStyle name="Calculation 2 6 4 2 3" xfId="46135"/>
    <cellStyle name="Calculation 2 6 4 3" xfId="24300"/>
    <cellStyle name="Calculation 2 6 4 3 2" xfId="37552"/>
    <cellStyle name="Calculation 2 6 4 3 3" xfId="47358"/>
    <cellStyle name="Calculation 2 6 4 4" xfId="25423"/>
    <cellStyle name="Calculation 2 6 4 4 2" xfId="38673"/>
    <cellStyle name="Calculation 2 6 4 4 3" xfId="48479"/>
    <cellStyle name="Calculation 2 6 4 5" xfId="26364"/>
    <cellStyle name="Calculation 2 6 4 5 2" xfId="39614"/>
    <cellStyle name="Calculation 2 6 4 5 3" xfId="49420"/>
    <cellStyle name="Calculation 2 6 4 6" xfId="27213"/>
    <cellStyle name="Calculation 2 6 4 6 2" xfId="40463"/>
    <cellStyle name="Calculation 2 6 4 6 3" xfId="50269"/>
    <cellStyle name="Calculation 2 6 4 7" xfId="18202"/>
    <cellStyle name="Calculation 2 6 4 8" xfId="31404"/>
    <cellStyle name="Calculation 2 6 4 9" xfId="41281"/>
    <cellStyle name="Calculation 2 6 5" xfId="9224"/>
    <cellStyle name="Calculation 2 6 5 2" xfId="23049"/>
    <cellStyle name="Calculation 2 6 5 2 2" xfId="36303"/>
    <cellStyle name="Calculation 2 6 5 2 3" xfId="46109"/>
    <cellStyle name="Calculation 2 6 5 3" xfId="24274"/>
    <cellStyle name="Calculation 2 6 5 3 2" xfId="37526"/>
    <cellStyle name="Calculation 2 6 5 3 3" xfId="47332"/>
    <cellStyle name="Calculation 2 6 5 4" xfId="25397"/>
    <cellStyle name="Calculation 2 6 5 4 2" xfId="38647"/>
    <cellStyle name="Calculation 2 6 5 4 3" xfId="48453"/>
    <cellStyle name="Calculation 2 6 5 5" xfId="26338"/>
    <cellStyle name="Calculation 2 6 5 5 2" xfId="39588"/>
    <cellStyle name="Calculation 2 6 5 5 3" xfId="49394"/>
    <cellStyle name="Calculation 2 6 5 6" xfId="27187"/>
    <cellStyle name="Calculation 2 6 5 6 2" xfId="40437"/>
    <cellStyle name="Calculation 2 6 5 6 3" xfId="50243"/>
    <cellStyle name="Calculation 2 6 5 7" xfId="18176"/>
    <cellStyle name="Calculation 2 6 5 8" xfId="31378"/>
    <cellStyle name="Calculation 2 6 5 9" xfId="41255"/>
    <cellStyle name="Calculation 2 6 6" xfId="10854"/>
    <cellStyle name="Calculation 2 6 6 2" xfId="28148"/>
    <cellStyle name="Calculation 2 6 6 3" xfId="9945"/>
    <cellStyle name="Calculation 2 6 7" xfId="22349"/>
    <cellStyle name="Calculation 2 6 7 2" xfId="35604"/>
    <cellStyle name="Calculation 2 6 7 3" xfId="45410"/>
    <cellStyle name="Calculation 2 6 8" xfId="23621"/>
    <cellStyle name="Calculation 2 6 8 2" xfId="36873"/>
    <cellStyle name="Calculation 2 6 8 3" xfId="46679"/>
    <cellStyle name="Calculation 2 6 9" xfId="24805"/>
    <cellStyle name="Calculation 2 6 9 2" xfId="38055"/>
    <cellStyle name="Calculation 2 6 9 3" xfId="47861"/>
    <cellStyle name="Calculation 2 7" xfId="758"/>
    <cellStyle name="Calculation 2 7 10" xfId="9210"/>
    <cellStyle name="Calculation 2 7 11" xfId="29149"/>
    <cellStyle name="Calculation 2 7 12" xfId="50583"/>
    <cellStyle name="Calculation 2 7 2" xfId="2398"/>
    <cellStyle name="Calculation 2 7 2 10" xfId="31479"/>
    <cellStyle name="Calculation 2 7 2 11" xfId="50584"/>
    <cellStyle name="Calculation 2 7 2 2" xfId="4402"/>
    <cellStyle name="Calculation 2 7 2 2 10" xfId="50585"/>
    <cellStyle name="Calculation 2 7 2 2 2" xfId="20145"/>
    <cellStyle name="Calculation 2 7 2 2 2 2" xfId="33408"/>
    <cellStyle name="Calculation 2 7 2 2 2 3" xfId="43214"/>
    <cellStyle name="Calculation 2 7 2 2 3" xfId="21421"/>
    <cellStyle name="Calculation 2 7 2 2 3 2" xfId="34680"/>
    <cellStyle name="Calculation 2 7 2 2 3 3" xfId="44486"/>
    <cellStyle name="Calculation 2 7 2 2 4" xfId="18444"/>
    <cellStyle name="Calculation 2 7 2 2 4 2" xfId="31709"/>
    <cellStyle name="Calculation 2 7 2 2 4 3" xfId="41515"/>
    <cellStyle name="Calculation 2 7 2 2 5" xfId="18803"/>
    <cellStyle name="Calculation 2 7 2 2 5 2" xfId="32068"/>
    <cellStyle name="Calculation 2 7 2 2 5 3" xfId="41874"/>
    <cellStyle name="Calculation 2 7 2 2 6" xfId="23465"/>
    <cellStyle name="Calculation 2 7 2 2 6 2" xfId="36719"/>
    <cellStyle name="Calculation 2 7 2 2 6 3" xfId="46525"/>
    <cellStyle name="Calculation 2 7 2 2 7" xfId="13520"/>
    <cellStyle name="Calculation 2 7 2 2 8" xfId="29379"/>
    <cellStyle name="Calculation 2 7 2 2 9" xfId="30043"/>
    <cellStyle name="Calculation 2 7 2 3" xfId="18865"/>
    <cellStyle name="Calculation 2 7 2 3 2" xfId="32130"/>
    <cellStyle name="Calculation 2 7 2 3 3" xfId="41936"/>
    <cellStyle name="Calculation 2 7 2 4" xfId="23188"/>
    <cellStyle name="Calculation 2 7 2 4 2" xfId="36442"/>
    <cellStyle name="Calculation 2 7 2 4 3" xfId="46248"/>
    <cellStyle name="Calculation 2 7 2 5" xfId="24398"/>
    <cellStyle name="Calculation 2 7 2 5 2" xfId="37650"/>
    <cellStyle name="Calculation 2 7 2 5 3" xfId="47456"/>
    <cellStyle name="Calculation 2 7 2 6" xfId="25509"/>
    <cellStyle name="Calculation 2 7 2 6 2" xfId="38759"/>
    <cellStyle name="Calculation 2 7 2 6 3" xfId="48565"/>
    <cellStyle name="Calculation 2 7 2 7" xfId="26435"/>
    <cellStyle name="Calculation 2 7 2 7 2" xfId="39685"/>
    <cellStyle name="Calculation 2 7 2 7 3" xfId="49491"/>
    <cellStyle name="Calculation 2 7 2 8" xfId="11516"/>
    <cellStyle name="Calculation 2 7 2 9" xfId="28438"/>
    <cellStyle name="Calculation 2 7 3" xfId="3383"/>
    <cellStyle name="Calculation 2 7 3 10" xfId="50586"/>
    <cellStyle name="Calculation 2 7 3 2" xfId="19492"/>
    <cellStyle name="Calculation 2 7 3 2 2" xfId="32755"/>
    <cellStyle name="Calculation 2 7 3 2 3" xfId="42561"/>
    <cellStyle name="Calculation 2 7 3 3" xfId="19174"/>
    <cellStyle name="Calculation 2 7 3 3 2" xfId="32439"/>
    <cellStyle name="Calculation 2 7 3 3 3" xfId="42245"/>
    <cellStyle name="Calculation 2 7 3 4" xfId="21825"/>
    <cellStyle name="Calculation 2 7 3 4 2" xfId="35082"/>
    <cellStyle name="Calculation 2 7 3 4 3" xfId="44888"/>
    <cellStyle name="Calculation 2 7 3 5" xfId="10817"/>
    <cellStyle name="Calculation 2 7 3 5 2" xfId="28131"/>
    <cellStyle name="Calculation 2 7 3 5 3" xfId="29742"/>
    <cellStyle name="Calculation 2 7 3 6" xfId="19850"/>
    <cellStyle name="Calculation 2 7 3 6 2" xfId="33113"/>
    <cellStyle name="Calculation 2 7 3 6 3" xfId="42919"/>
    <cellStyle name="Calculation 2 7 3 7" xfId="12501"/>
    <cellStyle name="Calculation 2 7 3 8" xfId="28884"/>
    <cellStyle name="Calculation 2 7 3 9" xfId="30176"/>
    <cellStyle name="Calculation 2 7 4" xfId="9267"/>
    <cellStyle name="Calculation 2 7 4 2" xfId="23076"/>
    <cellStyle name="Calculation 2 7 4 2 2" xfId="36330"/>
    <cellStyle name="Calculation 2 7 4 2 3" xfId="46136"/>
    <cellStyle name="Calculation 2 7 4 3" xfId="24301"/>
    <cellStyle name="Calculation 2 7 4 3 2" xfId="37553"/>
    <cellStyle name="Calculation 2 7 4 3 3" xfId="47359"/>
    <cellStyle name="Calculation 2 7 4 4" xfId="25424"/>
    <cellStyle name="Calculation 2 7 4 4 2" xfId="38674"/>
    <cellStyle name="Calculation 2 7 4 4 3" xfId="48480"/>
    <cellStyle name="Calculation 2 7 4 5" xfId="26365"/>
    <cellStyle name="Calculation 2 7 4 5 2" xfId="39615"/>
    <cellStyle name="Calculation 2 7 4 5 3" xfId="49421"/>
    <cellStyle name="Calculation 2 7 4 6" xfId="27214"/>
    <cellStyle name="Calculation 2 7 4 6 2" xfId="40464"/>
    <cellStyle name="Calculation 2 7 4 6 3" xfId="50270"/>
    <cellStyle name="Calculation 2 7 4 7" xfId="18203"/>
    <cellStyle name="Calculation 2 7 4 8" xfId="31405"/>
    <cellStyle name="Calculation 2 7 4 9" xfId="41282"/>
    <cellStyle name="Calculation 2 7 5" xfId="9223"/>
    <cellStyle name="Calculation 2 7 5 2" xfId="23048"/>
    <cellStyle name="Calculation 2 7 5 2 2" xfId="36302"/>
    <cellStyle name="Calculation 2 7 5 2 3" xfId="46108"/>
    <cellStyle name="Calculation 2 7 5 3" xfId="24273"/>
    <cellStyle name="Calculation 2 7 5 3 2" xfId="37525"/>
    <cellStyle name="Calculation 2 7 5 3 3" xfId="47331"/>
    <cellStyle name="Calculation 2 7 5 4" xfId="25396"/>
    <cellStyle name="Calculation 2 7 5 4 2" xfId="38646"/>
    <cellStyle name="Calculation 2 7 5 4 3" xfId="48452"/>
    <cellStyle name="Calculation 2 7 5 5" xfId="26337"/>
    <cellStyle name="Calculation 2 7 5 5 2" xfId="39587"/>
    <cellStyle name="Calculation 2 7 5 5 3" xfId="49393"/>
    <cellStyle name="Calculation 2 7 5 6" xfId="27186"/>
    <cellStyle name="Calculation 2 7 5 6 2" xfId="40436"/>
    <cellStyle name="Calculation 2 7 5 6 3" xfId="50242"/>
    <cellStyle name="Calculation 2 7 5 7" xfId="18175"/>
    <cellStyle name="Calculation 2 7 5 8" xfId="31377"/>
    <cellStyle name="Calculation 2 7 5 9" xfId="41254"/>
    <cellStyle name="Calculation 2 7 6" xfId="10512"/>
    <cellStyle name="Calculation 2 7 6 2" xfId="27832"/>
    <cellStyle name="Calculation 2 7 6 3" xfId="30487"/>
    <cellStyle name="Calculation 2 7 7" xfId="22352"/>
    <cellStyle name="Calculation 2 7 7 2" xfId="35607"/>
    <cellStyle name="Calculation 2 7 7 3" xfId="45413"/>
    <cellStyle name="Calculation 2 7 8" xfId="23624"/>
    <cellStyle name="Calculation 2 7 8 2" xfId="36876"/>
    <cellStyle name="Calculation 2 7 8 3" xfId="46682"/>
    <cellStyle name="Calculation 2 7 9" xfId="24808"/>
    <cellStyle name="Calculation 2 7 9 2" xfId="38058"/>
    <cellStyle name="Calculation 2 7 9 3" xfId="47864"/>
    <cellStyle name="Calculation 2 8" xfId="759"/>
    <cellStyle name="Calculation 2 8 10" xfId="9211"/>
    <cellStyle name="Calculation 2 8 11" xfId="30792"/>
    <cellStyle name="Calculation 2 8 12" xfId="50587"/>
    <cellStyle name="Calculation 2 8 2" xfId="2695"/>
    <cellStyle name="Calculation 2 8 2 10" xfId="30224"/>
    <cellStyle name="Calculation 2 8 2 11" xfId="50588"/>
    <cellStyle name="Calculation 2 8 2 2" xfId="4699"/>
    <cellStyle name="Calculation 2 8 2 2 10" xfId="50589"/>
    <cellStyle name="Calculation 2 8 2 2 2" xfId="20362"/>
    <cellStyle name="Calculation 2 8 2 2 2 2" xfId="33625"/>
    <cellStyle name="Calculation 2 8 2 2 2 3" xfId="43431"/>
    <cellStyle name="Calculation 2 8 2 2 3" xfId="22975"/>
    <cellStyle name="Calculation 2 8 2 2 3 2" xfId="36229"/>
    <cellStyle name="Calculation 2 8 2 2 3 3" xfId="46035"/>
    <cellStyle name="Calculation 2 8 2 2 4" xfId="24203"/>
    <cellStyle name="Calculation 2 8 2 2 4 2" xfId="37455"/>
    <cellStyle name="Calculation 2 8 2 2 4 3" xfId="47261"/>
    <cellStyle name="Calculation 2 8 2 2 5" xfId="25327"/>
    <cellStyle name="Calculation 2 8 2 2 5 2" xfId="38577"/>
    <cellStyle name="Calculation 2 8 2 2 5 3" xfId="48383"/>
    <cellStyle name="Calculation 2 8 2 2 6" xfId="26268"/>
    <cellStyle name="Calculation 2 8 2 2 6 2" xfId="39518"/>
    <cellStyle name="Calculation 2 8 2 2 6 3" xfId="49324"/>
    <cellStyle name="Calculation 2 8 2 2 7" xfId="13817"/>
    <cellStyle name="Calculation 2 8 2 2 8" xfId="29549"/>
    <cellStyle name="Calculation 2 8 2 2 9" xfId="29461"/>
    <cellStyle name="Calculation 2 8 2 3" xfId="19075"/>
    <cellStyle name="Calculation 2 8 2 3 2" xfId="32340"/>
    <cellStyle name="Calculation 2 8 2 3 3" xfId="42146"/>
    <cellStyle name="Calculation 2 8 2 4" xfId="19812"/>
    <cellStyle name="Calculation 2 8 2 4 2" xfId="33075"/>
    <cellStyle name="Calculation 2 8 2 4 3" xfId="42881"/>
    <cellStyle name="Calculation 2 8 2 5" xfId="21558"/>
    <cellStyle name="Calculation 2 8 2 5 2" xfId="34817"/>
    <cellStyle name="Calculation 2 8 2 5 3" xfId="44623"/>
    <cellStyle name="Calculation 2 8 2 6" xfId="18643"/>
    <cellStyle name="Calculation 2 8 2 6 2" xfId="31908"/>
    <cellStyle name="Calculation 2 8 2 6 3" xfId="41714"/>
    <cellStyle name="Calculation 2 8 2 7" xfId="18698"/>
    <cellStyle name="Calculation 2 8 2 7 2" xfId="31963"/>
    <cellStyle name="Calculation 2 8 2 7 3" xfId="41769"/>
    <cellStyle name="Calculation 2 8 2 8" xfId="11813"/>
    <cellStyle name="Calculation 2 8 2 9" xfId="28605"/>
    <cellStyle name="Calculation 2 8 3" xfId="3384"/>
    <cellStyle name="Calculation 2 8 3 10" xfId="50590"/>
    <cellStyle name="Calculation 2 8 3 2" xfId="19493"/>
    <cellStyle name="Calculation 2 8 3 2 2" xfId="32756"/>
    <cellStyle name="Calculation 2 8 3 2 3" xfId="42562"/>
    <cellStyle name="Calculation 2 8 3 3" xfId="18483"/>
    <cellStyle name="Calculation 2 8 3 3 2" xfId="31748"/>
    <cellStyle name="Calculation 2 8 3 3 3" xfId="41554"/>
    <cellStyle name="Calculation 2 8 3 4" xfId="10294"/>
    <cellStyle name="Calculation 2 8 3 4 2" xfId="27614"/>
    <cellStyle name="Calculation 2 8 3 4 3" xfId="28555"/>
    <cellStyle name="Calculation 2 8 3 5" xfId="22236"/>
    <cellStyle name="Calculation 2 8 3 5 2" xfId="35491"/>
    <cellStyle name="Calculation 2 8 3 5 3" xfId="45297"/>
    <cellStyle name="Calculation 2 8 3 6" xfId="23534"/>
    <cellStyle name="Calculation 2 8 3 6 2" xfId="36786"/>
    <cellStyle name="Calculation 2 8 3 6 3" xfId="46592"/>
    <cellStyle name="Calculation 2 8 3 7" xfId="12502"/>
    <cellStyle name="Calculation 2 8 3 8" xfId="28885"/>
    <cellStyle name="Calculation 2 8 3 9" xfId="29730"/>
    <cellStyle name="Calculation 2 8 4" xfId="9268"/>
    <cellStyle name="Calculation 2 8 4 2" xfId="23077"/>
    <cellStyle name="Calculation 2 8 4 2 2" xfId="36331"/>
    <cellStyle name="Calculation 2 8 4 2 3" xfId="46137"/>
    <cellStyle name="Calculation 2 8 4 3" xfId="24302"/>
    <cellStyle name="Calculation 2 8 4 3 2" xfId="37554"/>
    <cellStyle name="Calculation 2 8 4 3 3" xfId="47360"/>
    <cellStyle name="Calculation 2 8 4 4" xfId="25425"/>
    <cellStyle name="Calculation 2 8 4 4 2" xfId="38675"/>
    <cellStyle name="Calculation 2 8 4 4 3" xfId="48481"/>
    <cellStyle name="Calculation 2 8 4 5" xfId="26366"/>
    <cellStyle name="Calculation 2 8 4 5 2" xfId="39616"/>
    <cellStyle name="Calculation 2 8 4 5 3" xfId="49422"/>
    <cellStyle name="Calculation 2 8 4 6" xfId="27215"/>
    <cellStyle name="Calculation 2 8 4 6 2" xfId="40465"/>
    <cellStyle name="Calculation 2 8 4 6 3" xfId="50271"/>
    <cellStyle name="Calculation 2 8 4 7" xfId="18204"/>
    <cellStyle name="Calculation 2 8 4 8" xfId="31406"/>
    <cellStyle name="Calculation 2 8 4 9" xfId="41283"/>
    <cellStyle name="Calculation 2 8 5" xfId="9222"/>
    <cellStyle name="Calculation 2 8 5 2" xfId="23047"/>
    <cellStyle name="Calculation 2 8 5 2 2" xfId="36301"/>
    <cellStyle name="Calculation 2 8 5 2 3" xfId="46107"/>
    <cellStyle name="Calculation 2 8 5 3" xfId="24272"/>
    <cellStyle name="Calculation 2 8 5 3 2" xfId="37524"/>
    <cellStyle name="Calculation 2 8 5 3 3" xfId="47330"/>
    <cellStyle name="Calculation 2 8 5 4" xfId="25395"/>
    <cellStyle name="Calculation 2 8 5 4 2" xfId="38645"/>
    <cellStyle name="Calculation 2 8 5 4 3" xfId="48451"/>
    <cellStyle name="Calculation 2 8 5 5" xfId="26336"/>
    <cellStyle name="Calculation 2 8 5 5 2" xfId="39586"/>
    <cellStyle name="Calculation 2 8 5 5 3" xfId="49392"/>
    <cellStyle name="Calculation 2 8 5 6" xfId="27185"/>
    <cellStyle name="Calculation 2 8 5 6 2" xfId="40435"/>
    <cellStyle name="Calculation 2 8 5 6 3" xfId="50241"/>
    <cellStyle name="Calculation 2 8 5 7" xfId="18174"/>
    <cellStyle name="Calculation 2 8 5 8" xfId="31376"/>
    <cellStyle name="Calculation 2 8 5 9" xfId="41253"/>
    <cellStyle name="Calculation 2 8 6" xfId="10518"/>
    <cellStyle name="Calculation 2 8 6 2" xfId="27838"/>
    <cellStyle name="Calculation 2 8 6 3" xfId="28794"/>
    <cellStyle name="Calculation 2 8 7" xfId="19757"/>
    <cellStyle name="Calculation 2 8 7 2" xfId="33020"/>
    <cellStyle name="Calculation 2 8 7 3" xfId="42826"/>
    <cellStyle name="Calculation 2 8 8" xfId="21581"/>
    <cellStyle name="Calculation 2 8 8 2" xfId="34840"/>
    <cellStyle name="Calculation 2 8 8 3" xfId="44646"/>
    <cellStyle name="Calculation 2 8 9" xfId="20169"/>
    <cellStyle name="Calculation 2 8 9 2" xfId="33432"/>
    <cellStyle name="Calculation 2 8 9 3" xfId="43238"/>
    <cellStyle name="Calculation 2 9" xfId="760"/>
    <cellStyle name="Calculation 2 9 10" xfId="9212"/>
    <cellStyle name="Calculation 2 9 11" xfId="30793"/>
    <cellStyle name="Calculation 2 9 12" xfId="50591"/>
    <cellStyle name="Calculation 2 9 2" xfId="2696"/>
    <cellStyle name="Calculation 2 9 2 10" xfId="30228"/>
    <cellStyle name="Calculation 2 9 2 11" xfId="50592"/>
    <cellStyle name="Calculation 2 9 2 2" xfId="4700"/>
    <cellStyle name="Calculation 2 9 2 2 10" xfId="50593"/>
    <cellStyle name="Calculation 2 9 2 2 2" xfId="20363"/>
    <cellStyle name="Calculation 2 9 2 2 2 2" xfId="33626"/>
    <cellStyle name="Calculation 2 9 2 2 2 3" xfId="43432"/>
    <cellStyle name="Calculation 2 9 2 2 3" xfId="21331"/>
    <cellStyle name="Calculation 2 9 2 2 3 2" xfId="34590"/>
    <cellStyle name="Calculation 2 9 2 2 3 3" xfId="44396"/>
    <cellStyle name="Calculation 2 9 2 2 4" xfId="20942"/>
    <cellStyle name="Calculation 2 9 2 2 4 2" xfId="34202"/>
    <cellStyle name="Calculation 2 9 2 2 4 3" xfId="44008"/>
    <cellStyle name="Calculation 2 9 2 2 5" xfId="19516"/>
    <cellStyle name="Calculation 2 9 2 2 5 2" xfId="32779"/>
    <cellStyle name="Calculation 2 9 2 2 5 3" xfId="42585"/>
    <cellStyle name="Calculation 2 9 2 2 6" xfId="18700"/>
    <cellStyle name="Calculation 2 9 2 2 6 2" xfId="31965"/>
    <cellStyle name="Calculation 2 9 2 2 6 3" xfId="41771"/>
    <cellStyle name="Calculation 2 9 2 2 7" xfId="13818"/>
    <cellStyle name="Calculation 2 9 2 2 8" xfId="29550"/>
    <cellStyle name="Calculation 2 9 2 2 9" xfId="28519"/>
    <cellStyle name="Calculation 2 9 2 3" xfId="19076"/>
    <cellStyle name="Calculation 2 9 2 3 2" xfId="32341"/>
    <cellStyle name="Calculation 2 9 2 3 3" xfId="42147"/>
    <cellStyle name="Calculation 2 9 2 4" xfId="21865"/>
    <cellStyle name="Calculation 2 9 2 4 2" xfId="35122"/>
    <cellStyle name="Calculation 2 9 2 4 3" xfId="44928"/>
    <cellStyle name="Calculation 2 9 2 5" xfId="10622"/>
    <cellStyle name="Calculation 2 9 2 5 2" xfId="27941"/>
    <cellStyle name="Calculation 2 9 2 5 3" xfId="29122"/>
    <cellStyle name="Calculation 2 9 2 6" xfId="19409"/>
    <cellStyle name="Calculation 2 9 2 6 2" xfId="32672"/>
    <cellStyle name="Calculation 2 9 2 6 3" xfId="42478"/>
    <cellStyle name="Calculation 2 9 2 7" xfId="10047"/>
    <cellStyle name="Calculation 2 9 2 7 2" xfId="9757"/>
    <cellStyle name="Calculation 2 9 2 7 3" xfId="30707"/>
    <cellStyle name="Calculation 2 9 2 8" xfId="11814"/>
    <cellStyle name="Calculation 2 9 2 9" xfId="28606"/>
    <cellStyle name="Calculation 2 9 3" xfId="3385"/>
    <cellStyle name="Calculation 2 9 3 10" xfId="50594"/>
    <cellStyle name="Calculation 2 9 3 2" xfId="19494"/>
    <cellStyle name="Calculation 2 9 3 2 2" xfId="32757"/>
    <cellStyle name="Calculation 2 9 3 2 3" xfId="42563"/>
    <cellStyle name="Calculation 2 9 3 3" xfId="23169"/>
    <cellStyle name="Calculation 2 9 3 3 2" xfId="36423"/>
    <cellStyle name="Calculation 2 9 3 3 3" xfId="46229"/>
    <cellStyle name="Calculation 2 9 3 4" xfId="24383"/>
    <cellStyle name="Calculation 2 9 3 4 2" xfId="37635"/>
    <cellStyle name="Calculation 2 9 3 4 3" xfId="47441"/>
    <cellStyle name="Calculation 2 9 3 5" xfId="25495"/>
    <cellStyle name="Calculation 2 9 3 5 2" xfId="38745"/>
    <cellStyle name="Calculation 2 9 3 5 3" xfId="48551"/>
    <cellStyle name="Calculation 2 9 3 6" xfId="26426"/>
    <cellStyle name="Calculation 2 9 3 6 2" xfId="39676"/>
    <cellStyle name="Calculation 2 9 3 6 3" xfId="49482"/>
    <cellStyle name="Calculation 2 9 3 7" xfId="12503"/>
    <cellStyle name="Calculation 2 9 3 8" xfId="28886"/>
    <cellStyle name="Calculation 2 9 3 9" xfId="28772"/>
    <cellStyle name="Calculation 2 9 4" xfId="9269"/>
    <cellStyle name="Calculation 2 9 4 2" xfId="23078"/>
    <cellStyle name="Calculation 2 9 4 2 2" xfId="36332"/>
    <cellStyle name="Calculation 2 9 4 2 3" xfId="46138"/>
    <cellStyle name="Calculation 2 9 4 3" xfId="24303"/>
    <cellStyle name="Calculation 2 9 4 3 2" xfId="37555"/>
    <cellStyle name="Calculation 2 9 4 3 3" xfId="47361"/>
    <cellStyle name="Calculation 2 9 4 4" xfId="25426"/>
    <cellStyle name="Calculation 2 9 4 4 2" xfId="38676"/>
    <cellStyle name="Calculation 2 9 4 4 3" xfId="48482"/>
    <cellStyle name="Calculation 2 9 4 5" xfId="26367"/>
    <cellStyle name="Calculation 2 9 4 5 2" xfId="39617"/>
    <cellStyle name="Calculation 2 9 4 5 3" xfId="49423"/>
    <cellStyle name="Calculation 2 9 4 6" xfId="27216"/>
    <cellStyle name="Calculation 2 9 4 6 2" xfId="40466"/>
    <cellStyle name="Calculation 2 9 4 6 3" xfId="50272"/>
    <cellStyle name="Calculation 2 9 4 7" xfId="18205"/>
    <cellStyle name="Calculation 2 9 4 8" xfId="31407"/>
    <cellStyle name="Calculation 2 9 4 9" xfId="41284"/>
    <cellStyle name="Calculation 2 9 5" xfId="9221"/>
    <cellStyle name="Calculation 2 9 5 2" xfId="23046"/>
    <cellStyle name="Calculation 2 9 5 2 2" xfId="36300"/>
    <cellStyle name="Calculation 2 9 5 2 3" xfId="46106"/>
    <cellStyle name="Calculation 2 9 5 3" xfId="24271"/>
    <cellStyle name="Calculation 2 9 5 3 2" xfId="37523"/>
    <cellStyle name="Calculation 2 9 5 3 3" xfId="47329"/>
    <cellStyle name="Calculation 2 9 5 4" xfId="25394"/>
    <cellStyle name="Calculation 2 9 5 4 2" xfId="38644"/>
    <cellStyle name="Calculation 2 9 5 4 3" xfId="48450"/>
    <cellStyle name="Calculation 2 9 5 5" xfId="26335"/>
    <cellStyle name="Calculation 2 9 5 5 2" xfId="39585"/>
    <cellStyle name="Calculation 2 9 5 5 3" xfId="49391"/>
    <cellStyle name="Calculation 2 9 5 6" xfId="27184"/>
    <cellStyle name="Calculation 2 9 5 6 2" xfId="40434"/>
    <cellStyle name="Calculation 2 9 5 6 3" xfId="50240"/>
    <cellStyle name="Calculation 2 9 5 7" xfId="18173"/>
    <cellStyle name="Calculation 2 9 5 8" xfId="31375"/>
    <cellStyle name="Calculation 2 9 5 9" xfId="41252"/>
    <cellStyle name="Calculation 2 9 6" xfId="10517"/>
    <cellStyle name="Calculation 2 9 6 2" xfId="27837"/>
    <cellStyle name="Calculation 2 9 6 3" xfId="29753"/>
    <cellStyle name="Calculation 2 9 7" xfId="22350"/>
    <cellStyle name="Calculation 2 9 7 2" xfId="35605"/>
    <cellStyle name="Calculation 2 9 7 3" xfId="45411"/>
    <cellStyle name="Calculation 2 9 8" xfId="23622"/>
    <cellStyle name="Calculation 2 9 8 2" xfId="36874"/>
    <cellStyle name="Calculation 2 9 8 3" xfId="46680"/>
    <cellStyle name="Calculation 2 9 9" xfId="24806"/>
    <cellStyle name="Calculation 2 9 9 2" xfId="38056"/>
    <cellStyle name="Calculation 2 9 9 3" xfId="47862"/>
    <cellStyle name="Calculation 3" xfId="761"/>
    <cellStyle name="Calculation 3 10" xfId="9213"/>
    <cellStyle name="Calculation 3 11" xfId="29653"/>
    <cellStyle name="Calculation 3 12" xfId="50595"/>
    <cellStyle name="Calculation 3 2" xfId="2400"/>
    <cellStyle name="Calculation 3 2 10" xfId="30281"/>
    <cellStyle name="Calculation 3 2 11" xfId="50596"/>
    <cellStyle name="Calculation 3 2 2" xfId="4404"/>
    <cellStyle name="Calculation 3 2 2 10" xfId="50597"/>
    <cellStyle name="Calculation 3 2 2 2" xfId="20147"/>
    <cellStyle name="Calculation 3 2 2 2 2" xfId="33410"/>
    <cellStyle name="Calculation 3 2 2 2 3" xfId="43216"/>
    <cellStyle name="Calculation 3 2 2 3" xfId="19751"/>
    <cellStyle name="Calculation 3 2 2 3 2" xfId="33014"/>
    <cellStyle name="Calculation 3 2 2 3 3" xfId="42820"/>
    <cellStyle name="Calculation 3 2 2 4" xfId="21585"/>
    <cellStyle name="Calculation 3 2 2 4 2" xfId="34844"/>
    <cellStyle name="Calculation 3 2 2 4 3" xfId="44650"/>
    <cellStyle name="Calculation 3 2 2 5" xfId="18641"/>
    <cellStyle name="Calculation 3 2 2 5 2" xfId="31906"/>
    <cellStyle name="Calculation 3 2 2 5 3" xfId="41712"/>
    <cellStyle name="Calculation 3 2 2 6" xfId="22359"/>
    <cellStyle name="Calculation 3 2 2 6 2" xfId="35614"/>
    <cellStyle name="Calculation 3 2 2 6 3" xfId="45420"/>
    <cellStyle name="Calculation 3 2 2 7" xfId="13522"/>
    <cellStyle name="Calculation 3 2 2 8" xfId="29381"/>
    <cellStyle name="Calculation 3 2 2 9" xfId="29205"/>
    <cellStyle name="Calculation 3 2 3" xfId="18867"/>
    <cellStyle name="Calculation 3 2 3 2" xfId="32132"/>
    <cellStyle name="Calculation 3 2 3 3" xfId="41938"/>
    <cellStyle name="Calculation 3 2 4" xfId="21954"/>
    <cellStyle name="Calculation 3 2 4 2" xfId="35211"/>
    <cellStyle name="Calculation 3 2 4 3" xfId="45017"/>
    <cellStyle name="Calculation 3 2 5" xfId="10686"/>
    <cellStyle name="Calculation 3 2 5 2" xfId="28005"/>
    <cellStyle name="Calculation 3 2 5 3" xfId="30405"/>
    <cellStyle name="Calculation 3 2 6" xfId="24613"/>
    <cellStyle name="Calculation 3 2 6 2" xfId="37865"/>
    <cellStyle name="Calculation 3 2 6 3" xfId="47671"/>
    <cellStyle name="Calculation 3 2 7" xfId="24189"/>
    <cellStyle name="Calculation 3 2 7 2" xfId="37441"/>
    <cellStyle name="Calculation 3 2 7 3" xfId="47247"/>
    <cellStyle name="Calculation 3 2 8" xfId="11518"/>
    <cellStyle name="Calculation 3 2 9" xfId="28440"/>
    <cellStyle name="Calculation 3 3" xfId="3386"/>
    <cellStyle name="Calculation 3 3 10" xfId="50598"/>
    <cellStyle name="Calculation 3 3 2" xfId="19495"/>
    <cellStyle name="Calculation 3 3 2 2" xfId="32758"/>
    <cellStyle name="Calculation 3 3 2 3" xfId="42564"/>
    <cellStyle name="Calculation 3 3 3" xfId="21689"/>
    <cellStyle name="Calculation 3 3 3 2" xfId="34948"/>
    <cellStyle name="Calculation 3 3 3 3" xfId="44754"/>
    <cellStyle name="Calculation 3 3 4" xfId="10527"/>
    <cellStyle name="Calculation 3 3 4 2" xfId="27847"/>
    <cellStyle name="Calculation 3 3 4 3" xfId="28193"/>
    <cellStyle name="Calculation 3 3 5" xfId="18436"/>
    <cellStyle name="Calculation 3 3 5 2" xfId="31701"/>
    <cellStyle name="Calculation 3 3 5 3" xfId="41507"/>
    <cellStyle name="Calculation 3 3 6" xfId="21318"/>
    <cellStyle name="Calculation 3 3 6 2" xfId="34577"/>
    <cellStyle name="Calculation 3 3 6 3" xfId="44383"/>
    <cellStyle name="Calculation 3 3 7" xfId="12504"/>
    <cellStyle name="Calculation 3 3 8" xfId="28887"/>
    <cellStyle name="Calculation 3 3 9" xfId="28304"/>
    <cellStyle name="Calculation 3 4" xfId="9270"/>
    <cellStyle name="Calculation 3 4 2" xfId="23079"/>
    <cellStyle name="Calculation 3 4 2 2" xfId="36333"/>
    <cellStyle name="Calculation 3 4 2 3" xfId="46139"/>
    <cellStyle name="Calculation 3 4 3" xfId="24304"/>
    <cellStyle name="Calculation 3 4 3 2" xfId="37556"/>
    <cellStyle name="Calculation 3 4 3 3" xfId="47362"/>
    <cellStyle name="Calculation 3 4 4" xfId="25427"/>
    <cellStyle name="Calculation 3 4 4 2" xfId="38677"/>
    <cellStyle name="Calculation 3 4 4 3" xfId="48483"/>
    <cellStyle name="Calculation 3 4 5" xfId="26368"/>
    <cellStyle name="Calculation 3 4 5 2" xfId="39618"/>
    <cellStyle name="Calculation 3 4 5 3" xfId="49424"/>
    <cellStyle name="Calculation 3 4 6" xfId="27217"/>
    <cellStyle name="Calculation 3 4 6 2" xfId="40467"/>
    <cellStyle name="Calculation 3 4 6 3" xfId="50273"/>
    <cellStyle name="Calculation 3 4 7" xfId="18206"/>
    <cellStyle name="Calculation 3 4 8" xfId="31408"/>
    <cellStyle name="Calculation 3 4 9" xfId="41285"/>
    <cellStyle name="Calculation 3 5" xfId="9220"/>
    <cellStyle name="Calculation 3 5 2" xfId="23045"/>
    <cellStyle name="Calculation 3 5 2 2" xfId="36299"/>
    <cellStyle name="Calculation 3 5 2 3" xfId="46105"/>
    <cellStyle name="Calculation 3 5 3" xfId="24270"/>
    <cellStyle name="Calculation 3 5 3 2" xfId="37522"/>
    <cellStyle name="Calculation 3 5 3 3" xfId="47328"/>
    <cellStyle name="Calculation 3 5 4" xfId="25393"/>
    <cellStyle name="Calculation 3 5 4 2" xfId="38643"/>
    <cellStyle name="Calculation 3 5 4 3" xfId="48449"/>
    <cellStyle name="Calculation 3 5 5" xfId="26334"/>
    <cellStyle name="Calculation 3 5 5 2" xfId="39584"/>
    <cellStyle name="Calculation 3 5 5 3" xfId="49390"/>
    <cellStyle name="Calculation 3 5 6" xfId="27183"/>
    <cellStyle name="Calculation 3 5 6 2" xfId="40433"/>
    <cellStyle name="Calculation 3 5 6 3" xfId="50239"/>
    <cellStyle name="Calculation 3 5 7" xfId="18172"/>
    <cellStyle name="Calculation 3 5 8" xfId="31374"/>
    <cellStyle name="Calculation 3 5 9" xfId="41251"/>
    <cellStyle name="Calculation 3 6" xfId="10516"/>
    <cellStyle name="Calculation 3 6 2" xfId="27836"/>
    <cellStyle name="Calculation 3 6 3" xfId="30489"/>
    <cellStyle name="Calculation 3 7" xfId="22351"/>
    <cellStyle name="Calculation 3 7 2" xfId="35606"/>
    <cellStyle name="Calculation 3 7 3" xfId="45412"/>
    <cellStyle name="Calculation 3 8" xfId="23623"/>
    <cellStyle name="Calculation 3 8 2" xfId="36875"/>
    <cellStyle name="Calculation 3 8 3" xfId="46681"/>
    <cellStyle name="Calculation 3 9" xfId="24807"/>
    <cellStyle name="Calculation 3 9 2" xfId="38057"/>
    <cellStyle name="Calculation 3 9 3" xfId="47863"/>
    <cellStyle name="Calculation 4" xfId="762"/>
    <cellStyle name="Calculation 4 10" xfId="9214"/>
    <cellStyle name="Calculation 4 11" xfId="28696"/>
    <cellStyle name="Calculation 4 12" xfId="50599"/>
    <cellStyle name="Calculation 4 2" xfId="2368"/>
    <cellStyle name="Calculation 4 2 10" xfId="30291"/>
    <cellStyle name="Calculation 4 2 11" xfId="50600"/>
    <cellStyle name="Calculation 4 2 2" xfId="4372"/>
    <cellStyle name="Calculation 4 2 2 10" xfId="50601"/>
    <cellStyle name="Calculation 4 2 2 2" xfId="20116"/>
    <cellStyle name="Calculation 4 2 2 2 2" xfId="33379"/>
    <cellStyle name="Calculation 4 2 2 2 3" xfId="43185"/>
    <cellStyle name="Calculation 4 2 2 3" xfId="20653"/>
    <cellStyle name="Calculation 4 2 2 3 2" xfId="33914"/>
    <cellStyle name="Calculation 4 2 2 3 3" xfId="43720"/>
    <cellStyle name="Calculation 4 2 2 4" xfId="20105"/>
    <cellStyle name="Calculation 4 2 2 4 2" xfId="33368"/>
    <cellStyle name="Calculation 4 2 2 4 3" xfId="43174"/>
    <cellStyle name="Calculation 4 2 2 5" xfId="21440"/>
    <cellStyle name="Calculation 4 2 2 5 2" xfId="34699"/>
    <cellStyle name="Calculation 4 2 2 5 3" xfId="44505"/>
    <cellStyle name="Calculation 4 2 2 6" xfId="18443"/>
    <cellStyle name="Calculation 4 2 2 6 2" xfId="31708"/>
    <cellStyle name="Calculation 4 2 2 6 3" xfId="41514"/>
    <cellStyle name="Calculation 4 2 2 7" xfId="13490"/>
    <cellStyle name="Calculation 4 2 2 8" xfId="29353"/>
    <cellStyle name="Calculation 4 2 2 9" xfId="30048"/>
    <cellStyle name="Calculation 4 2 3" xfId="18836"/>
    <cellStyle name="Calculation 4 2 3 2" xfId="32101"/>
    <cellStyle name="Calculation 4 2 3 3" xfId="41907"/>
    <cellStyle name="Calculation 4 2 4" xfId="21967"/>
    <cellStyle name="Calculation 4 2 4 2" xfId="35224"/>
    <cellStyle name="Calculation 4 2 4 3" xfId="45030"/>
    <cellStyle name="Calculation 4 2 5" xfId="10698"/>
    <cellStyle name="Calculation 4 2 5 2" xfId="28017"/>
    <cellStyle name="Calculation 4 2 5 3" xfId="30403"/>
    <cellStyle name="Calculation 4 2 6" xfId="24626"/>
    <cellStyle name="Calculation 4 2 6 2" xfId="37878"/>
    <cellStyle name="Calculation 4 2 6 3" xfId="47684"/>
    <cellStyle name="Calculation 4 2 7" xfId="25708"/>
    <cellStyle name="Calculation 4 2 7 2" xfId="38958"/>
    <cellStyle name="Calculation 4 2 7 3" xfId="48764"/>
    <cellStyle name="Calculation 4 2 8" xfId="11486"/>
    <cellStyle name="Calculation 4 2 9" xfId="28412"/>
    <cellStyle name="Calculation 4 3" xfId="3387"/>
    <cellStyle name="Calculation 4 3 10" xfId="50602"/>
    <cellStyle name="Calculation 4 3 2" xfId="19496"/>
    <cellStyle name="Calculation 4 3 2 2" xfId="32759"/>
    <cellStyle name="Calculation 4 3 2 3" xfId="42565"/>
    <cellStyle name="Calculation 4 3 3" xfId="21695"/>
    <cellStyle name="Calculation 4 3 3 2" xfId="34954"/>
    <cellStyle name="Calculation 4 3 3 3" xfId="44760"/>
    <cellStyle name="Calculation 4 3 4" xfId="10782"/>
    <cellStyle name="Calculation 4 3 4 2" xfId="28099"/>
    <cellStyle name="Calculation 4 3 4 3" xfId="30362"/>
    <cellStyle name="Calculation 4 3 5" xfId="10268"/>
    <cellStyle name="Calculation 4 3 5 2" xfId="27588"/>
    <cellStyle name="Calculation 4 3 5 3" xfId="29555"/>
    <cellStyle name="Calculation 4 3 6" xfId="19838"/>
    <cellStyle name="Calculation 4 3 6 2" xfId="33101"/>
    <cellStyle name="Calculation 4 3 6 3" xfId="42907"/>
    <cellStyle name="Calculation 4 3 7" xfId="12505"/>
    <cellStyle name="Calculation 4 3 8" xfId="28888"/>
    <cellStyle name="Calculation 4 3 9" xfId="30172"/>
    <cellStyle name="Calculation 4 4" xfId="9271"/>
    <cellStyle name="Calculation 4 4 2" xfId="23080"/>
    <cellStyle name="Calculation 4 4 2 2" xfId="36334"/>
    <cellStyle name="Calculation 4 4 2 3" xfId="46140"/>
    <cellStyle name="Calculation 4 4 3" xfId="24305"/>
    <cellStyle name="Calculation 4 4 3 2" xfId="37557"/>
    <cellStyle name="Calculation 4 4 3 3" xfId="47363"/>
    <cellStyle name="Calculation 4 4 4" xfId="25428"/>
    <cellStyle name="Calculation 4 4 4 2" xfId="38678"/>
    <cellStyle name="Calculation 4 4 4 3" xfId="48484"/>
    <cellStyle name="Calculation 4 4 5" xfId="26369"/>
    <cellStyle name="Calculation 4 4 5 2" xfId="39619"/>
    <cellStyle name="Calculation 4 4 5 3" xfId="49425"/>
    <cellStyle name="Calculation 4 4 6" xfId="27218"/>
    <cellStyle name="Calculation 4 4 6 2" xfId="40468"/>
    <cellStyle name="Calculation 4 4 6 3" xfId="50274"/>
    <cellStyle name="Calculation 4 4 7" xfId="18207"/>
    <cellStyle name="Calculation 4 4 8" xfId="31409"/>
    <cellStyle name="Calculation 4 4 9" xfId="41286"/>
    <cellStyle name="Calculation 4 5" xfId="9219"/>
    <cellStyle name="Calculation 4 5 2" xfId="23044"/>
    <cellStyle name="Calculation 4 5 2 2" xfId="36298"/>
    <cellStyle name="Calculation 4 5 2 3" xfId="46104"/>
    <cellStyle name="Calculation 4 5 3" xfId="24269"/>
    <cellStyle name="Calculation 4 5 3 2" xfId="37521"/>
    <cellStyle name="Calculation 4 5 3 3" xfId="47327"/>
    <cellStyle name="Calculation 4 5 4" xfId="25392"/>
    <cellStyle name="Calculation 4 5 4 2" xfId="38642"/>
    <cellStyle name="Calculation 4 5 4 3" xfId="48448"/>
    <cellStyle name="Calculation 4 5 5" xfId="26333"/>
    <cellStyle name="Calculation 4 5 5 2" xfId="39583"/>
    <cellStyle name="Calculation 4 5 5 3" xfId="49389"/>
    <cellStyle name="Calculation 4 5 6" xfId="27182"/>
    <cellStyle name="Calculation 4 5 6 2" xfId="40432"/>
    <cellStyle name="Calculation 4 5 6 3" xfId="50238"/>
    <cellStyle name="Calculation 4 5 7" xfId="18171"/>
    <cellStyle name="Calculation 4 5 8" xfId="31373"/>
    <cellStyle name="Calculation 4 5 9" xfId="41250"/>
    <cellStyle name="Calculation 4 6" xfId="10515"/>
    <cellStyle name="Calculation 4 6 2" xfId="27835"/>
    <cellStyle name="Calculation 4 6 3" xfId="30488"/>
    <cellStyle name="Calculation 4 7" xfId="20409"/>
    <cellStyle name="Calculation 4 7 2" xfId="33672"/>
    <cellStyle name="Calculation 4 7 3" xfId="43478"/>
    <cellStyle name="Calculation 4 8" xfId="21308"/>
    <cellStyle name="Calculation 4 8 2" xfId="34567"/>
    <cellStyle name="Calculation 4 8 3" xfId="44373"/>
    <cellStyle name="Calculation 4 9" xfId="20954"/>
    <cellStyle name="Calculation 4 9 2" xfId="34214"/>
    <cellStyle name="Calculation 4 9 3" xfId="44020"/>
    <cellStyle name="Calculation 5" xfId="763"/>
    <cellStyle name="Calculation 5 10" xfId="9215"/>
    <cellStyle name="Calculation 5 11" xfId="28219"/>
    <cellStyle name="Calculation 5 12" xfId="50603"/>
    <cellStyle name="Calculation 5 2" xfId="2384"/>
    <cellStyle name="Calculation 5 2 10" xfId="30285"/>
    <cellStyle name="Calculation 5 2 11" xfId="50604"/>
    <cellStyle name="Calculation 5 2 2" xfId="4388"/>
    <cellStyle name="Calculation 5 2 2 10" xfId="50605"/>
    <cellStyle name="Calculation 5 2 2 2" xfId="20131"/>
    <cellStyle name="Calculation 5 2 2 2 2" xfId="33394"/>
    <cellStyle name="Calculation 5 2 2 2 3" xfId="43200"/>
    <cellStyle name="Calculation 5 2 2 3" xfId="21431"/>
    <cellStyle name="Calculation 5 2 2 3 2" xfId="34690"/>
    <cellStyle name="Calculation 5 2 2 3 3" xfId="44496"/>
    <cellStyle name="Calculation 5 2 2 4" xfId="18903"/>
    <cellStyle name="Calculation 5 2 2 4 2" xfId="32168"/>
    <cellStyle name="Calculation 5 2 2 4 3" xfId="41974"/>
    <cellStyle name="Calculation 5 2 2 5" xfId="19724"/>
    <cellStyle name="Calculation 5 2 2 5 2" xfId="32987"/>
    <cellStyle name="Calculation 5 2 2 5 3" xfId="42793"/>
    <cellStyle name="Calculation 5 2 2 6" xfId="21838"/>
    <cellStyle name="Calculation 5 2 2 6 2" xfId="35095"/>
    <cellStyle name="Calculation 5 2 2 6 3" xfId="44901"/>
    <cellStyle name="Calculation 5 2 2 7" xfId="13506"/>
    <cellStyle name="Calculation 5 2 2 8" xfId="29366"/>
    <cellStyle name="Calculation 5 2 2 9" xfId="30051"/>
    <cellStyle name="Calculation 5 2 3" xfId="18852"/>
    <cellStyle name="Calculation 5 2 3 2" xfId="32117"/>
    <cellStyle name="Calculation 5 2 3 3" xfId="41923"/>
    <cellStyle name="Calculation 5 2 4" xfId="19998"/>
    <cellStyle name="Calculation 5 2 4 2" xfId="33261"/>
    <cellStyle name="Calculation 5 2 4 3" xfId="43067"/>
    <cellStyle name="Calculation 5 2 5" xfId="18473"/>
    <cellStyle name="Calculation 5 2 5 2" xfId="31738"/>
    <cellStyle name="Calculation 5 2 5 3" xfId="41544"/>
    <cellStyle name="Calculation 5 2 6" xfId="19022"/>
    <cellStyle name="Calculation 5 2 6 2" xfId="32287"/>
    <cellStyle name="Calculation 5 2 6 3" xfId="42093"/>
    <cellStyle name="Calculation 5 2 7" xfId="21885"/>
    <cellStyle name="Calculation 5 2 7 2" xfId="35142"/>
    <cellStyle name="Calculation 5 2 7 3" xfId="44948"/>
    <cellStyle name="Calculation 5 2 8" xfId="11502"/>
    <cellStyle name="Calculation 5 2 9" xfId="28425"/>
    <cellStyle name="Calculation 5 3" xfId="3388"/>
    <cellStyle name="Calculation 5 3 10" xfId="50606"/>
    <cellStyle name="Calculation 5 3 2" xfId="19497"/>
    <cellStyle name="Calculation 5 3 2 2" xfId="32760"/>
    <cellStyle name="Calculation 5 3 2 3" xfId="42566"/>
    <cellStyle name="Calculation 5 3 3" xfId="19585"/>
    <cellStyle name="Calculation 5 3 3 2" xfId="32848"/>
    <cellStyle name="Calculation 5 3 3 3" xfId="42654"/>
    <cellStyle name="Calculation 5 3 4" xfId="21658"/>
    <cellStyle name="Calculation 5 3 4 2" xfId="34917"/>
    <cellStyle name="Calculation 5 3 4 3" xfId="44723"/>
    <cellStyle name="Calculation 5 3 5" xfId="19500"/>
    <cellStyle name="Calculation 5 3 5 2" xfId="32763"/>
    <cellStyle name="Calculation 5 3 5 3" xfId="42569"/>
    <cellStyle name="Calculation 5 3 6" xfId="19289"/>
    <cellStyle name="Calculation 5 3 6 2" xfId="32554"/>
    <cellStyle name="Calculation 5 3 6 3" xfId="42360"/>
    <cellStyle name="Calculation 5 3 7" xfId="12506"/>
    <cellStyle name="Calculation 5 3 8" xfId="28889"/>
    <cellStyle name="Calculation 5 3 9" xfId="30173"/>
    <cellStyle name="Calculation 5 4" xfId="9272"/>
    <cellStyle name="Calculation 5 4 2" xfId="23081"/>
    <cellStyle name="Calculation 5 4 2 2" xfId="36335"/>
    <cellStyle name="Calculation 5 4 2 3" xfId="46141"/>
    <cellStyle name="Calculation 5 4 3" xfId="24306"/>
    <cellStyle name="Calculation 5 4 3 2" xfId="37558"/>
    <cellStyle name="Calculation 5 4 3 3" xfId="47364"/>
    <cellStyle name="Calculation 5 4 4" xfId="25429"/>
    <cellStyle name="Calculation 5 4 4 2" xfId="38679"/>
    <cellStyle name="Calculation 5 4 4 3" xfId="48485"/>
    <cellStyle name="Calculation 5 4 5" xfId="26370"/>
    <cellStyle name="Calculation 5 4 5 2" xfId="39620"/>
    <cellStyle name="Calculation 5 4 5 3" xfId="49426"/>
    <cellStyle name="Calculation 5 4 6" xfId="27219"/>
    <cellStyle name="Calculation 5 4 6 2" xfId="40469"/>
    <cellStyle name="Calculation 5 4 6 3" xfId="50275"/>
    <cellStyle name="Calculation 5 4 7" xfId="18208"/>
    <cellStyle name="Calculation 5 4 8" xfId="31410"/>
    <cellStyle name="Calculation 5 4 9" xfId="41287"/>
    <cellStyle name="Calculation 5 5" xfId="9218"/>
    <cellStyle name="Calculation 5 5 2" xfId="23043"/>
    <cellStyle name="Calculation 5 5 2 2" xfId="36297"/>
    <cellStyle name="Calculation 5 5 2 3" xfId="46103"/>
    <cellStyle name="Calculation 5 5 3" xfId="24268"/>
    <cellStyle name="Calculation 5 5 3 2" xfId="37520"/>
    <cellStyle name="Calculation 5 5 3 3" xfId="47326"/>
    <cellStyle name="Calculation 5 5 4" xfId="25391"/>
    <cellStyle name="Calculation 5 5 4 2" xfId="38641"/>
    <cellStyle name="Calculation 5 5 4 3" xfId="48447"/>
    <cellStyle name="Calculation 5 5 5" xfId="26332"/>
    <cellStyle name="Calculation 5 5 5 2" xfId="39582"/>
    <cellStyle name="Calculation 5 5 5 3" xfId="49388"/>
    <cellStyle name="Calculation 5 5 6" xfId="27181"/>
    <cellStyle name="Calculation 5 5 6 2" xfId="40431"/>
    <cellStyle name="Calculation 5 5 6 3" xfId="50237"/>
    <cellStyle name="Calculation 5 5 7" xfId="18170"/>
    <cellStyle name="Calculation 5 5 8" xfId="31372"/>
    <cellStyle name="Calculation 5 5 9" xfId="41249"/>
    <cellStyle name="Calculation 5 6" xfId="10514"/>
    <cellStyle name="Calculation 5 6 2" xfId="27834"/>
    <cellStyle name="Calculation 5 6 3" xfId="29263"/>
    <cellStyle name="Calculation 5 7" xfId="19119"/>
    <cellStyle name="Calculation 5 7 2" xfId="32384"/>
    <cellStyle name="Calculation 5 7 3" xfId="42190"/>
    <cellStyle name="Calculation 5 8" xfId="18495"/>
    <cellStyle name="Calculation 5 8 2" xfId="31760"/>
    <cellStyle name="Calculation 5 8 3" xfId="41566"/>
    <cellStyle name="Calculation 5 9" xfId="19207"/>
    <cellStyle name="Calculation 5 9 2" xfId="32472"/>
    <cellStyle name="Calculation 5 9 3" xfId="42278"/>
    <cellStyle name="Calculation 6" xfId="764"/>
    <cellStyle name="Calculation 6 10" xfId="9216"/>
    <cellStyle name="Calculation 6 11" xfId="9151"/>
    <cellStyle name="Calculation 6 12" xfId="50607"/>
    <cellStyle name="Calculation 6 2" xfId="2755"/>
    <cellStyle name="Calculation 6 2 10" xfId="30226"/>
    <cellStyle name="Calculation 6 2 11" xfId="50608"/>
    <cellStyle name="Calculation 6 2 2" xfId="4757"/>
    <cellStyle name="Calculation 6 2 2 10" xfId="50609"/>
    <cellStyle name="Calculation 6 2 2 2" xfId="20397"/>
    <cellStyle name="Calculation 6 2 2 2 2" xfId="33660"/>
    <cellStyle name="Calculation 6 2 2 2 3" xfId="43466"/>
    <cellStyle name="Calculation 6 2 2 3" xfId="19299"/>
    <cellStyle name="Calculation 6 2 2 3 2" xfId="32564"/>
    <cellStyle name="Calculation 6 2 2 3 3" xfId="42370"/>
    <cellStyle name="Calculation 6 2 2 4" xfId="18995"/>
    <cellStyle name="Calculation 6 2 2 4 2" xfId="32260"/>
    <cellStyle name="Calculation 6 2 2 4 3" xfId="42066"/>
    <cellStyle name="Calculation 6 2 2 5" xfId="20678"/>
    <cellStyle name="Calculation 6 2 2 5 2" xfId="33939"/>
    <cellStyle name="Calculation 6 2 2 5 3" xfId="43745"/>
    <cellStyle name="Calculation 6 2 2 6" xfId="21202"/>
    <cellStyle name="Calculation 6 2 2 6 2" xfId="34462"/>
    <cellStyle name="Calculation 6 2 2 6 3" xfId="44268"/>
    <cellStyle name="Calculation 6 2 2 7" xfId="13875"/>
    <cellStyle name="Calculation 6 2 2 8" xfId="29570"/>
    <cellStyle name="Calculation 6 2 2 9" xfId="29990"/>
    <cellStyle name="Calculation 6 2 3" xfId="19105"/>
    <cellStyle name="Calculation 6 2 3 2" xfId="32370"/>
    <cellStyle name="Calculation 6 2 3 3" xfId="42176"/>
    <cellStyle name="Calculation 6 2 4" xfId="21855"/>
    <cellStyle name="Calculation 6 2 4 2" xfId="35112"/>
    <cellStyle name="Calculation 6 2 4 3" xfId="44918"/>
    <cellStyle name="Calculation 6 2 5" xfId="10940"/>
    <cellStyle name="Calculation 6 2 5 2" xfId="28173"/>
    <cellStyle name="Calculation 6 2 5 3" xfId="30338"/>
    <cellStyle name="Calculation 6 2 6" xfId="22437"/>
    <cellStyle name="Calculation 6 2 6 2" xfId="35691"/>
    <cellStyle name="Calculation 6 2 6 3" xfId="45497"/>
    <cellStyle name="Calculation 6 2 7" xfId="23677"/>
    <cellStyle name="Calculation 6 2 7 2" xfId="36929"/>
    <cellStyle name="Calculation 6 2 7 3" xfId="46735"/>
    <cellStyle name="Calculation 6 2 8" xfId="11873"/>
    <cellStyle name="Calculation 6 2 9" xfId="28625"/>
    <cellStyle name="Calculation 6 3" xfId="3389"/>
    <cellStyle name="Calculation 6 3 10" xfId="50610"/>
    <cellStyle name="Calculation 6 3 2" xfId="19498"/>
    <cellStyle name="Calculation 6 3 2 2" xfId="32761"/>
    <cellStyle name="Calculation 6 3 2 3" xfId="42567"/>
    <cellStyle name="Calculation 6 3 3" xfId="21693"/>
    <cellStyle name="Calculation 6 3 3 2" xfId="34952"/>
    <cellStyle name="Calculation 6 3 3 3" xfId="44758"/>
    <cellStyle name="Calculation 6 3 4" xfId="10529"/>
    <cellStyle name="Calculation 6 3 4 2" xfId="27849"/>
    <cellStyle name="Calculation 6 3 4 3" xfId="30471"/>
    <cellStyle name="Calculation 6 3 5" xfId="10269"/>
    <cellStyle name="Calculation 6 3 5 2" xfId="27589"/>
    <cellStyle name="Calculation 6 3 5 3" xfId="28610"/>
    <cellStyle name="Calculation 6 3 6" xfId="22223"/>
    <cellStyle name="Calculation 6 3 6 2" xfId="35478"/>
    <cellStyle name="Calculation 6 3 6 3" xfId="45284"/>
    <cellStyle name="Calculation 6 3 7" xfId="12507"/>
    <cellStyle name="Calculation 6 3 8" xfId="28890"/>
    <cellStyle name="Calculation 6 3 9" xfId="29106"/>
    <cellStyle name="Calculation 6 4" xfId="9273"/>
    <cellStyle name="Calculation 6 4 2" xfId="23082"/>
    <cellStyle name="Calculation 6 4 2 2" xfId="36336"/>
    <cellStyle name="Calculation 6 4 2 3" xfId="46142"/>
    <cellStyle name="Calculation 6 4 3" xfId="24307"/>
    <cellStyle name="Calculation 6 4 3 2" xfId="37559"/>
    <cellStyle name="Calculation 6 4 3 3" xfId="47365"/>
    <cellStyle name="Calculation 6 4 4" xfId="25430"/>
    <cellStyle name="Calculation 6 4 4 2" xfId="38680"/>
    <cellStyle name="Calculation 6 4 4 3" xfId="48486"/>
    <cellStyle name="Calculation 6 4 5" xfId="26371"/>
    <cellStyle name="Calculation 6 4 5 2" xfId="39621"/>
    <cellStyle name="Calculation 6 4 5 3" xfId="49427"/>
    <cellStyle name="Calculation 6 4 6" xfId="27220"/>
    <cellStyle name="Calculation 6 4 6 2" xfId="40470"/>
    <cellStyle name="Calculation 6 4 6 3" xfId="50276"/>
    <cellStyle name="Calculation 6 4 7" xfId="18209"/>
    <cellStyle name="Calculation 6 4 8" xfId="31411"/>
    <cellStyle name="Calculation 6 4 9" xfId="41288"/>
    <cellStyle name="Calculation 6 5" xfId="9217"/>
    <cellStyle name="Calculation 6 5 2" xfId="23042"/>
    <cellStyle name="Calculation 6 5 2 2" xfId="36296"/>
    <cellStyle name="Calculation 6 5 2 3" xfId="46102"/>
    <cellStyle name="Calculation 6 5 3" xfId="24267"/>
    <cellStyle name="Calculation 6 5 3 2" xfId="37519"/>
    <cellStyle name="Calculation 6 5 3 3" xfId="47325"/>
    <cellStyle name="Calculation 6 5 4" xfId="25390"/>
    <cellStyle name="Calculation 6 5 4 2" xfId="38640"/>
    <cellStyle name="Calculation 6 5 4 3" xfId="48446"/>
    <cellStyle name="Calculation 6 5 5" xfId="26331"/>
    <cellStyle name="Calculation 6 5 5 2" xfId="39581"/>
    <cellStyle name="Calculation 6 5 5 3" xfId="49387"/>
    <cellStyle name="Calculation 6 5 6" xfId="27180"/>
    <cellStyle name="Calculation 6 5 6 2" xfId="40430"/>
    <cellStyle name="Calculation 6 5 6 3" xfId="50236"/>
    <cellStyle name="Calculation 6 5 7" xfId="18169"/>
    <cellStyle name="Calculation 6 5 8" xfId="31371"/>
    <cellStyle name="Calculation 6 5 9" xfId="41248"/>
    <cellStyle name="Calculation 6 6" xfId="10513"/>
    <cellStyle name="Calculation 6 6 2" xfId="27833"/>
    <cellStyle name="Calculation 6 6 3" xfId="30490"/>
    <cellStyle name="Calculation 6 7" xfId="10057"/>
    <cellStyle name="Calculation 6 7 2" xfId="9765"/>
    <cellStyle name="Calculation 6 7 3" xfId="30704"/>
    <cellStyle name="Calculation 6 8" xfId="22128"/>
    <cellStyle name="Calculation 6 8 2" xfId="35385"/>
    <cellStyle name="Calculation 6 8 3" xfId="45191"/>
    <cellStyle name="Calculation 6 9" xfId="23470"/>
    <cellStyle name="Calculation 6 9 2" xfId="36724"/>
    <cellStyle name="Calculation 6 9 3" xfId="46530"/>
    <cellStyle name="Calculation 7" xfId="8988"/>
    <cellStyle name="Calculation 7 2" xfId="22966"/>
    <cellStyle name="Calculation 7 2 2" xfId="36220"/>
    <cellStyle name="Calculation 7 2 3" xfId="46026"/>
    <cellStyle name="Calculation 7 3" xfId="24196"/>
    <cellStyle name="Calculation 7 3 2" xfId="37448"/>
    <cellStyle name="Calculation 7 3 3" xfId="47254"/>
    <cellStyle name="Calculation 7 4" xfId="25320"/>
    <cellStyle name="Calculation 7 4 2" xfId="38570"/>
    <cellStyle name="Calculation 7 4 3" xfId="48376"/>
    <cellStyle name="Calculation 7 5" xfId="26262"/>
    <cellStyle name="Calculation 7 5 2" xfId="39512"/>
    <cellStyle name="Calculation 7 5 3" xfId="49318"/>
    <cellStyle name="Calculation 7 6" xfId="27117"/>
    <cellStyle name="Calculation 7 6 2" xfId="40367"/>
    <cellStyle name="Calculation 7 6 3" xfId="50173"/>
    <cellStyle name="Calculation 7 7" xfId="18105"/>
    <cellStyle name="Calculation 7 8" xfId="31302"/>
    <cellStyle name="Calculation 7 9" xfId="41185"/>
    <cellStyle name="Centered Heading" xfId="765"/>
    <cellStyle name="Check Cell 2" xfId="35"/>
    <cellStyle name="Check Cell 3" xfId="766"/>
    <cellStyle name="Check Cell 4" xfId="767"/>
    <cellStyle name="Check Cell 5" xfId="768"/>
    <cellStyle name="Check Cell 6" xfId="769"/>
    <cellStyle name="Comma" xfId="1586" builtinId="3"/>
    <cellStyle name="Comma  - Style1" xfId="771"/>
    <cellStyle name="Comma  - Style2" xfId="772"/>
    <cellStyle name="Comma  - Style3" xfId="773"/>
    <cellStyle name="Comma  - Style4" xfId="774"/>
    <cellStyle name="Comma  - Style5" xfId="775"/>
    <cellStyle name="Comma  - Style6" xfId="776"/>
    <cellStyle name="Comma  - Style7" xfId="777"/>
    <cellStyle name="Comma  - Style8" xfId="778"/>
    <cellStyle name="Comma [0 Decimal]" xfId="779"/>
    <cellStyle name="Comma [2 Decimal]" xfId="780"/>
    <cellStyle name="Comma [3 Decimal]" xfId="781"/>
    <cellStyle name="Comma 0.0" xfId="782"/>
    <cellStyle name="Comma 0.00" xfId="783"/>
    <cellStyle name="Comma 0.000" xfId="784"/>
    <cellStyle name="Comma 0.0000" xfId="785"/>
    <cellStyle name="Comma 10" xfId="786"/>
    <cellStyle name="Comma 10 10" xfId="5402"/>
    <cellStyle name="Comma 10 10 2" xfId="14520"/>
    <cellStyle name="Comma 10 10 3" xfId="50612"/>
    <cellStyle name="Comma 10 11" xfId="9276"/>
    <cellStyle name="Comma 10 12" xfId="50611"/>
    <cellStyle name="Comma 10 2" xfId="787"/>
    <cellStyle name="Comma 10 2 2" xfId="788"/>
    <cellStyle name="Comma 10 3" xfId="789"/>
    <cellStyle name="Comma 10 3 2" xfId="1715"/>
    <cellStyle name="Comma 10 3 2 2" xfId="2787"/>
    <cellStyle name="Comma 10 3 2 2 2" xfId="4789"/>
    <cellStyle name="Comma 10 3 2 2 2 2" xfId="5406"/>
    <cellStyle name="Comma 10 3 2 2 2 2 2" xfId="14524"/>
    <cellStyle name="Comma 10 3 2 2 2 2 3" xfId="50617"/>
    <cellStyle name="Comma 10 3 2 2 2 3" xfId="13907"/>
    <cellStyle name="Comma 10 3 2 2 2 4" xfId="50616"/>
    <cellStyle name="Comma 10 3 2 2 3" xfId="5405"/>
    <cellStyle name="Comma 10 3 2 2 3 2" xfId="14523"/>
    <cellStyle name="Comma 10 3 2 2 3 3" xfId="50618"/>
    <cellStyle name="Comma 10 3 2 2 4" xfId="11905"/>
    <cellStyle name="Comma 10 3 2 2 5" xfId="50615"/>
    <cellStyle name="Comma 10 3 2 3" xfId="3775"/>
    <cellStyle name="Comma 10 3 2 3 2" xfId="5407"/>
    <cellStyle name="Comma 10 3 2 3 2 2" xfId="14525"/>
    <cellStyle name="Comma 10 3 2 3 2 3" xfId="50620"/>
    <cellStyle name="Comma 10 3 2 3 3" xfId="12893"/>
    <cellStyle name="Comma 10 3 2 3 4" xfId="50619"/>
    <cellStyle name="Comma 10 3 2 4" xfId="5404"/>
    <cellStyle name="Comma 10 3 2 4 2" xfId="14522"/>
    <cellStyle name="Comma 10 3 2 4 3" xfId="50621"/>
    <cellStyle name="Comma 10 3 2 5" xfId="10865"/>
    <cellStyle name="Comma 10 3 2 6" xfId="50614"/>
    <cellStyle name="Comma 10 3 3" xfId="2059"/>
    <cellStyle name="Comma 10 3 3 2" xfId="3092"/>
    <cellStyle name="Comma 10 3 3 2 2" xfId="5094"/>
    <cellStyle name="Comma 10 3 3 2 2 2" xfId="5410"/>
    <cellStyle name="Comma 10 3 3 2 2 2 2" xfId="14528"/>
    <cellStyle name="Comma 10 3 3 2 2 2 3" xfId="50625"/>
    <cellStyle name="Comma 10 3 3 2 2 3" xfId="14212"/>
    <cellStyle name="Comma 10 3 3 2 2 4" xfId="50624"/>
    <cellStyle name="Comma 10 3 3 2 3" xfId="5409"/>
    <cellStyle name="Comma 10 3 3 2 3 2" xfId="14527"/>
    <cellStyle name="Comma 10 3 3 2 3 3" xfId="50626"/>
    <cellStyle name="Comma 10 3 3 2 4" xfId="12210"/>
    <cellStyle name="Comma 10 3 3 2 5" xfId="50623"/>
    <cellStyle name="Comma 10 3 3 3" xfId="4068"/>
    <cellStyle name="Comma 10 3 3 3 2" xfId="5411"/>
    <cellStyle name="Comma 10 3 3 3 2 2" xfId="14529"/>
    <cellStyle name="Comma 10 3 3 3 2 3" xfId="50628"/>
    <cellStyle name="Comma 10 3 3 3 3" xfId="13186"/>
    <cellStyle name="Comma 10 3 3 3 4" xfId="50627"/>
    <cellStyle name="Comma 10 3 3 4" xfId="5408"/>
    <cellStyle name="Comma 10 3 3 4 2" xfId="14526"/>
    <cellStyle name="Comma 10 3 3 4 3" xfId="50629"/>
    <cellStyle name="Comma 10 3 3 5" xfId="11181"/>
    <cellStyle name="Comma 10 3 3 6" xfId="50622"/>
    <cellStyle name="Comma 10 3 4" xfId="2416"/>
    <cellStyle name="Comma 10 3 4 2" xfId="4420"/>
    <cellStyle name="Comma 10 3 4 2 2" xfId="5413"/>
    <cellStyle name="Comma 10 3 4 2 2 2" xfId="14531"/>
    <cellStyle name="Comma 10 3 4 2 2 3" xfId="50632"/>
    <cellStyle name="Comma 10 3 4 2 3" xfId="13538"/>
    <cellStyle name="Comma 10 3 4 2 4" xfId="50631"/>
    <cellStyle name="Comma 10 3 4 3" xfId="5412"/>
    <cellStyle name="Comma 10 3 4 3 2" xfId="14530"/>
    <cellStyle name="Comma 10 3 4 3 3" xfId="50633"/>
    <cellStyle name="Comma 10 3 4 4" xfId="11534"/>
    <cellStyle name="Comma 10 3 4 5" xfId="50630"/>
    <cellStyle name="Comma 10 3 5" xfId="3391"/>
    <cellStyle name="Comma 10 3 5 2" xfId="5414"/>
    <cellStyle name="Comma 10 3 5 2 2" xfId="14532"/>
    <cellStyle name="Comma 10 3 5 2 3" xfId="50635"/>
    <cellStyle name="Comma 10 3 5 3" xfId="12509"/>
    <cellStyle name="Comma 10 3 5 4" xfId="50634"/>
    <cellStyle name="Comma 10 3 6" xfId="5403"/>
    <cellStyle name="Comma 10 3 6 2" xfId="14521"/>
    <cellStyle name="Comma 10 3 6 3" xfId="50636"/>
    <cellStyle name="Comma 10 3 7" xfId="9277"/>
    <cellStyle name="Comma 10 3 8" xfId="50613"/>
    <cellStyle name="Comma 10 4" xfId="790"/>
    <cellStyle name="Comma 10 5" xfId="791"/>
    <cellStyle name="Comma 10 6" xfId="1714"/>
    <cellStyle name="Comma 10 6 2" xfId="2786"/>
    <cellStyle name="Comma 10 6 2 2" xfId="4788"/>
    <cellStyle name="Comma 10 6 2 2 2" xfId="5417"/>
    <cellStyle name="Comma 10 6 2 2 2 2" xfId="14535"/>
    <cellStyle name="Comma 10 6 2 2 2 3" xfId="50640"/>
    <cellStyle name="Comma 10 6 2 2 3" xfId="13906"/>
    <cellStyle name="Comma 10 6 2 2 4" xfId="50639"/>
    <cellStyle name="Comma 10 6 2 3" xfId="5416"/>
    <cellStyle name="Comma 10 6 2 3 2" xfId="14534"/>
    <cellStyle name="Comma 10 6 2 3 3" xfId="50641"/>
    <cellStyle name="Comma 10 6 2 4" xfId="11904"/>
    <cellStyle name="Comma 10 6 2 5" xfId="50638"/>
    <cellStyle name="Comma 10 6 3" xfId="3774"/>
    <cellStyle name="Comma 10 6 3 2" xfId="5418"/>
    <cellStyle name="Comma 10 6 3 2 2" xfId="14536"/>
    <cellStyle name="Comma 10 6 3 2 3" xfId="50643"/>
    <cellStyle name="Comma 10 6 3 3" xfId="12892"/>
    <cellStyle name="Comma 10 6 3 4" xfId="50642"/>
    <cellStyle name="Comma 10 6 4" xfId="5415"/>
    <cellStyle name="Comma 10 6 4 2" xfId="14533"/>
    <cellStyle name="Comma 10 6 4 3" xfId="50644"/>
    <cellStyle name="Comma 10 6 5" xfId="10864"/>
    <cellStyle name="Comma 10 6 6" xfId="50637"/>
    <cellStyle name="Comma 10 7" xfId="2058"/>
    <cellStyle name="Comma 10 7 2" xfId="3091"/>
    <cellStyle name="Comma 10 7 2 2" xfId="5093"/>
    <cellStyle name="Comma 10 7 2 2 2" xfId="5421"/>
    <cellStyle name="Comma 10 7 2 2 2 2" xfId="14539"/>
    <cellStyle name="Comma 10 7 2 2 2 3" xfId="50648"/>
    <cellStyle name="Comma 10 7 2 2 3" xfId="14211"/>
    <cellStyle name="Comma 10 7 2 2 4" xfId="50647"/>
    <cellStyle name="Comma 10 7 2 3" xfId="5420"/>
    <cellStyle name="Comma 10 7 2 3 2" xfId="14538"/>
    <cellStyle name="Comma 10 7 2 3 3" xfId="50649"/>
    <cellStyle name="Comma 10 7 2 4" xfId="12209"/>
    <cellStyle name="Comma 10 7 2 5" xfId="50646"/>
    <cellStyle name="Comma 10 7 3" xfId="4067"/>
    <cellStyle name="Comma 10 7 3 2" xfId="5422"/>
    <cellStyle name="Comma 10 7 3 2 2" xfId="14540"/>
    <cellStyle name="Comma 10 7 3 2 3" xfId="50651"/>
    <cellStyle name="Comma 10 7 3 3" xfId="13185"/>
    <cellStyle name="Comma 10 7 3 4" xfId="50650"/>
    <cellStyle name="Comma 10 7 4" xfId="5419"/>
    <cellStyle name="Comma 10 7 4 2" xfId="14537"/>
    <cellStyle name="Comma 10 7 4 3" xfId="50652"/>
    <cellStyle name="Comma 10 7 5" xfId="11180"/>
    <cellStyle name="Comma 10 7 6" xfId="50645"/>
    <cellStyle name="Comma 10 8" xfId="2413"/>
    <cellStyle name="Comma 10 8 2" xfId="4417"/>
    <cellStyle name="Comma 10 8 2 2" xfId="5424"/>
    <cellStyle name="Comma 10 8 2 2 2" xfId="14542"/>
    <cellStyle name="Comma 10 8 2 2 3" xfId="50655"/>
    <cellStyle name="Comma 10 8 2 3" xfId="13535"/>
    <cellStyle name="Comma 10 8 2 4" xfId="50654"/>
    <cellStyle name="Comma 10 8 3" xfId="5423"/>
    <cellStyle name="Comma 10 8 3 2" xfId="14541"/>
    <cellStyle name="Comma 10 8 3 3" xfId="50656"/>
    <cellStyle name="Comma 10 8 4" xfId="11531"/>
    <cellStyle name="Comma 10 8 5" xfId="50653"/>
    <cellStyle name="Comma 10 9" xfId="3390"/>
    <cellStyle name="Comma 10 9 2" xfId="5425"/>
    <cellStyle name="Comma 10 9 2 2" xfId="14543"/>
    <cellStyle name="Comma 10 9 2 3" xfId="50658"/>
    <cellStyle name="Comma 10 9 3" xfId="12508"/>
    <cellStyle name="Comma 10 9 4" xfId="50657"/>
    <cellStyle name="Comma 11" xfId="792"/>
    <cellStyle name="Comma 11 10" xfId="9278"/>
    <cellStyle name="Comma 11 11" xfId="50659"/>
    <cellStyle name="Comma 11 2" xfId="793"/>
    <cellStyle name="Comma 11 2 2" xfId="794"/>
    <cellStyle name="Comma 11 2 2 2" xfId="1717"/>
    <cellStyle name="Comma 11 2 2 2 2" xfId="2789"/>
    <cellStyle name="Comma 11 2 2 2 2 2" xfId="4791"/>
    <cellStyle name="Comma 11 2 2 2 2 2 2" xfId="5430"/>
    <cellStyle name="Comma 11 2 2 2 2 2 2 2" xfId="14548"/>
    <cellStyle name="Comma 11 2 2 2 2 2 2 3" xfId="50664"/>
    <cellStyle name="Comma 11 2 2 2 2 2 3" xfId="13909"/>
    <cellStyle name="Comma 11 2 2 2 2 2 4" xfId="50663"/>
    <cellStyle name="Comma 11 2 2 2 2 3" xfId="5429"/>
    <cellStyle name="Comma 11 2 2 2 2 3 2" xfId="14547"/>
    <cellStyle name="Comma 11 2 2 2 2 3 3" xfId="50665"/>
    <cellStyle name="Comma 11 2 2 2 2 4" xfId="11907"/>
    <cellStyle name="Comma 11 2 2 2 2 5" xfId="50662"/>
    <cellStyle name="Comma 11 2 2 2 3" xfId="3777"/>
    <cellStyle name="Comma 11 2 2 2 3 2" xfId="5431"/>
    <cellStyle name="Comma 11 2 2 2 3 2 2" xfId="14549"/>
    <cellStyle name="Comma 11 2 2 2 3 2 3" xfId="50667"/>
    <cellStyle name="Comma 11 2 2 2 3 3" xfId="12895"/>
    <cellStyle name="Comma 11 2 2 2 3 4" xfId="50666"/>
    <cellStyle name="Comma 11 2 2 2 4" xfId="5428"/>
    <cellStyle name="Comma 11 2 2 2 4 2" xfId="14546"/>
    <cellStyle name="Comma 11 2 2 2 4 3" xfId="50668"/>
    <cellStyle name="Comma 11 2 2 2 5" xfId="10867"/>
    <cellStyle name="Comma 11 2 2 2 6" xfId="50661"/>
    <cellStyle name="Comma 11 2 2 3" xfId="2061"/>
    <cellStyle name="Comma 11 2 2 3 2" xfId="3094"/>
    <cellStyle name="Comma 11 2 2 3 2 2" xfId="5096"/>
    <cellStyle name="Comma 11 2 2 3 2 2 2" xfId="5434"/>
    <cellStyle name="Comma 11 2 2 3 2 2 2 2" xfId="14552"/>
    <cellStyle name="Comma 11 2 2 3 2 2 2 3" xfId="50672"/>
    <cellStyle name="Comma 11 2 2 3 2 2 3" xfId="14214"/>
    <cellStyle name="Comma 11 2 2 3 2 2 4" xfId="50671"/>
    <cellStyle name="Comma 11 2 2 3 2 3" xfId="5433"/>
    <cellStyle name="Comma 11 2 2 3 2 3 2" xfId="14551"/>
    <cellStyle name="Comma 11 2 2 3 2 3 3" xfId="50673"/>
    <cellStyle name="Comma 11 2 2 3 2 4" xfId="12212"/>
    <cellStyle name="Comma 11 2 2 3 2 5" xfId="50670"/>
    <cellStyle name="Comma 11 2 2 3 3" xfId="4070"/>
    <cellStyle name="Comma 11 2 2 3 3 2" xfId="5435"/>
    <cellStyle name="Comma 11 2 2 3 3 2 2" xfId="14553"/>
    <cellStyle name="Comma 11 2 2 3 3 2 3" xfId="50675"/>
    <cellStyle name="Comma 11 2 2 3 3 3" xfId="13188"/>
    <cellStyle name="Comma 11 2 2 3 3 4" xfId="50674"/>
    <cellStyle name="Comma 11 2 2 3 4" xfId="5432"/>
    <cellStyle name="Comma 11 2 2 3 4 2" xfId="14550"/>
    <cellStyle name="Comma 11 2 2 3 4 3" xfId="50676"/>
    <cellStyle name="Comma 11 2 2 3 5" xfId="11183"/>
    <cellStyle name="Comma 11 2 2 3 6" xfId="50669"/>
    <cellStyle name="Comma 11 2 2 4" xfId="2421"/>
    <cellStyle name="Comma 11 2 2 4 2" xfId="4425"/>
    <cellStyle name="Comma 11 2 2 4 2 2" xfId="5437"/>
    <cellStyle name="Comma 11 2 2 4 2 2 2" xfId="14555"/>
    <cellStyle name="Comma 11 2 2 4 2 2 3" xfId="50679"/>
    <cellStyle name="Comma 11 2 2 4 2 3" xfId="13543"/>
    <cellStyle name="Comma 11 2 2 4 2 4" xfId="50678"/>
    <cellStyle name="Comma 11 2 2 4 3" xfId="5436"/>
    <cellStyle name="Comma 11 2 2 4 3 2" xfId="14554"/>
    <cellStyle name="Comma 11 2 2 4 3 3" xfId="50680"/>
    <cellStyle name="Comma 11 2 2 4 4" xfId="11539"/>
    <cellStyle name="Comma 11 2 2 4 5" xfId="50677"/>
    <cellStyle name="Comma 11 2 2 5" xfId="3393"/>
    <cellStyle name="Comma 11 2 2 5 2" xfId="5438"/>
    <cellStyle name="Comma 11 2 2 5 2 2" xfId="14556"/>
    <cellStyle name="Comma 11 2 2 5 2 3" xfId="50682"/>
    <cellStyle name="Comma 11 2 2 5 3" xfId="12511"/>
    <cellStyle name="Comma 11 2 2 5 4" xfId="50681"/>
    <cellStyle name="Comma 11 2 2 6" xfId="5427"/>
    <cellStyle name="Comma 11 2 2 6 2" xfId="14545"/>
    <cellStyle name="Comma 11 2 2 6 3" xfId="50683"/>
    <cellStyle name="Comma 11 2 2 7" xfId="9279"/>
    <cellStyle name="Comma 11 2 2 8" xfId="50660"/>
    <cellStyle name="Comma 11 3" xfId="795"/>
    <cellStyle name="Comma 11 3 2" xfId="1718"/>
    <cellStyle name="Comma 11 3 2 2" xfId="2790"/>
    <cellStyle name="Comma 11 3 2 2 2" xfId="4792"/>
    <cellStyle name="Comma 11 3 2 2 2 2" xfId="5442"/>
    <cellStyle name="Comma 11 3 2 2 2 2 2" xfId="14560"/>
    <cellStyle name="Comma 11 3 2 2 2 2 3" xfId="50688"/>
    <cellStyle name="Comma 11 3 2 2 2 3" xfId="13910"/>
    <cellStyle name="Comma 11 3 2 2 2 4" xfId="50687"/>
    <cellStyle name="Comma 11 3 2 2 3" xfId="5441"/>
    <cellStyle name="Comma 11 3 2 2 3 2" xfId="14559"/>
    <cellStyle name="Comma 11 3 2 2 3 3" xfId="50689"/>
    <cellStyle name="Comma 11 3 2 2 4" xfId="11908"/>
    <cellStyle name="Comma 11 3 2 2 5" xfId="50686"/>
    <cellStyle name="Comma 11 3 2 3" xfId="3778"/>
    <cellStyle name="Comma 11 3 2 3 2" xfId="5443"/>
    <cellStyle name="Comma 11 3 2 3 2 2" xfId="14561"/>
    <cellStyle name="Comma 11 3 2 3 2 3" xfId="50691"/>
    <cellStyle name="Comma 11 3 2 3 3" xfId="12896"/>
    <cellStyle name="Comma 11 3 2 3 4" xfId="50690"/>
    <cellStyle name="Comma 11 3 2 4" xfId="5440"/>
    <cellStyle name="Comma 11 3 2 4 2" xfId="14558"/>
    <cellStyle name="Comma 11 3 2 4 3" xfId="50692"/>
    <cellStyle name="Comma 11 3 2 5" xfId="10868"/>
    <cellStyle name="Comma 11 3 2 6" xfId="50685"/>
    <cellStyle name="Comma 11 3 3" xfId="2062"/>
    <cellStyle name="Comma 11 3 3 2" xfId="3095"/>
    <cellStyle name="Comma 11 3 3 2 2" xfId="5097"/>
    <cellStyle name="Comma 11 3 3 2 2 2" xfId="5446"/>
    <cellStyle name="Comma 11 3 3 2 2 2 2" xfId="14564"/>
    <cellStyle name="Comma 11 3 3 2 2 2 3" xfId="50696"/>
    <cellStyle name="Comma 11 3 3 2 2 3" xfId="14215"/>
    <cellStyle name="Comma 11 3 3 2 2 4" xfId="50695"/>
    <cellStyle name="Comma 11 3 3 2 3" xfId="5445"/>
    <cellStyle name="Comma 11 3 3 2 3 2" xfId="14563"/>
    <cellStyle name="Comma 11 3 3 2 3 3" xfId="50697"/>
    <cellStyle name="Comma 11 3 3 2 4" xfId="12213"/>
    <cellStyle name="Comma 11 3 3 2 5" xfId="50694"/>
    <cellStyle name="Comma 11 3 3 3" xfId="4071"/>
    <cellStyle name="Comma 11 3 3 3 2" xfId="5447"/>
    <cellStyle name="Comma 11 3 3 3 2 2" xfId="14565"/>
    <cellStyle name="Comma 11 3 3 3 2 3" xfId="50699"/>
    <cellStyle name="Comma 11 3 3 3 3" xfId="13189"/>
    <cellStyle name="Comma 11 3 3 3 4" xfId="50698"/>
    <cellStyle name="Comma 11 3 3 4" xfId="5444"/>
    <cellStyle name="Comma 11 3 3 4 2" xfId="14562"/>
    <cellStyle name="Comma 11 3 3 4 3" xfId="50700"/>
    <cellStyle name="Comma 11 3 3 5" xfId="11184"/>
    <cellStyle name="Comma 11 3 3 6" xfId="50693"/>
    <cellStyle name="Comma 11 3 4" xfId="2422"/>
    <cellStyle name="Comma 11 3 4 2" xfId="4426"/>
    <cellStyle name="Comma 11 3 4 2 2" xfId="5449"/>
    <cellStyle name="Comma 11 3 4 2 2 2" xfId="14567"/>
    <cellStyle name="Comma 11 3 4 2 2 3" xfId="50703"/>
    <cellStyle name="Comma 11 3 4 2 3" xfId="13544"/>
    <cellStyle name="Comma 11 3 4 2 4" xfId="50702"/>
    <cellStyle name="Comma 11 3 4 3" xfId="5448"/>
    <cellStyle name="Comma 11 3 4 3 2" xfId="14566"/>
    <cellStyle name="Comma 11 3 4 3 3" xfId="50704"/>
    <cellStyle name="Comma 11 3 4 4" xfId="11540"/>
    <cellStyle name="Comma 11 3 4 5" xfId="50701"/>
    <cellStyle name="Comma 11 3 5" xfId="3394"/>
    <cellStyle name="Comma 11 3 5 2" xfId="5450"/>
    <cellStyle name="Comma 11 3 5 2 2" xfId="14568"/>
    <cellStyle name="Comma 11 3 5 2 3" xfId="50706"/>
    <cellStyle name="Comma 11 3 5 3" xfId="12512"/>
    <cellStyle name="Comma 11 3 5 4" xfId="50705"/>
    <cellStyle name="Comma 11 3 6" xfId="5439"/>
    <cellStyle name="Comma 11 3 6 2" xfId="14557"/>
    <cellStyle name="Comma 11 3 6 3" xfId="50707"/>
    <cellStyle name="Comma 11 3 7" xfId="9280"/>
    <cellStyle name="Comma 11 3 8" xfId="50684"/>
    <cellStyle name="Comma 11 4" xfId="796"/>
    <cellStyle name="Comma 11 5" xfId="1716"/>
    <cellStyle name="Comma 11 5 2" xfId="2788"/>
    <cellStyle name="Comma 11 5 2 2" xfId="4790"/>
    <cellStyle name="Comma 11 5 2 2 2" xfId="5453"/>
    <cellStyle name="Comma 11 5 2 2 2 2" xfId="14571"/>
    <cellStyle name="Comma 11 5 2 2 2 3" xfId="50711"/>
    <cellStyle name="Comma 11 5 2 2 3" xfId="13908"/>
    <cellStyle name="Comma 11 5 2 2 4" xfId="50710"/>
    <cellStyle name="Comma 11 5 2 3" xfId="5452"/>
    <cellStyle name="Comma 11 5 2 3 2" xfId="14570"/>
    <cellStyle name="Comma 11 5 2 3 3" xfId="50712"/>
    <cellStyle name="Comma 11 5 2 4" xfId="11906"/>
    <cellStyle name="Comma 11 5 2 5" xfId="50709"/>
    <cellStyle name="Comma 11 5 3" xfId="3776"/>
    <cellStyle name="Comma 11 5 3 2" xfId="5454"/>
    <cellStyle name="Comma 11 5 3 2 2" xfId="14572"/>
    <cellStyle name="Comma 11 5 3 2 3" xfId="50714"/>
    <cellStyle name="Comma 11 5 3 3" xfId="12894"/>
    <cellStyle name="Comma 11 5 3 4" xfId="50713"/>
    <cellStyle name="Comma 11 5 4" xfId="5451"/>
    <cellStyle name="Comma 11 5 4 2" xfId="14569"/>
    <cellStyle name="Comma 11 5 4 3" xfId="50715"/>
    <cellStyle name="Comma 11 5 5" xfId="10866"/>
    <cellStyle name="Comma 11 5 6" xfId="50708"/>
    <cellStyle name="Comma 11 6" xfId="2060"/>
    <cellStyle name="Comma 11 6 2" xfId="3093"/>
    <cellStyle name="Comma 11 6 2 2" xfId="5095"/>
    <cellStyle name="Comma 11 6 2 2 2" xfId="5457"/>
    <cellStyle name="Comma 11 6 2 2 2 2" xfId="14575"/>
    <cellStyle name="Comma 11 6 2 2 2 3" xfId="50719"/>
    <cellStyle name="Comma 11 6 2 2 3" xfId="14213"/>
    <cellStyle name="Comma 11 6 2 2 4" xfId="50718"/>
    <cellStyle name="Comma 11 6 2 3" xfId="5456"/>
    <cellStyle name="Comma 11 6 2 3 2" xfId="14574"/>
    <cellStyle name="Comma 11 6 2 3 3" xfId="50720"/>
    <cellStyle name="Comma 11 6 2 4" xfId="12211"/>
    <cellStyle name="Comma 11 6 2 5" xfId="50717"/>
    <cellStyle name="Comma 11 6 3" xfId="4069"/>
    <cellStyle name="Comma 11 6 3 2" xfId="5458"/>
    <cellStyle name="Comma 11 6 3 2 2" xfId="14576"/>
    <cellStyle name="Comma 11 6 3 2 3" xfId="50722"/>
    <cellStyle name="Comma 11 6 3 3" xfId="13187"/>
    <cellStyle name="Comma 11 6 3 4" xfId="50721"/>
    <cellStyle name="Comma 11 6 4" xfId="5455"/>
    <cellStyle name="Comma 11 6 4 2" xfId="14573"/>
    <cellStyle name="Comma 11 6 4 3" xfId="50723"/>
    <cellStyle name="Comma 11 6 5" xfId="11182"/>
    <cellStyle name="Comma 11 6 6" xfId="50716"/>
    <cellStyle name="Comma 11 7" xfId="2419"/>
    <cellStyle name="Comma 11 7 2" xfId="4423"/>
    <cellStyle name="Comma 11 7 2 2" xfId="5460"/>
    <cellStyle name="Comma 11 7 2 2 2" xfId="14578"/>
    <cellStyle name="Comma 11 7 2 2 3" xfId="50726"/>
    <cellStyle name="Comma 11 7 2 3" xfId="13541"/>
    <cellStyle name="Comma 11 7 2 4" xfId="50725"/>
    <cellStyle name="Comma 11 7 3" xfId="5459"/>
    <cellStyle name="Comma 11 7 3 2" xfId="14577"/>
    <cellStyle name="Comma 11 7 3 3" xfId="50727"/>
    <cellStyle name="Comma 11 7 4" xfId="11537"/>
    <cellStyle name="Comma 11 7 5" xfId="50724"/>
    <cellStyle name="Comma 11 8" xfId="3392"/>
    <cellStyle name="Comma 11 8 2" xfId="5461"/>
    <cellStyle name="Comma 11 8 2 2" xfId="14579"/>
    <cellStyle name="Comma 11 8 2 3" xfId="50729"/>
    <cellStyle name="Comma 11 8 3" xfId="12510"/>
    <cellStyle name="Comma 11 8 4" xfId="50728"/>
    <cellStyle name="Comma 11 9" xfId="5426"/>
    <cellStyle name="Comma 11 9 2" xfId="14544"/>
    <cellStyle name="Comma 11 9 3" xfId="50730"/>
    <cellStyle name="Comma 12" xfId="797"/>
    <cellStyle name="Comma 12 10" xfId="9281"/>
    <cellStyle name="Comma 12 11" xfId="50731"/>
    <cellStyle name="Comma 12 2" xfId="798"/>
    <cellStyle name="Comma 12 3" xfId="799"/>
    <cellStyle name="Comma 12 3 2" xfId="1720"/>
    <cellStyle name="Comma 12 3 2 2" xfId="2792"/>
    <cellStyle name="Comma 12 3 2 2 2" xfId="4794"/>
    <cellStyle name="Comma 12 3 2 2 2 2" xfId="5466"/>
    <cellStyle name="Comma 12 3 2 2 2 2 2" xfId="14584"/>
    <cellStyle name="Comma 12 3 2 2 2 2 3" xfId="50736"/>
    <cellStyle name="Comma 12 3 2 2 2 3" xfId="13912"/>
    <cellStyle name="Comma 12 3 2 2 2 4" xfId="50735"/>
    <cellStyle name="Comma 12 3 2 2 3" xfId="5465"/>
    <cellStyle name="Comma 12 3 2 2 3 2" xfId="14583"/>
    <cellStyle name="Comma 12 3 2 2 3 3" xfId="50737"/>
    <cellStyle name="Comma 12 3 2 2 4" xfId="11910"/>
    <cellStyle name="Comma 12 3 2 2 5" xfId="50734"/>
    <cellStyle name="Comma 12 3 2 3" xfId="3780"/>
    <cellStyle name="Comma 12 3 2 3 2" xfId="5467"/>
    <cellStyle name="Comma 12 3 2 3 2 2" xfId="14585"/>
    <cellStyle name="Comma 12 3 2 3 2 3" xfId="50739"/>
    <cellStyle name="Comma 12 3 2 3 3" xfId="12898"/>
    <cellStyle name="Comma 12 3 2 3 4" xfId="50738"/>
    <cellStyle name="Comma 12 3 2 4" xfId="5464"/>
    <cellStyle name="Comma 12 3 2 4 2" xfId="14582"/>
    <cellStyle name="Comma 12 3 2 4 3" xfId="50740"/>
    <cellStyle name="Comma 12 3 2 5" xfId="10870"/>
    <cellStyle name="Comma 12 3 2 6" xfId="50733"/>
    <cellStyle name="Comma 12 3 3" xfId="2064"/>
    <cellStyle name="Comma 12 3 3 2" xfId="3097"/>
    <cellStyle name="Comma 12 3 3 2 2" xfId="5099"/>
    <cellStyle name="Comma 12 3 3 2 2 2" xfId="5470"/>
    <cellStyle name="Comma 12 3 3 2 2 2 2" xfId="14588"/>
    <cellStyle name="Comma 12 3 3 2 2 2 3" xfId="50744"/>
    <cellStyle name="Comma 12 3 3 2 2 3" xfId="14217"/>
    <cellStyle name="Comma 12 3 3 2 2 4" xfId="50743"/>
    <cellStyle name="Comma 12 3 3 2 3" xfId="5469"/>
    <cellStyle name="Comma 12 3 3 2 3 2" xfId="14587"/>
    <cellStyle name="Comma 12 3 3 2 3 3" xfId="50745"/>
    <cellStyle name="Comma 12 3 3 2 4" xfId="12215"/>
    <cellStyle name="Comma 12 3 3 2 5" xfId="50742"/>
    <cellStyle name="Comma 12 3 3 3" xfId="4073"/>
    <cellStyle name="Comma 12 3 3 3 2" xfId="5471"/>
    <cellStyle name="Comma 12 3 3 3 2 2" xfId="14589"/>
    <cellStyle name="Comma 12 3 3 3 2 3" xfId="50747"/>
    <cellStyle name="Comma 12 3 3 3 3" xfId="13191"/>
    <cellStyle name="Comma 12 3 3 3 4" xfId="50746"/>
    <cellStyle name="Comma 12 3 3 4" xfId="5468"/>
    <cellStyle name="Comma 12 3 3 4 2" xfId="14586"/>
    <cellStyle name="Comma 12 3 3 4 3" xfId="50748"/>
    <cellStyle name="Comma 12 3 3 5" xfId="11186"/>
    <cellStyle name="Comma 12 3 3 6" xfId="50741"/>
    <cellStyle name="Comma 12 3 4" xfId="2426"/>
    <cellStyle name="Comma 12 3 4 2" xfId="4430"/>
    <cellStyle name="Comma 12 3 4 2 2" xfId="5473"/>
    <cellStyle name="Comma 12 3 4 2 2 2" xfId="14591"/>
    <cellStyle name="Comma 12 3 4 2 2 3" xfId="50751"/>
    <cellStyle name="Comma 12 3 4 2 3" xfId="13548"/>
    <cellStyle name="Comma 12 3 4 2 4" xfId="50750"/>
    <cellStyle name="Comma 12 3 4 3" xfId="5472"/>
    <cellStyle name="Comma 12 3 4 3 2" xfId="14590"/>
    <cellStyle name="Comma 12 3 4 3 3" xfId="50752"/>
    <cellStyle name="Comma 12 3 4 4" xfId="11544"/>
    <cellStyle name="Comma 12 3 4 5" xfId="50749"/>
    <cellStyle name="Comma 12 3 5" xfId="3396"/>
    <cellStyle name="Comma 12 3 5 2" xfId="5474"/>
    <cellStyle name="Comma 12 3 5 2 2" xfId="14592"/>
    <cellStyle name="Comma 12 3 5 2 3" xfId="50754"/>
    <cellStyle name="Comma 12 3 5 3" xfId="12514"/>
    <cellStyle name="Comma 12 3 5 4" xfId="50753"/>
    <cellStyle name="Comma 12 3 6" xfId="5463"/>
    <cellStyle name="Comma 12 3 6 2" xfId="14581"/>
    <cellStyle name="Comma 12 3 6 3" xfId="50755"/>
    <cellStyle name="Comma 12 3 7" xfId="9282"/>
    <cellStyle name="Comma 12 3 8" xfId="50732"/>
    <cellStyle name="Comma 12 4" xfId="800"/>
    <cellStyle name="Comma 12 5" xfId="1719"/>
    <cellStyle name="Comma 12 5 2" xfId="2791"/>
    <cellStyle name="Comma 12 5 2 2" xfId="4793"/>
    <cellStyle name="Comma 12 5 2 2 2" xfId="5477"/>
    <cellStyle name="Comma 12 5 2 2 2 2" xfId="14595"/>
    <cellStyle name="Comma 12 5 2 2 2 3" xfId="50759"/>
    <cellStyle name="Comma 12 5 2 2 3" xfId="13911"/>
    <cellStyle name="Comma 12 5 2 2 4" xfId="50758"/>
    <cellStyle name="Comma 12 5 2 3" xfId="5476"/>
    <cellStyle name="Comma 12 5 2 3 2" xfId="14594"/>
    <cellStyle name="Comma 12 5 2 3 3" xfId="50760"/>
    <cellStyle name="Comma 12 5 2 4" xfId="11909"/>
    <cellStyle name="Comma 12 5 2 5" xfId="50757"/>
    <cellStyle name="Comma 12 5 3" xfId="3779"/>
    <cellStyle name="Comma 12 5 3 2" xfId="5478"/>
    <cellStyle name="Comma 12 5 3 2 2" xfId="14596"/>
    <cellStyle name="Comma 12 5 3 2 3" xfId="50762"/>
    <cellStyle name="Comma 12 5 3 3" xfId="12897"/>
    <cellStyle name="Comma 12 5 3 4" xfId="50761"/>
    <cellStyle name="Comma 12 5 4" xfId="5475"/>
    <cellStyle name="Comma 12 5 4 2" xfId="14593"/>
    <cellStyle name="Comma 12 5 4 3" xfId="50763"/>
    <cellStyle name="Comma 12 5 5" xfId="10869"/>
    <cellStyle name="Comma 12 5 6" xfId="50756"/>
    <cellStyle name="Comma 12 6" xfId="2063"/>
    <cellStyle name="Comma 12 6 2" xfId="3096"/>
    <cellStyle name="Comma 12 6 2 2" xfId="5098"/>
    <cellStyle name="Comma 12 6 2 2 2" xfId="5481"/>
    <cellStyle name="Comma 12 6 2 2 2 2" xfId="14599"/>
    <cellStyle name="Comma 12 6 2 2 2 3" xfId="50767"/>
    <cellStyle name="Comma 12 6 2 2 3" xfId="14216"/>
    <cellStyle name="Comma 12 6 2 2 4" xfId="50766"/>
    <cellStyle name="Comma 12 6 2 3" xfId="5480"/>
    <cellStyle name="Comma 12 6 2 3 2" xfId="14598"/>
    <cellStyle name="Comma 12 6 2 3 3" xfId="50768"/>
    <cellStyle name="Comma 12 6 2 4" xfId="12214"/>
    <cellStyle name="Comma 12 6 2 5" xfId="50765"/>
    <cellStyle name="Comma 12 6 3" xfId="4072"/>
    <cellStyle name="Comma 12 6 3 2" xfId="5482"/>
    <cellStyle name="Comma 12 6 3 2 2" xfId="14600"/>
    <cellStyle name="Comma 12 6 3 2 3" xfId="50770"/>
    <cellStyle name="Comma 12 6 3 3" xfId="13190"/>
    <cellStyle name="Comma 12 6 3 4" xfId="50769"/>
    <cellStyle name="Comma 12 6 4" xfId="5479"/>
    <cellStyle name="Comma 12 6 4 2" xfId="14597"/>
    <cellStyle name="Comma 12 6 4 3" xfId="50771"/>
    <cellStyle name="Comma 12 6 5" xfId="11185"/>
    <cellStyle name="Comma 12 6 6" xfId="50764"/>
    <cellStyle name="Comma 12 7" xfId="2424"/>
    <cellStyle name="Comma 12 7 2" xfId="4428"/>
    <cellStyle name="Comma 12 7 2 2" xfId="5484"/>
    <cellStyle name="Comma 12 7 2 2 2" xfId="14602"/>
    <cellStyle name="Comma 12 7 2 2 3" xfId="50774"/>
    <cellStyle name="Comma 12 7 2 3" xfId="13546"/>
    <cellStyle name="Comma 12 7 2 4" xfId="50773"/>
    <cellStyle name="Comma 12 7 3" xfId="5483"/>
    <cellStyle name="Comma 12 7 3 2" xfId="14601"/>
    <cellStyle name="Comma 12 7 3 3" xfId="50775"/>
    <cellStyle name="Comma 12 7 4" xfId="11542"/>
    <cellStyle name="Comma 12 7 5" xfId="50772"/>
    <cellStyle name="Comma 12 8" xfId="3395"/>
    <cellStyle name="Comma 12 8 2" xfId="5485"/>
    <cellStyle name="Comma 12 8 2 2" xfId="14603"/>
    <cellStyle name="Comma 12 8 2 3" xfId="50777"/>
    <cellStyle name="Comma 12 8 3" xfId="12513"/>
    <cellStyle name="Comma 12 8 4" xfId="50776"/>
    <cellStyle name="Comma 12 9" xfId="5462"/>
    <cellStyle name="Comma 12 9 2" xfId="14580"/>
    <cellStyle name="Comma 12 9 3" xfId="50778"/>
    <cellStyle name="Comma 13" xfId="801"/>
    <cellStyle name="Comma 13 10" xfId="9283"/>
    <cellStyle name="Comma 13 11" xfId="50779"/>
    <cellStyle name="Comma 13 2" xfId="802"/>
    <cellStyle name="Comma 13 3" xfId="803"/>
    <cellStyle name="Comma 13 3 2" xfId="1722"/>
    <cellStyle name="Comma 13 3 2 2" xfId="2794"/>
    <cellStyle name="Comma 13 3 2 2 2" xfId="4796"/>
    <cellStyle name="Comma 13 3 2 2 2 2" xfId="5490"/>
    <cellStyle name="Comma 13 3 2 2 2 2 2" xfId="14608"/>
    <cellStyle name="Comma 13 3 2 2 2 2 3" xfId="50784"/>
    <cellStyle name="Comma 13 3 2 2 2 3" xfId="13914"/>
    <cellStyle name="Comma 13 3 2 2 2 4" xfId="50783"/>
    <cellStyle name="Comma 13 3 2 2 3" xfId="5489"/>
    <cellStyle name="Comma 13 3 2 2 3 2" xfId="14607"/>
    <cellStyle name="Comma 13 3 2 2 3 3" xfId="50785"/>
    <cellStyle name="Comma 13 3 2 2 4" xfId="11912"/>
    <cellStyle name="Comma 13 3 2 2 5" xfId="50782"/>
    <cellStyle name="Comma 13 3 2 3" xfId="3782"/>
    <cellStyle name="Comma 13 3 2 3 2" xfId="5491"/>
    <cellStyle name="Comma 13 3 2 3 2 2" xfId="14609"/>
    <cellStyle name="Comma 13 3 2 3 2 3" xfId="50787"/>
    <cellStyle name="Comma 13 3 2 3 3" xfId="12900"/>
    <cellStyle name="Comma 13 3 2 3 4" xfId="50786"/>
    <cellStyle name="Comma 13 3 2 4" xfId="5488"/>
    <cellStyle name="Comma 13 3 2 4 2" xfId="14606"/>
    <cellStyle name="Comma 13 3 2 4 3" xfId="50788"/>
    <cellStyle name="Comma 13 3 2 5" xfId="10872"/>
    <cellStyle name="Comma 13 3 2 6" xfId="50781"/>
    <cellStyle name="Comma 13 3 3" xfId="2066"/>
    <cellStyle name="Comma 13 3 3 2" xfId="3099"/>
    <cellStyle name="Comma 13 3 3 2 2" xfId="5101"/>
    <cellStyle name="Comma 13 3 3 2 2 2" xfId="5494"/>
    <cellStyle name="Comma 13 3 3 2 2 2 2" xfId="14612"/>
    <cellStyle name="Comma 13 3 3 2 2 2 3" xfId="50792"/>
    <cellStyle name="Comma 13 3 3 2 2 3" xfId="14219"/>
    <cellStyle name="Comma 13 3 3 2 2 4" xfId="50791"/>
    <cellStyle name="Comma 13 3 3 2 3" xfId="5493"/>
    <cellStyle name="Comma 13 3 3 2 3 2" xfId="14611"/>
    <cellStyle name="Comma 13 3 3 2 3 3" xfId="50793"/>
    <cellStyle name="Comma 13 3 3 2 4" xfId="12217"/>
    <cellStyle name="Comma 13 3 3 2 5" xfId="50790"/>
    <cellStyle name="Comma 13 3 3 3" xfId="4075"/>
    <cellStyle name="Comma 13 3 3 3 2" xfId="5495"/>
    <cellStyle name="Comma 13 3 3 3 2 2" xfId="14613"/>
    <cellStyle name="Comma 13 3 3 3 2 3" xfId="50795"/>
    <cellStyle name="Comma 13 3 3 3 3" xfId="13193"/>
    <cellStyle name="Comma 13 3 3 3 4" xfId="50794"/>
    <cellStyle name="Comma 13 3 3 4" xfId="5492"/>
    <cellStyle name="Comma 13 3 3 4 2" xfId="14610"/>
    <cellStyle name="Comma 13 3 3 4 3" xfId="50796"/>
    <cellStyle name="Comma 13 3 3 5" xfId="11188"/>
    <cellStyle name="Comma 13 3 3 6" xfId="50789"/>
    <cellStyle name="Comma 13 3 4" xfId="2430"/>
    <cellStyle name="Comma 13 3 4 2" xfId="4434"/>
    <cellStyle name="Comma 13 3 4 2 2" xfId="5497"/>
    <cellStyle name="Comma 13 3 4 2 2 2" xfId="14615"/>
    <cellStyle name="Comma 13 3 4 2 2 3" xfId="50799"/>
    <cellStyle name="Comma 13 3 4 2 3" xfId="13552"/>
    <cellStyle name="Comma 13 3 4 2 4" xfId="50798"/>
    <cellStyle name="Comma 13 3 4 3" xfId="5496"/>
    <cellStyle name="Comma 13 3 4 3 2" xfId="14614"/>
    <cellStyle name="Comma 13 3 4 3 3" xfId="50800"/>
    <cellStyle name="Comma 13 3 4 4" xfId="11548"/>
    <cellStyle name="Comma 13 3 4 5" xfId="50797"/>
    <cellStyle name="Comma 13 3 5" xfId="3398"/>
    <cellStyle name="Comma 13 3 5 2" xfId="5498"/>
    <cellStyle name="Comma 13 3 5 2 2" xfId="14616"/>
    <cellStyle name="Comma 13 3 5 2 3" xfId="50802"/>
    <cellStyle name="Comma 13 3 5 3" xfId="12516"/>
    <cellStyle name="Comma 13 3 5 4" xfId="50801"/>
    <cellStyle name="Comma 13 3 6" xfId="5487"/>
    <cellStyle name="Comma 13 3 6 2" xfId="14605"/>
    <cellStyle name="Comma 13 3 6 3" xfId="50803"/>
    <cellStyle name="Comma 13 3 7" xfId="9284"/>
    <cellStyle name="Comma 13 3 8" xfId="50780"/>
    <cellStyle name="Comma 13 4" xfId="804"/>
    <cellStyle name="Comma 13 5" xfId="1721"/>
    <cellStyle name="Comma 13 5 2" xfId="2793"/>
    <cellStyle name="Comma 13 5 2 2" xfId="4795"/>
    <cellStyle name="Comma 13 5 2 2 2" xfId="5501"/>
    <cellStyle name="Comma 13 5 2 2 2 2" xfId="14619"/>
    <cellStyle name="Comma 13 5 2 2 2 3" xfId="50807"/>
    <cellStyle name="Comma 13 5 2 2 3" xfId="13913"/>
    <cellStyle name="Comma 13 5 2 2 4" xfId="50806"/>
    <cellStyle name="Comma 13 5 2 3" xfId="5500"/>
    <cellStyle name="Comma 13 5 2 3 2" xfId="14618"/>
    <cellStyle name="Comma 13 5 2 3 3" xfId="50808"/>
    <cellStyle name="Comma 13 5 2 4" xfId="11911"/>
    <cellStyle name="Comma 13 5 2 5" xfId="50805"/>
    <cellStyle name="Comma 13 5 3" xfId="3781"/>
    <cellStyle name="Comma 13 5 3 2" xfId="5502"/>
    <cellStyle name="Comma 13 5 3 2 2" xfId="14620"/>
    <cellStyle name="Comma 13 5 3 2 3" xfId="50810"/>
    <cellStyle name="Comma 13 5 3 3" xfId="12899"/>
    <cellStyle name="Comma 13 5 3 4" xfId="50809"/>
    <cellStyle name="Comma 13 5 4" xfId="5499"/>
    <cellStyle name="Comma 13 5 4 2" xfId="14617"/>
    <cellStyle name="Comma 13 5 4 3" xfId="50811"/>
    <cellStyle name="Comma 13 5 5" xfId="10871"/>
    <cellStyle name="Comma 13 5 6" xfId="50804"/>
    <cellStyle name="Comma 13 6" xfId="2065"/>
    <cellStyle name="Comma 13 6 2" xfId="3098"/>
    <cellStyle name="Comma 13 6 2 2" xfId="5100"/>
    <cellStyle name="Comma 13 6 2 2 2" xfId="5505"/>
    <cellStyle name="Comma 13 6 2 2 2 2" xfId="14623"/>
    <cellStyle name="Comma 13 6 2 2 2 3" xfId="50815"/>
    <cellStyle name="Comma 13 6 2 2 3" xfId="14218"/>
    <cellStyle name="Comma 13 6 2 2 4" xfId="50814"/>
    <cellStyle name="Comma 13 6 2 3" xfId="5504"/>
    <cellStyle name="Comma 13 6 2 3 2" xfId="14622"/>
    <cellStyle name="Comma 13 6 2 3 3" xfId="50816"/>
    <cellStyle name="Comma 13 6 2 4" xfId="12216"/>
    <cellStyle name="Comma 13 6 2 5" xfId="50813"/>
    <cellStyle name="Comma 13 6 3" xfId="4074"/>
    <cellStyle name="Comma 13 6 3 2" xfId="5506"/>
    <cellStyle name="Comma 13 6 3 2 2" xfId="14624"/>
    <cellStyle name="Comma 13 6 3 2 3" xfId="50818"/>
    <cellStyle name="Comma 13 6 3 3" xfId="13192"/>
    <cellStyle name="Comma 13 6 3 4" xfId="50817"/>
    <cellStyle name="Comma 13 6 4" xfId="5503"/>
    <cellStyle name="Comma 13 6 4 2" xfId="14621"/>
    <cellStyle name="Comma 13 6 4 3" xfId="50819"/>
    <cellStyle name="Comma 13 6 5" xfId="11187"/>
    <cellStyle name="Comma 13 6 6" xfId="50812"/>
    <cellStyle name="Comma 13 7" xfId="2428"/>
    <cellStyle name="Comma 13 7 2" xfId="4432"/>
    <cellStyle name="Comma 13 7 2 2" xfId="5508"/>
    <cellStyle name="Comma 13 7 2 2 2" xfId="14626"/>
    <cellStyle name="Comma 13 7 2 2 3" xfId="50822"/>
    <cellStyle name="Comma 13 7 2 3" xfId="13550"/>
    <cellStyle name="Comma 13 7 2 4" xfId="50821"/>
    <cellStyle name="Comma 13 7 3" xfId="5507"/>
    <cellStyle name="Comma 13 7 3 2" xfId="14625"/>
    <cellStyle name="Comma 13 7 3 3" xfId="50823"/>
    <cellStyle name="Comma 13 7 4" xfId="11546"/>
    <cellStyle name="Comma 13 7 5" xfId="50820"/>
    <cellStyle name="Comma 13 8" xfId="3397"/>
    <cellStyle name="Comma 13 8 2" xfId="5509"/>
    <cellStyle name="Comma 13 8 2 2" xfId="14627"/>
    <cellStyle name="Comma 13 8 2 3" xfId="50825"/>
    <cellStyle name="Comma 13 8 3" xfId="12515"/>
    <cellStyle name="Comma 13 8 4" xfId="50824"/>
    <cellStyle name="Comma 13 9" xfId="5486"/>
    <cellStyle name="Comma 13 9 2" xfId="14604"/>
    <cellStyle name="Comma 13 9 3" xfId="50826"/>
    <cellStyle name="Comma 14" xfId="805"/>
    <cellStyle name="Comma 14 10" xfId="9285"/>
    <cellStyle name="Comma 14 11" xfId="50827"/>
    <cellStyle name="Comma 14 2" xfId="806"/>
    <cellStyle name="Comma 14 3" xfId="807"/>
    <cellStyle name="Comma 14 3 2" xfId="1724"/>
    <cellStyle name="Comma 14 3 2 2" xfId="2796"/>
    <cellStyle name="Comma 14 3 2 2 2" xfId="4798"/>
    <cellStyle name="Comma 14 3 2 2 2 2" xfId="5514"/>
    <cellStyle name="Comma 14 3 2 2 2 2 2" xfId="14632"/>
    <cellStyle name="Comma 14 3 2 2 2 2 3" xfId="50832"/>
    <cellStyle name="Comma 14 3 2 2 2 3" xfId="13916"/>
    <cellStyle name="Comma 14 3 2 2 2 4" xfId="50831"/>
    <cellStyle name="Comma 14 3 2 2 3" xfId="5513"/>
    <cellStyle name="Comma 14 3 2 2 3 2" xfId="14631"/>
    <cellStyle name="Comma 14 3 2 2 3 3" xfId="50833"/>
    <cellStyle name="Comma 14 3 2 2 4" xfId="11914"/>
    <cellStyle name="Comma 14 3 2 2 5" xfId="50830"/>
    <cellStyle name="Comma 14 3 2 3" xfId="3784"/>
    <cellStyle name="Comma 14 3 2 3 2" xfId="5515"/>
    <cellStyle name="Comma 14 3 2 3 2 2" xfId="14633"/>
    <cellStyle name="Comma 14 3 2 3 2 3" xfId="50835"/>
    <cellStyle name="Comma 14 3 2 3 3" xfId="12902"/>
    <cellStyle name="Comma 14 3 2 3 4" xfId="50834"/>
    <cellStyle name="Comma 14 3 2 4" xfId="5512"/>
    <cellStyle name="Comma 14 3 2 4 2" xfId="14630"/>
    <cellStyle name="Comma 14 3 2 4 3" xfId="50836"/>
    <cellStyle name="Comma 14 3 2 5" xfId="10874"/>
    <cellStyle name="Comma 14 3 2 6" xfId="50829"/>
    <cellStyle name="Comma 14 3 3" xfId="2068"/>
    <cellStyle name="Comma 14 3 3 2" xfId="3101"/>
    <cellStyle name="Comma 14 3 3 2 2" xfId="5103"/>
    <cellStyle name="Comma 14 3 3 2 2 2" xfId="5518"/>
    <cellStyle name="Comma 14 3 3 2 2 2 2" xfId="14636"/>
    <cellStyle name="Comma 14 3 3 2 2 2 3" xfId="50840"/>
    <cellStyle name="Comma 14 3 3 2 2 3" xfId="14221"/>
    <cellStyle name="Comma 14 3 3 2 2 4" xfId="50839"/>
    <cellStyle name="Comma 14 3 3 2 3" xfId="5517"/>
    <cellStyle name="Comma 14 3 3 2 3 2" xfId="14635"/>
    <cellStyle name="Comma 14 3 3 2 3 3" xfId="50841"/>
    <cellStyle name="Comma 14 3 3 2 4" xfId="12219"/>
    <cellStyle name="Comma 14 3 3 2 5" xfId="50838"/>
    <cellStyle name="Comma 14 3 3 3" xfId="4077"/>
    <cellStyle name="Comma 14 3 3 3 2" xfId="5519"/>
    <cellStyle name="Comma 14 3 3 3 2 2" xfId="14637"/>
    <cellStyle name="Comma 14 3 3 3 2 3" xfId="50843"/>
    <cellStyle name="Comma 14 3 3 3 3" xfId="13195"/>
    <cellStyle name="Comma 14 3 3 3 4" xfId="50842"/>
    <cellStyle name="Comma 14 3 3 4" xfId="5516"/>
    <cellStyle name="Comma 14 3 3 4 2" xfId="14634"/>
    <cellStyle name="Comma 14 3 3 4 3" xfId="50844"/>
    <cellStyle name="Comma 14 3 3 5" xfId="11190"/>
    <cellStyle name="Comma 14 3 3 6" xfId="50837"/>
    <cellStyle name="Comma 14 3 4" xfId="2434"/>
    <cellStyle name="Comma 14 3 4 2" xfId="4438"/>
    <cellStyle name="Comma 14 3 4 2 2" xfId="5521"/>
    <cellStyle name="Comma 14 3 4 2 2 2" xfId="14639"/>
    <cellStyle name="Comma 14 3 4 2 2 3" xfId="50847"/>
    <cellStyle name="Comma 14 3 4 2 3" xfId="13556"/>
    <cellStyle name="Comma 14 3 4 2 4" xfId="50846"/>
    <cellStyle name="Comma 14 3 4 3" xfId="5520"/>
    <cellStyle name="Comma 14 3 4 3 2" xfId="14638"/>
    <cellStyle name="Comma 14 3 4 3 3" xfId="50848"/>
    <cellStyle name="Comma 14 3 4 4" xfId="11552"/>
    <cellStyle name="Comma 14 3 4 5" xfId="50845"/>
    <cellStyle name="Comma 14 3 5" xfId="3400"/>
    <cellStyle name="Comma 14 3 5 2" xfId="5522"/>
    <cellStyle name="Comma 14 3 5 2 2" xfId="14640"/>
    <cellStyle name="Comma 14 3 5 2 3" xfId="50850"/>
    <cellStyle name="Comma 14 3 5 3" xfId="12518"/>
    <cellStyle name="Comma 14 3 5 4" xfId="50849"/>
    <cellStyle name="Comma 14 3 6" xfId="5511"/>
    <cellStyle name="Comma 14 3 6 2" xfId="14629"/>
    <cellStyle name="Comma 14 3 6 3" xfId="50851"/>
    <cellStyle name="Comma 14 3 7" xfId="9286"/>
    <cellStyle name="Comma 14 3 8" xfId="50828"/>
    <cellStyle name="Comma 14 4" xfId="808"/>
    <cellStyle name="Comma 14 5" xfId="1723"/>
    <cellStyle name="Comma 14 5 2" xfId="2795"/>
    <cellStyle name="Comma 14 5 2 2" xfId="4797"/>
    <cellStyle name="Comma 14 5 2 2 2" xfId="5525"/>
    <cellStyle name="Comma 14 5 2 2 2 2" xfId="14643"/>
    <cellStyle name="Comma 14 5 2 2 2 3" xfId="50855"/>
    <cellStyle name="Comma 14 5 2 2 3" xfId="13915"/>
    <cellStyle name="Comma 14 5 2 2 4" xfId="50854"/>
    <cellStyle name="Comma 14 5 2 3" xfId="5524"/>
    <cellStyle name="Comma 14 5 2 3 2" xfId="14642"/>
    <cellStyle name="Comma 14 5 2 3 3" xfId="50856"/>
    <cellStyle name="Comma 14 5 2 4" xfId="11913"/>
    <cellStyle name="Comma 14 5 2 5" xfId="50853"/>
    <cellStyle name="Comma 14 5 3" xfId="3783"/>
    <cellStyle name="Comma 14 5 3 2" xfId="5526"/>
    <cellStyle name="Comma 14 5 3 2 2" xfId="14644"/>
    <cellStyle name="Comma 14 5 3 2 3" xfId="50858"/>
    <cellStyle name="Comma 14 5 3 3" xfId="12901"/>
    <cellStyle name="Comma 14 5 3 4" xfId="50857"/>
    <cellStyle name="Comma 14 5 4" xfId="5523"/>
    <cellStyle name="Comma 14 5 4 2" xfId="14641"/>
    <cellStyle name="Comma 14 5 4 3" xfId="50859"/>
    <cellStyle name="Comma 14 5 5" xfId="10873"/>
    <cellStyle name="Comma 14 5 6" xfId="50852"/>
    <cellStyle name="Comma 14 6" xfId="2067"/>
    <cellStyle name="Comma 14 6 2" xfId="3100"/>
    <cellStyle name="Comma 14 6 2 2" xfId="5102"/>
    <cellStyle name="Comma 14 6 2 2 2" xfId="5529"/>
    <cellStyle name="Comma 14 6 2 2 2 2" xfId="14647"/>
    <cellStyle name="Comma 14 6 2 2 2 3" xfId="50863"/>
    <cellStyle name="Comma 14 6 2 2 3" xfId="14220"/>
    <cellStyle name="Comma 14 6 2 2 4" xfId="50862"/>
    <cellStyle name="Comma 14 6 2 3" xfId="5528"/>
    <cellStyle name="Comma 14 6 2 3 2" xfId="14646"/>
    <cellStyle name="Comma 14 6 2 3 3" xfId="50864"/>
    <cellStyle name="Comma 14 6 2 4" xfId="12218"/>
    <cellStyle name="Comma 14 6 2 5" xfId="50861"/>
    <cellStyle name="Comma 14 6 3" xfId="4076"/>
    <cellStyle name="Comma 14 6 3 2" xfId="5530"/>
    <cellStyle name="Comma 14 6 3 2 2" xfId="14648"/>
    <cellStyle name="Comma 14 6 3 2 3" xfId="50866"/>
    <cellStyle name="Comma 14 6 3 3" xfId="13194"/>
    <cellStyle name="Comma 14 6 3 4" xfId="50865"/>
    <cellStyle name="Comma 14 6 4" xfId="5527"/>
    <cellStyle name="Comma 14 6 4 2" xfId="14645"/>
    <cellStyle name="Comma 14 6 4 3" xfId="50867"/>
    <cellStyle name="Comma 14 6 5" xfId="11189"/>
    <cellStyle name="Comma 14 6 6" xfId="50860"/>
    <cellStyle name="Comma 14 7" xfId="2432"/>
    <cellStyle name="Comma 14 7 2" xfId="4436"/>
    <cellStyle name="Comma 14 7 2 2" xfId="5532"/>
    <cellStyle name="Comma 14 7 2 2 2" xfId="14650"/>
    <cellStyle name="Comma 14 7 2 2 3" xfId="50870"/>
    <cellStyle name="Comma 14 7 2 3" xfId="13554"/>
    <cellStyle name="Comma 14 7 2 4" xfId="50869"/>
    <cellStyle name="Comma 14 7 3" xfId="5531"/>
    <cellStyle name="Comma 14 7 3 2" xfId="14649"/>
    <cellStyle name="Comma 14 7 3 3" xfId="50871"/>
    <cellStyle name="Comma 14 7 4" xfId="11550"/>
    <cellStyle name="Comma 14 7 5" xfId="50868"/>
    <cellStyle name="Comma 14 8" xfId="3399"/>
    <cellStyle name="Comma 14 8 2" xfId="5533"/>
    <cellStyle name="Comma 14 8 2 2" xfId="14651"/>
    <cellStyle name="Comma 14 8 2 3" xfId="50873"/>
    <cellStyle name="Comma 14 8 3" xfId="12517"/>
    <cellStyle name="Comma 14 8 4" xfId="50872"/>
    <cellStyle name="Comma 14 9" xfId="5510"/>
    <cellStyle name="Comma 14 9 2" xfId="14628"/>
    <cellStyle name="Comma 14 9 3" xfId="50874"/>
    <cellStyle name="Comma 15" xfId="809"/>
    <cellStyle name="Comma 15 10" xfId="9287"/>
    <cellStyle name="Comma 15 11" xfId="50875"/>
    <cellStyle name="Comma 15 2" xfId="810"/>
    <cellStyle name="Comma 15 3" xfId="811"/>
    <cellStyle name="Comma 15 3 2" xfId="1726"/>
    <cellStyle name="Comma 15 3 2 2" xfId="2798"/>
    <cellStyle name="Comma 15 3 2 2 2" xfId="4800"/>
    <cellStyle name="Comma 15 3 2 2 2 2" xfId="5538"/>
    <cellStyle name="Comma 15 3 2 2 2 2 2" xfId="14656"/>
    <cellStyle name="Comma 15 3 2 2 2 2 3" xfId="50880"/>
    <cellStyle name="Comma 15 3 2 2 2 3" xfId="13918"/>
    <cellStyle name="Comma 15 3 2 2 2 4" xfId="50879"/>
    <cellStyle name="Comma 15 3 2 2 3" xfId="5537"/>
    <cellStyle name="Comma 15 3 2 2 3 2" xfId="14655"/>
    <cellStyle name="Comma 15 3 2 2 3 3" xfId="50881"/>
    <cellStyle name="Comma 15 3 2 2 4" xfId="11916"/>
    <cellStyle name="Comma 15 3 2 2 5" xfId="50878"/>
    <cellStyle name="Comma 15 3 2 3" xfId="3786"/>
    <cellStyle name="Comma 15 3 2 3 2" xfId="5539"/>
    <cellStyle name="Comma 15 3 2 3 2 2" xfId="14657"/>
    <cellStyle name="Comma 15 3 2 3 2 3" xfId="50883"/>
    <cellStyle name="Comma 15 3 2 3 3" xfId="12904"/>
    <cellStyle name="Comma 15 3 2 3 4" xfId="50882"/>
    <cellStyle name="Comma 15 3 2 4" xfId="5536"/>
    <cellStyle name="Comma 15 3 2 4 2" xfId="14654"/>
    <cellStyle name="Comma 15 3 2 4 3" xfId="50884"/>
    <cellStyle name="Comma 15 3 2 5" xfId="10876"/>
    <cellStyle name="Comma 15 3 2 6" xfId="50877"/>
    <cellStyle name="Comma 15 3 3" xfId="2070"/>
    <cellStyle name="Comma 15 3 3 2" xfId="3103"/>
    <cellStyle name="Comma 15 3 3 2 2" xfId="5105"/>
    <cellStyle name="Comma 15 3 3 2 2 2" xfId="5542"/>
    <cellStyle name="Comma 15 3 3 2 2 2 2" xfId="14660"/>
    <cellStyle name="Comma 15 3 3 2 2 2 3" xfId="50888"/>
    <cellStyle name="Comma 15 3 3 2 2 3" xfId="14223"/>
    <cellStyle name="Comma 15 3 3 2 2 4" xfId="50887"/>
    <cellStyle name="Comma 15 3 3 2 3" xfId="5541"/>
    <cellStyle name="Comma 15 3 3 2 3 2" xfId="14659"/>
    <cellStyle name="Comma 15 3 3 2 3 3" xfId="50889"/>
    <cellStyle name="Comma 15 3 3 2 4" xfId="12221"/>
    <cellStyle name="Comma 15 3 3 2 5" xfId="50886"/>
    <cellStyle name="Comma 15 3 3 3" xfId="4079"/>
    <cellStyle name="Comma 15 3 3 3 2" xfId="5543"/>
    <cellStyle name="Comma 15 3 3 3 2 2" xfId="14661"/>
    <cellStyle name="Comma 15 3 3 3 2 3" xfId="50891"/>
    <cellStyle name="Comma 15 3 3 3 3" xfId="13197"/>
    <cellStyle name="Comma 15 3 3 3 4" xfId="50890"/>
    <cellStyle name="Comma 15 3 3 4" xfId="5540"/>
    <cellStyle name="Comma 15 3 3 4 2" xfId="14658"/>
    <cellStyle name="Comma 15 3 3 4 3" xfId="50892"/>
    <cellStyle name="Comma 15 3 3 5" xfId="11192"/>
    <cellStyle name="Comma 15 3 3 6" xfId="50885"/>
    <cellStyle name="Comma 15 3 4" xfId="2438"/>
    <cellStyle name="Comma 15 3 4 2" xfId="4442"/>
    <cellStyle name="Comma 15 3 4 2 2" xfId="5545"/>
    <cellStyle name="Comma 15 3 4 2 2 2" xfId="14663"/>
    <cellStyle name="Comma 15 3 4 2 2 3" xfId="50895"/>
    <cellStyle name="Comma 15 3 4 2 3" xfId="13560"/>
    <cellStyle name="Comma 15 3 4 2 4" xfId="50894"/>
    <cellStyle name="Comma 15 3 4 3" xfId="5544"/>
    <cellStyle name="Comma 15 3 4 3 2" xfId="14662"/>
    <cellStyle name="Comma 15 3 4 3 3" xfId="50896"/>
    <cellStyle name="Comma 15 3 4 4" xfId="11556"/>
    <cellStyle name="Comma 15 3 4 5" xfId="50893"/>
    <cellStyle name="Comma 15 3 5" xfId="3402"/>
    <cellStyle name="Comma 15 3 5 2" xfId="5546"/>
    <cellStyle name="Comma 15 3 5 2 2" xfId="14664"/>
    <cellStyle name="Comma 15 3 5 2 3" xfId="50898"/>
    <cellStyle name="Comma 15 3 5 3" xfId="12520"/>
    <cellStyle name="Comma 15 3 5 4" xfId="50897"/>
    <cellStyle name="Comma 15 3 6" xfId="5535"/>
    <cellStyle name="Comma 15 3 6 2" xfId="14653"/>
    <cellStyle name="Comma 15 3 6 3" xfId="50899"/>
    <cellStyle name="Comma 15 3 7" xfId="9288"/>
    <cellStyle name="Comma 15 3 8" xfId="50876"/>
    <cellStyle name="Comma 15 4" xfId="812"/>
    <cellStyle name="Comma 15 5" xfId="1725"/>
    <cellStyle name="Comma 15 5 2" xfId="2797"/>
    <cellStyle name="Comma 15 5 2 2" xfId="4799"/>
    <cellStyle name="Comma 15 5 2 2 2" xfId="5549"/>
    <cellStyle name="Comma 15 5 2 2 2 2" xfId="14667"/>
    <cellStyle name="Comma 15 5 2 2 2 3" xfId="50903"/>
    <cellStyle name="Comma 15 5 2 2 3" xfId="13917"/>
    <cellStyle name="Comma 15 5 2 2 4" xfId="50902"/>
    <cellStyle name="Comma 15 5 2 3" xfId="5548"/>
    <cellStyle name="Comma 15 5 2 3 2" xfId="14666"/>
    <cellStyle name="Comma 15 5 2 3 3" xfId="50904"/>
    <cellStyle name="Comma 15 5 2 4" xfId="11915"/>
    <cellStyle name="Comma 15 5 2 5" xfId="50901"/>
    <cellStyle name="Comma 15 5 3" xfId="3785"/>
    <cellStyle name="Comma 15 5 3 2" xfId="5550"/>
    <cellStyle name="Comma 15 5 3 2 2" xfId="14668"/>
    <cellStyle name="Comma 15 5 3 2 3" xfId="50906"/>
    <cellStyle name="Comma 15 5 3 3" xfId="12903"/>
    <cellStyle name="Comma 15 5 3 4" xfId="50905"/>
    <cellStyle name="Comma 15 5 4" xfId="5547"/>
    <cellStyle name="Comma 15 5 4 2" xfId="14665"/>
    <cellStyle name="Comma 15 5 4 3" xfId="50907"/>
    <cellStyle name="Comma 15 5 5" xfId="10875"/>
    <cellStyle name="Comma 15 5 6" xfId="50900"/>
    <cellStyle name="Comma 15 6" xfId="2069"/>
    <cellStyle name="Comma 15 6 2" xfId="3102"/>
    <cellStyle name="Comma 15 6 2 2" xfId="5104"/>
    <cellStyle name="Comma 15 6 2 2 2" xfId="5553"/>
    <cellStyle name="Comma 15 6 2 2 2 2" xfId="14671"/>
    <cellStyle name="Comma 15 6 2 2 2 3" xfId="50911"/>
    <cellStyle name="Comma 15 6 2 2 3" xfId="14222"/>
    <cellStyle name="Comma 15 6 2 2 4" xfId="50910"/>
    <cellStyle name="Comma 15 6 2 3" xfId="5552"/>
    <cellStyle name="Comma 15 6 2 3 2" xfId="14670"/>
    <cellStyle name="Comma 15 6 2 3 3" xfId="50912"/>
    <cellStyle name="Comma 15 6 2 4" xfId="12220"/>
    <cellStyle name="Comma 15 6 2 5" xfId="50909"/>
    <cellStyle name="Comma 15 6 3" xfId="4078"/>
    <cellStyle name="Comma 15 6 3 2" xfId="5554"/>
    <cellStyle name="Comma 15 6 3 2 2" xfId="14672"/>
    <cellStyle name="Comma 15 6 3 2 3" xfId="50914"/>
    <cellStyle name="Comma 15 6 3 3" xfId="13196"/>
    <cellStyle name="Comma 15 6 3 4" xfId="50913"/>
    <cellStyle name="Comma 15 6 4" xfId="5551"/>
    <cellStyle name="Comma 15 6 4 2" xfId="14669"/>
    <cellStyle name="Comma 15 6 4 3" xfId="50915"/>
    <cellStyle name="Comma 15 6 5" xfId="11191"/>
    <cellStyle name="Comma 15 6 6" xfId="50908"/>
    <cellStyle name="Comma 15 7" xfId="2436"/>
    <cellStyle name="Comma 15 7 2" xfId="4440"/>
    <cellStyle name="Comma 15 7 2 2" xfId="5556"/>
    <cellStyle name="Comma 15 7 2 2 2" xfId="14674"/>
    <cellStyle name="Comma 15 7 2 2 3" xfId="50918"/>
    <cellStyle name="Comma 15 7 2 3" xfId="13558"/>
    <cellStyle name="Comma 15 7 2 4" xfId="50917"/>
    <cellStyle name="Comma 15 7 3" xfId="5555"/>
    <cellStyle name="Comma 15 7 3 2" xfId="14673"/>
    <cellStyle name="Comma 15 7 3 3" xfId="50919"/>
    <cellStyle name="Comma 15 7 4" xfId="11554"/>
    <cellStyle name="Comma 15 7 5" xfId="50916"/>
    <cellStyle name="Comma 15 8" xfId="3401"/>
    <cellStyle name="Comma 15 8 2" xfId="5557"/>
    <cellStyle name="Comma 15 8 2 2" xfId="14675"/>
    <cellStyle name="Comma 15 8 2 3" xfId="50921"/>
    <cellStyle name="Comma 15 8 3" xfId="12519"/>
    <cellStyle name="Comma 15 8 4" xfId="50920"/>
    <cellStyle name="Comma 15 9" xfId="5534"/>
    <cellStyle name="Comma 15 9 2" xfId="14652"/>
    <cellStyle name="Comma 15 9 3" xfId="50922"/>
    <cellStyle name="Comma 16" xfId="813"/>
    <cellStyle name="Comma 16 10" xfId="9289"/>
    <cellStyle name="Comma 16 11" xfId="50923"/>
    <cellStyle name="Comma 16 2" xfId="814"/>
    <cellStyle name="Comma 16 3" xfId="815"/>
    <cellStyle name="Comma 16 3 2" xfId="1728"/>
    <cellStyle name="Comma 16 3 2 2" xfId="2800"/>
    <cellStyle name="Comma 16 3 2 2 2" xfId="4802"/>
    <cellStyle name="Comma 16 3 2 2 2 2" xfId="5562"/>
    <cellStyle name="Comma 16 3 2 2 2 2 2" xfId="14680"/>
    <cellStyle name="Comma 16 3 2 2 2 2 3" xfId="50928"/>
    <cellStyle name="Comma 16 3 2 2 2 3" xfId="13920"/>
    <cellStyle name="Comma 16 3 2 2 2 4" xfId="50927"/>
    <cellStyle name="Comma 16 3 2 2 3" xfId="5561"/>
    <cellStyle name="Comma 16 3 2 2 3 2" xfId="14679"/>
    <cellStyle name="Comma 16 3 2 2 3 3" xfId="50929"/>
    <cellStyle name="Comma 16 3 2 2 4" xfId="11918"/>
    <cellStyle name="Comma 16 3 2 2 5" xfId="50926"/>
    <cellStyle name="Comma 16 3 2 3" xfId="3788"/>
    <cellStyle name="Comma 16 3 2 3 2" xfId="5563"/>
    <cellStyle name="Comma 16 3 2 3 2 2" xfId="14681"/>
    <cellStyle name="Comma 16 3 2 3 2 3" xfId="50931"/>
    <cellStyle name="Comma 16 3 2 3 3" xfId="12906"/>
    <cellStyle name="Comma 16 3 2 3 4" xfId="50930"/>
    <cellStyle name="Comma 16 3 2 4" xfId="5560"/>
    <cellStyle name="Comma 16 3 2 4 2" xfId="14678"/>
    <cellStyle name="Comma 16 3 2 4 3" xfId="50932"/>
    <cellStyle name="Comma 16 3 2 5" xfId="10878"/>
    <cellStyle name="Comma 16 3 2 6" xfId="50925"/>
    <cellStyle name="Comma 16 3 3" xfId="2072"/>
    <cellStyle name="Comma 16 3 3 2" xfId="3105"/>
    <cellStyle name="Comma 16 3 3 2 2" xfId="5107"/>
    <cellStyle name="Comma 16 3 3 2 2 2" xfId="5566"/>
    <cellStyle name="Comma 16 3 3 2 2 2 2" xfId="14684"/>
    <cellStyle name="Comma 16 3 3 2 2 2 3" xfId="50936"/>
    <cellStyle name="Comma 16 3 3 2 2 3" xfId="14225"/>
    <cellStyle name="Comma 16 3 3 2 2 4" xfId="50935"/>
    <cellStyle name="Comma 16 3 3 2 3" xfId="5565"/>
    <cellStyle name="Comma 16 3 3 2 3 2" xfId="14683"/>
    <cellStyle name="Comma 16 3 3 2 3 3" xfId="50937"/>
    <cellStyle name="Comma 16 3 3 2 4" xfId="12223"/>
    <cellStyle name="Comma 16 3 3 2 5" xfId="50934"/>
    <cellStyle name="Comma 16 3 3 3" xfId="4081"/>
    <cellStyle name="Comma 16 3 3 3 2" xfId="5567"/>
    <cellStyle name="Comma 16 3 3 3 2 2" xfId="14685"/>
    <cellStyle name="Comma 16 3 3 3 2 3" xfId="50939"/>
    <cellStyle name="Comma 16 3 3 3 3" xfId="13199"/>
    <cellStyle name="Comma 16 3 3 3 4" xfId="50938"/>
    <cellStyle name="Comma 16 3 3 4" xfId="5564"/>
    <cellStyle name="Comma 16 3 3 4 2" xfId="14682"/>
    <cellStyle name="Comma 16 3 3 4 3" xfId="50940"/>
    <cellStyle name="Comma 16 3 3 5" xfId="11194"/>
    <cellStyle name="Comma 16 3 3 6" xfId="50933"/>
    <cellStyle name="Comma 16 3 4" xfId="2442"/>
    <cellStyle name="Comma 16 3 4 2" xfId="4446"/>
    <cellStyle name="Comma 16 3 4 2 2" xfId="5569"/>
    <cellStyle name="Comma 16 3 4 2 2 2" xfId="14687"/>
    <cellStyle name="Comma 16 3 4 2 2 3" xfId="50943"/>
    <cellStyle name="Comma 16 3 4 2 3" xfId="13564"/>
    <cellStyle name="Comma 16 3 4 2 4" xfId="50942"/>
    <cellStyle name="Comma 16 3 4 3" xfId="5568"/>
    <cellStyle name="Comma 16 3 4 3 2" xfId="14686"/>
    <cellStyle name="Comma 16 3 4 3 3" xfId="50944"/>
    <cellStyle name="Comma 16 3 4 4" xfId="11560"/>
    <cellStyle name="Comma 16 3 4 5" xfId="50941"/>
    <cellStyle name="Comma 16 3 5" xfId="3404"/>
    <cellStyle name="Comma 16 3 5 2" xfId="5570"/>
    <cellStyle name="Comma 16 3 5 2 2" xfId="14688"/>
    <cellStyle name="Comma 16 3 5 2 3" xfId="50946"/>
    <cellStyle name="Comma 16 3 5 3" xfId="12522"/>
    <cellStyle name="Comma 16 3 5 4" xfId="50945"/>
    <cellStyle name="Comma 16 3 6" xfId="5559"/>
    <cellStyle name="Comma 16 3 6 2" xfId="14677"/>
    <cellStyle name="Comma 16 3 6 3" xfId="50947"/>
    <cellStyle name="Comma 16 3 7" xfId="9290"/>
    <cellStyle name="Comma 16 3 8" xfId="50924"/>
    <cellStyle name="Comma 16 4" xfId="816"/>
    <cellStyle name="Comma 16 5" xfId="1727"/>
    <cellStyle name="Comma 16 5 2" xfId="2799"/>
    <cellStyle name="Comma 16 5 2 2" xfId="4801"/>
    <cellStyle name="Comma 16 5 2 2 2" xfId="5573"/>
    <cellStyle name="Comma 16 5 2 2 2 2" xfId="14691"/>
    <cellStyle name="Comma 16 5 2 2 2 3" xfId="50951"/>
    <cellStyle name="Comma 16 5 2 2 3" xfId="13919"/>
    <cellStyle name="Comma 16 5 2 2 4" xfId="50950"/>
    <cellStyle name="Comma 16 5 2 3" xfId="5572"/>
    <cellStyle name="Comma 16 5 2 3 2" xfId="14690"/>
    <cellStyle name="Comma 16 5 2 3 3" xfId="50952"/>
    <cellStyle name="Comma 16 5 2 4" xfId="11917"/>
    <cellStyle name="Comma 16 5 2 5" xfId="50949"/>
    <cellStyle name="Comma 16 5 3" xfId="3787"/>
    <cellStyle name="Comma 16 5 3 2" xfId="5574"/>
    <cellStyle name="Comma 16 5 3 2 2" xfId="14692"/>
    <cellStyle name="Comma 16 5 3 2 3" xfId="50954"/>
    <cellStyle name="Comma 16 5 3 3" xfId="12905"/>
    <cellStyle name="Comma 16 5 3 4" xfId="50953"/>
    <cellStyle name="Comma 16 5 4" xfId="5571"/>
    <cellStyle name="Comma 16 5 4 2" xfId="14689"/>
    <cellStyle name="Comma 16 5 4 3" xfId="50955"/>
    <cellStyle name="Comma 16 5 5" xfId="10877"/>
    <cellStyle name="Comma 16 5 6" xfId="50948"/>
    <cellStyle name="Comma 16 6" xfId="2071"/>
    <cellStyle name="Comma 16 6 2" xfId="3104"/>
    <cellStyle name="Comma 16 6 2 2" xfId="5106"/>
    <cellStyle name="Comma 16 6 2 2 2" xfId="5577"/>
    <cellStyle name="Comma 16 6 2 2 2 2" xfId="14695"/>
    <cellStyle name="Comma 16 6 2 2 2 3" xfId="50959"/>
    <cellStyle name="Comma 16 6 2 2 3" xfId="14224"/>
    <cellStyle name="Comma 16 6 2 2 4" xfId="50958"/>
    <cellStyle name="Comma 16 6 2 3" xfId="5576"/>
    <cellStyle name="Comma 16 6 2 3 2" xfId="14694"/>
    <cellStyle name="Comma 16 6 2 3 3" xfId="50960"/>
    <cellStyle name="Comma 16 6 2 4" xfId="12222"/>
    <cellStyle name="Comma 16 6 2 5" xfId="50957"/>
    <cellStyle name="Comma 16 6 3" xfId="4080"/>
    <cellStyle name="Comma 16 6 3 2" xfId="5578"/>
    <cellStyle name="Comma 16 6 3 2 2" xfId="14696"/>
    <cellStyle name="Comma 16 6 3 2 3" xfId="50962"/>
    <cellStyle name="Comma 16 6 3 3" xfId="13198"/>
    <cellStyle name="Comma 16 6 3 4" xfId="50961"/>
    <cellStyle name="Comma 16 6 4" xfId="5575"/>
    <cellStyle name="Comma 16 6 4 2" xfId="14693"/>
    <cellStyle name="Comma 16 6 4 3" xfId="50963"/>
    <cellStyle name="Comma 16 6 5" xfId="11193"/>
    <cellStyle name="Comma 16 6 6" xfId="50956"/>
    <cellStyle name="Comma 16 7" xfId="2440"/>
    <cellStyle name="Comma 16 7 2" xfId="4444"/>
    <cellStyle name="Comma 16 7 2 2" xfId="5580"/>
    <cellStyle name="Comma 16 7 2 2 2" xfId="14698"/>
    <cellStyle name="Comma 16 7 2 2 3" xfId="50966"/>
    <cellStyle name="Comma 16 7 2 3" xfId="13562"/>
    <cellStyle name="Comma 16 7 2 4" xfId="50965"/>
    <cellStyle name="Comma 16 7 3" xfId="5579"/>
    <cellStyle name="Comma 16 7 3 2" xfId="14697"/>
    <cellStyle name="Comma 16 7 3 3" xfId="50967"/>
    <cellStyle name="Comma 16 7 4" xfId="11558"/>
    <cellStyle name="Comma 16 7 5" xfId="50964"/>
    <cellStyle name="Comma 16 8" xfId="3403"/>
    <cellStyle name="Comma 16 8 2" xfId="5581"/>
    <cellStyle name="Comma 16 8 2 2" xfId="14699"/>
    <cellStyle name="Comma 16 8 2 3" xfId="50969"/>
    <cellStyle name="Comma 16 8 3" xfId="12521"/>
    <cellStyle name="Comma 16 8 4" xfId="50968"/>
    <cellStyle name="Comma 16 9" xfId="5558"/>
    <cellStyle name="Comma 16 9 2" xfId="14676"/>
    <cellStyle name="Comma 16 9 3" xfId="50970"/>
    <cellStyle name="Comma 17" xfId="817"/>
    <cellStyle name="Comma 17 10" xfId="9292"/>
    <cellStyle name="Comma 17 11" xfId="50971"/>
    <cellStyle name="Comma 17 2" xfId="818"/>
    <cellStyle name="Comma 17 3" xfId="819"/>
    <cellStyle name="Comma 17 3 2" xfId="1730"/>
    <cellStyle name="Comma 17 3 2 2" xfId="2802"/>
    <cellStyle name="Comma 17 3 2 2 2" xfId="4804"/>
    <cellStyle name="Comma 17 3 2 2 2 2" xfId="5586"/>
    <cellStyle name="Comma 17 3 2 2 2 2 2" xfId="14704"/>
    <cellStyle name="Comma 17 3 2 2 2 2 3" xfId="50976"/>
    <cellStyle name="Comma 17 3 2 2 2 3" xfId="13922"/>
    <cellStyle name="Comma 17 3 2 2 2 4" xfId="50975"/>
    <cellStyle name="Comma 17 3 2 2 3" xfId="5585"/>
    <cellStyle name="Comma 17 3 2 2 3 2" xfId="14703"/>
    <cellStyle name="Comma 17 3 2 2 3 3" xfId="50977"/>
    <cellStyle name="Comma 17 3 2 2 4" xfId="11920"/>
    <cellStyle name="Comma 17 3 2 2 5" xfId="50974"/>
    <cellStyle name="Comma 17 3 2 3" xfId="3790"/>
    <cellStyle name="Comma 17 3 2 3 2" xfId="5587"/>
    <cellStyle name="Comma 17 3 2 3 2 2" xfId="14705"/>
    <cellStyle name="Comma 17 3 2 3 2 3" xfId="50979"/>
    <cellStyle name="Comma 17 3 2 3 3" xfId="12908"/>
    <cellStyle name="Comma 17 3 2 3 4" xfId="50978"/>
    <cellStyle name="Comma 17 3 2 4" xfId="5584"/>
    <cellStyle name="Comma 17 3 2 4 2" xfId="14702"/>
    <cellStyle name="Comma 17 3 2 4 3" xfId="50980"/>
    <cellStyle name="Comma 17 3 2 5" xfId="10880"/>
    <cellStyle name="Comma 17 3 2 6" xfId="50973"/>
    <cellStyle name="Comma 17 3 3" xfId="2074"/>
    <cellStyle name="Comma 17 3 3 2" xfId="3107"/>
    <cellStyle name="Comma 17 3 3 2 2" xfId="5109"/>
    <cellStyle name="Comma 17 3 3 2 2 2" xfId="5590"/>
    <cellStyle name="Comma 17 3 3 2 2 2 2" xfId="14708"/>
    <cellStyle name="Comma 17 3 3 2 2 2 3" xfId="50984"/>
    <cellStyle name="Comma 17 3 3 2 2 3" xfId="14227"/>
    <cellStyle name="Comma 17 3 3 2 2 4" xfId="50983"/>
    <cellStyle name="Comma 17 3 3 2 3" xfId="5589"/>
    <cellStyle name="Comma 17 3 3 2 3 2" xfId="14707"/>
    <cellStyle name="Comma 17 3 3 2 3 3" xfId="50985"/>
    <cellStyle name="Comma 17 3 3 2 4" xfId="12225"/>
    <cellStyle name="Comma 17 3 3 2 5" xfId="50982"/>
    <cellStyle name="Comma 17 3 3 3" xfId="4083"/>
    <cellStyle name="Comma 17 3 3 3 2" xfId="5591"/>
    <cellStyle name="Comma 17 3 3 3 2 2" xfId="14709"/>
    <cellStyle name="Comma 17 3 3 3 2 3" xfId="50987"/>
    <cellStyle name="Comma 17 3 3 3 3" xfId="13201"/>
    <cellStyle name="Comma 17 3 3 3 4" xfId="50986"/>
    <cellStyle name="Comma 17 3 3 4" xfId="5588"/>
    <cellStyle name="Comma 17 3 3 4 2" xfId="14706"/>
    <cellStyle name="Comma 17 3 3 4 3" xfId="50988"/>
    <cellStyle name="Comma 17 3 3 5" xfId="11196"/>
    <cellStyle name="Comma 17 3 3 6" xfId="50981"/>
    <cellStyle name="Comma 17 3 4" xfId="2446"/>
    <cellStyle name="Comma 17 3 4 2" xfId="4450"/>
    <cellStyle name="Comma 17 3 4 2 2" xfId="5593"/>
    <cellStyle name="Comma 17 3 4 2 2 2" xfId="14711"/>
    <cellStyle name="Comma 17 3 4 2 2 3" xfId="50991"/>
    <cellStyle name="Comma 17 3 4 2 3" xfId="13568"/>
    <cellStyle name="Comma 17 3 4 2 4" xfId="50990"/>
    <cellStyle name="Comma 17 3 4 3" xfId="5592"/>
    <cellStyle name="Comma 17 3 4 3 2" xfId="14710"/>
    <cellStyle name="Comma 17 3 4 3 3" xfId="50992"/>
    <cellStyle name="Comma 17 3 4 4" xfId="11564"/>
    <cellStyle name="Comma 17 3 4 5" xfId="50989"/>
    <cellStyle name="Comma 17 3 5" xfId="3406"/>
    <cellStyle name="Comma 17 3 5 2" xfId="5594"/>
    <cellStyle name="Comma 17 3 5 2 2" xfId="14712"/>
    <cellStyle name="Comma 17 3 5 2 3" xfId="50994"/>
    <cellStyle name="Comma 17 3 5 3" xfId="12524"/>
    <cellStyle name="Comma 17 3 5 4" xfId="50993"/>
    <cellStyle name="Comma 17 3 6" xfId="5583"/>
    <cellStyle name="Comma 17 3 6 2" xfId="14701"/>
    <cellStyle name="Comma 17 3 6 3" xfId="50995"/>
    <cellStyle name="Comma 17 3 7" xfId="9294"/>
    <cellStyle name="Comma 17 3 8" xfId="50972"/>
    <cellStyle name="Comma 17 4" xfId="820"/>
    <cellStyle name="Comma 17 5" xfId="1729"/>
    <cellStyle name="Comma 17 5 2" xfId="2801"/>
    <cellStyle name="Comma 17 5 2 2" xfId="4803"/>
    <cellStyle name="Comma 17 5 2 2 2" xfId="5597"/>
    <cellStyle name="Comma 17 5 2 2 2 2" xfId="14715"/>
    <cellStyle name="Comma 17 5 2 2 2 3" xfId="50999"/>
    <cellStyle name="Comma 17 5 2 2 3" xfId="13921"/>
    <cellStyle name="Comma 17 5 2 2 4" xfId="50998"/>
    <cellStyle name="Comma 17 5 2 3" xfId="5596"/>
    <cellStyle name="Comma 17 5 2 3 2" xfId="14714"/>
    <cellStyle name="Comma 17 5 2 3 3" xfId="51000"/>
    <cellStyle name="Comma 17 5 2 4" xfId="11919"/>
    <cellStyle name="Comma 17 5 2 5" xfId="50997"/>
    <cellStyle name="Comma 17 5 3" xfId="3789"/>
    <cellStyle name="Comma 17 5 3 2" xfId="5598"/>
    <cellStyle name="Comma 17 5 3 2 2" xfId="14716"/>
    <cellStyle name="Comma 17 5 3 2 3" xfId="51002"/>
    <cellStyle name="Comma 17 5 3 3" xfId="12907"/>
    <cellStyle name="Comma 17 5 3 4" xfId="51001"/>
    <cellStyle name="Comma 17 5 4" xfId="5595"/>
    <cellStyle name="Comma 17 5 4 2" xfId="14713"/>
    <cellStyle name="Comma 17 5 4 3" xfId="51003"/>
    <cellStyle name="Comma 17 5 5" xfId="10879"/>
    <cellStyle name="Comma 17 5 6" xfId="50996"/>
    <cellStyle name="Comma 17 6" xfId="2073"/>
    <cellStyle name="Comma 17 6 2" xfId="3106"/>
    <cellStyle name="Comma 17 6 2 2" xfId="5108"/>
    <cellStyle name="Comma 17 6 2 2 2" xfId="5601"/>
    <cellStyle name="Comma 17 6 2 2 2 2" xfId="14719"/>
    <cellStyle name="Comma 17 6 2 2 2 3" xfId="51007"/>
    <cellStyle name="Comma 17 6 2 2 3" xfId="14226"/>
    <cellStyle name="Comma 17 6 2 2 4" xfId="51006"/>
    <cellStyle name="Comma 17 6 2 3" xfId="5600"/>
    <cellStyle name="Comma 17 6 2 3 2" xfId="14718"/>
    <cellStyle name="Comma 17 6 2 3 3" xfId="51008"/>
    <cellStyle name="Comma 17 6 2 4" xfId="12224"/>
    <cellStyle name="Comma 17 6 2 5" xfId="51005"/>
    <cellStyle name="Comma 17 6 3" xfId="4082"/>
    <cellStyle name="Comma 17 6 3 2" xfId="5602"/>
    <cellStyle name="Comma 17 6 3 2 2" xfId="14720"/>
    <cellStyle name="Comma 17 6 3 2 3" xfId="51010"/>
    <cellStyle name="Comma 17 6 3 3" xfId="13200"/>
    <cellStyle name="Comma 17 6 3 4" xfId="51009"/>
    <cellStyle name="Comma 17 6 4" xfId="5599"/>
    <cellStyle name="Comma 17 6 4 2" xfId="14717"/>
    <cellStyle name="Comma 17 6 4 3" xfId="51011"/>
    <cellStyle name="Comma 17 6 5" xfId="11195"/>
    <cellStyle name="Comma 17 6 6" xfId="51004"/>
    <cellStyle name="Comma 17 7" xfId="2444"/>
    <cellStyle name="Comma 17 7 2" xfId="4448"/>
    <cellStyle name="Comma 17 7 2 2" xfId="5604"/>
    <cellStyle name="Comma 17 7 2 2 2" xfId="14722"/>
    <cellStyle name="Comma 17 7 2 2 3" xfId="51014"/>
    <cellStyle name="Comma 17 7 2 3" xfId="13566"/>
    <cellStyle name="Comma 17 7 2 4" xfId="51013"/>
    <cellStyle name="Comma 17 7 3" xfId="5603"/>
    <cellStyle name="Comma 17 7 3 2" xfId="14721"/>
    <cellStyle name="Comma 17 7 3 3" xfId="51015"/>
    <cellStyle name="Comma 17 7 4" xfId="11562"/>
    <cellStyle name="Comma 17 7 5" xfId="51012"/>
    <cellStyle name="Comma 17 8" xfId="3405"/>
    <cellStyle name="Comma 17 8 2" xfId="5605"/>
    <cellStyle name="Comma 17 8 2 2" xfId="14723"/>
    <cellStyle name="Comma 17 8 2 3" xfId="51017"/>
    <cellStyle name="Comma 17 8 3" xfId="12523"/>
    <cellStyle name="Comma 17 8 4" xfId="51016"/>
    <cellStyle name="Comma 17 9" xfId="5582"/>
    <cellStyle name="Comma 17 9 2" xfId="14700"/>
    <cellStyle name="Comma 17 9 3" xfId="51018"/>
    <cellStyle name="Comma 18" xfId="821"/>
    <cellStyle name="Comma 18 2" xfId="822"/>
    <cellStyle name="Comma 18 3" xfId="823"/>
    <cellStyle name="Comma 18 3 2" xfId="1731"/>
    <cellStyle name="Comma 18 3 2 2" xfId="2803"/>
    <cellStyle name="Comma 18 3 2 2 2" xfId="4805"/>
    <cellStyle name="Comma 18 3 2 2 2 2" xfId="5609"/>
    <cellStyle name="Comma 18 3 2 2 2 2 2" xfId="14727"/>
    <cellStyle name="Comma 18 3 2 2 2 2 3" xfId="51023"/>
    <cellStyle name="Comma 18 3 2 2 2 3" xfId="13923"/>
    <cellStyle name="Comma 18 3 2 2 2 4" xfId="51022"/>
    <cellStyle name="Comma 18 3 2 2 3" xfId="5608"/>
    <cellStyle name="Comma 18 3 2 2 3 2" xfId="14726"/>
    <cellStyle name="Comma 18 3 2 2 3 3" xfId="51024"/>
    <cellStyle name="Comma 18 3 2 2 4" xfId="11921"/>
    <cellStyle name="Comma 18 3 2 2 5" xfId="51021"/>
    <cellStyle name="Comma 18 3 2 3" xfId="3791"/>
    <cellStyle name="Comma 18 3 2 3 2" xfId="5610"/>
    <cellStyle name="Comma 18 3 2 3 2 2" xfId="14728"/>
    <cellStyle name="Comma 18 3 2 3 2 3" xfId="51026"/>
    <cellStyle name="Comma 18 3 2 3 3" xfId="12909"/>
    <cellStyle name="Comma 18 3 2 3 4" xfId="51025"/>
    <cellStyle name="Comma 18 3 2 4" xfId="5607"/>
    <cellStyle name="Comma 18 3 2 4 2" xfId="14725"/>
    <cellStyle name="Comma 18 3 2 4 3" xfId="51027"/>
    <cellStyle name="Comma 18 3 2 5" xfId="10881"/>
    <cellStyle name="Comma 18 3 2 6" xfId="51020"/>
    <cellStyle name="Comma 18 3 3" xfId="2075"/>
    <cellStyle name="Comma 18 3 3 2" xfId="3108"/>
    <cellStyle name="Comma 18 3 3 2 2" xfId="5110"/>
    <cellStyle name="Comma 18 3 3 2 2 2" xfId="5613"/>
    <cellStyle name="Comma 18 3 3 2 2 2 2" xfId="14731"/>
    <cellStyle name="Comma 18 3 3 2 2 2 3" xfId="51031"/>
    <cellStyle name="Comma 18 3 3 2 2 3" xfId="14228"/>
    <cellStyle name="Comma 18 3 3 2 2 4" xfId="51030"/>
    <cellStyle name="Comma 18 3 3 2 3" xfId="5612"/>
    <cellStyle name="Comma 18 3 3 2 3 2" xfId="14730"/>
    <cellStyle name="Comma 18 3 3 2 3 3" xfId="51032"/>
    <cellStyle name="Comma 18 3 3 2 4" xfId="12226"/>
    <cellStyle name="Comma 18 3 3 2 5" xfId="51029"/>
    <cellStyle name="Comma 18 3 3 3" xfId="4084"/>
    <cellStyle name="Comma 18 3 3 3 2" xfId="5614"/>
    <cellStyle name="Comma 18 3 3 3 2 2" xfId="14732"/>
    <cellStyle name="Comma 18 3 3 3 2 3" xfId="51034"/>
    <cellStyle name="Comma 18 3 3 3 3" xfId="13202"/>
    <cellStyle name="Comma 18 3 3 3 4" xfId="51033"/>
    <cellStyle name="Comma 18 3 3 4" xfId="5611"/>
    <cellStyle name="Comma 18 3 3 4 2" xfId="14729"/>
    <cellStyle name="Comma 18 3 3 4 3" xfId="51035"/>
    <cellStyle name="Comma 18 3 3 5" xfId="11197"/>
    <cellStyle name="Comma 18 3 3 6" xfId="51028"/>
    <cellStyle name="Comma 18 3 4" xfId="2450"/>
    <cellStyle name="Comma 18 3 4 2" xfId="4454"/>
    <cellStyle name="Comma 18 3 4 2 2" xfId="5616"/>
    <cellStyle name="Comma 18 3 4 2 2 2" xfId="14734"/>
    <cellStyle name="Comma 18 3 4 2 2 3" xfId="51038"/>
    <cellStyle name="Comma 18 3 4 2 3" xfId="13572"/>
    <cellStyle name="Comma 18 3 4 2 4" xfId="51037"/>
    <cellStyle name="Comma 18 3 4 3" xfId="5615"/>
    <cellStyle name="Comma 18 3 4 3 2" xfId="14733"/>
    <cellStyle name="Comma 18 3 4 3 3" xfId="51039"/>
    <cellStyle name="Comma 18 3 4 4" xfId="11568"/>
    <cellStyle name="Comma 18 3 4 5" xfId="51036"/>
    <cellStyle name="Comma 18 3 5" xfId="3407"/>
    <cellStyle name="Comma 18 3 5 2" xfId="5617"/>
    <cellStyle name="Comma 18 3 5 2 2" xfId="14735"/>
    <cellStyle name="Comma 18 3 5 2 3" xfId="51041"/>
    <cellStyle name="Comma 18 3 5 3" xfId="12525"/>
    <cellStyle name="Comma 18 3 5 4" xfId="51040"/>
    <cellStyle name="Comma 18 3 6" xfId="5606"/>
    <cellStyle name="Comma 18 3 6 2" xfId="14724"/>
    <cellStyle name="Comma 18 3 6 3" xfId="51042"/>
    <cellStyle name="Comma 18 3 7" xfId="9295"/>
    <cellStyle name="Comma 18 3 8" xfId="51019"/>
    <cellStyle name="Comma 18 4" xfId="824"/>
    <cellStyle name="Comma 19" xfId="825"/>
    <cellStyle name="Comma 19 2" xfId="826"/>
    <cellStyle name="Comma 2" xfId="3"/>
    <cellStyle name="Comma 2 2" xfId="827"/>
    <cellStyle name="Comma 2 2 2" xfId="828"/>
    <cellStyle name="Comma 2 2 3" xfId="829"/>
    <cellStyle name="Comma 2 2 4" xfId="57771"/>
    <cellStyle name="Comma 2 3" xfId="830"/>
    <cellStyle name="Comma 2 4" xfId="8968"/>
    <cellStyle name="Comma 2 4 2" xfId="18085"/>
    <cellStyle name="Comma 2 5" xfId="57770"/>
    <cellStyle name="Comma 20" xfId="831"/>
    <cellStyle name="Comma 20 2" xfId="832"/>
    <cellStyle name="Comma 21" xfId="833"/>
    <cellStyle name="Comma 21 2" xfId="834"/>
    <cellStyle name="Comma 22" xfId="835"/>
    <cellStyle name="Comma 22 2" xfId="836"/>
    <cellStyle name="Comma 23" xfId="837"/>
    <cellStyle name="Comma 24" xfId="838"/>
    <cellStyle name="Comma 25" xfId="839"/>
    <cellStyle name="Comma 26" xfId="840"/>
    <cellStyle name="Comma 26 2" xfId="1732"/>
    <cellStyle name="Comma 26 2 2" xfId="2804"/>
    <cellStyle name="Comma 26 2 2 2" xfId="4806"/>
    <cellStyle name="Comma 26 2 2 2 2" xfId="5621"/>
    <cellStyle name="Comma 26 2 2 2 2 2" xfId="14739"/>
    <cellStyle name="Comma 26 2 2 2 2 3" xfId="51047"/>
    <cellStyle name="Comma 26 2 2 2 3" xfId="13924"/>
    <cellStyle name="Comma 26 2 2 2 4" xfId="51046"/>
    <cellStyle name="Comma 26 2 2 3" xfId="5620"/>
    <cellStyle name="Comma 26 2 2 3 2" xfId="14738"/>
    <cellStyle name="Comma 26 2 2 3 3" xfId="51048"/>
    <cellStyle name="Comma 26 2 2 4" xfId="11922"/>
    <cellStyle name="Comma 26 2 2 5" xfId="51045"/>
    <cellStyle name="Comma 26 2 3" xfId="3792"/>
    <cellStyle name="Comma 26 2 3 2" xfId="5622"/>
    <cellStyle name="Comma 26 2 3 2 2" xfId="14740"/>
    <cellStyle name="Comma 26 2 3 2 3" xfId="51050"/>
    <cellStyle name="Comma 26 2 3 3" xfId="12910"/>
    <cellStyle name="Comma 26 2 3 4" xfId="51049"/>
    <cellStyle name="Comma 26 2 4" xfId="5619"/>
    <cellStyle name="Comma 26 2 4 2" xfId="14737"/>
    <cellStyle name="Comma 26 2 4 3" xfId="51051"/>
    <cellStyle name="Comma 26 2 5" xfId="10882"/>
    <cellStyle name="Comma 26 2 6" xfId="51044"/>
    <cellStyle name="Comma 26 3" xfId="2076"/>
    <cellStyle name="Comma 26 3 2" xfId="3109"/>
    <cellStyle name="Comma 26 3 2 2" xfId="5111"/>
    <cellStyle name="Comma 26 3 2 2 2" xfId="5625"/>
    <cellStyle name="Comma 26 3 2 2 2 2" xfId="14743"/>
    <cellStyle name="Comma 26 3 2 2 2 3" xfId="51055"/>
    <cellStyle name="Comma 26 3 2 2 3" xfId="14229"/>
    <cellStyle name="Comma 26 3 2 2 4" xfId="51054"/>
    <cellStyle name="Comma 26 3 2 3" xfId="5624"/>
    <cellStyle name="Comma 26 3 2 3 2" xfId="14742"/>
    <cellStyle name="Comma 26 3 2 3 3" xfId="51056"/>
    <cellStyle name="Comma 26 3 2 4" xfId="12227"/>
    <cellStyle name="Comma 26 3 2 5" xfId="51053"/>
    <cellStyle name="Comma 26 3 3" xfId="4085"/>
    <cellStyle name="Comma 26 3 3 2" xfId="5626"/>
    <cellStyle name="Comma 26 3 3 2 2" xfId="14744"/>
    <cellStyle name="Comma 26 3 3 2 3" xfId="51058"/>
    <cellStyle name="Comma 26 3 3 3" xfId="13203"/>
    <cellStyle name="Comma 26 3 3 4" xfId="51057"/>
    <cellStyle name="Comma 26 3 4" xfId="5623"/>
    <cellStyle name="Comma 26 3 4 2" xfId="14741"/>
    <cellStyle name="Comma 26 3 4 3" xfId="51059"/>
    <cellStyle name="Comma 26 3 5" xfId="11198"/>
    <cellStyle name="Comma 26 3 6" xfId="51052"/>
    <cellStyle name="Comma 26 4" xfId="2453"/>
    <cellStyle name="Comma 26 4 2" xfId="4457"/>
    <cellStyle name="Comma 26 4 2 2" xfId="5628"/>
    <cellStyle name="Comma 26 4 2 2 2" xfId="14746"/>
    <cellStyle name="Comma 26 4 2 2 3" xfId="51062"/>
    <cellStyle name="Comma 26 4 2 3" xfId="13575"/>
    <cellStyle name="Comma 26 4 2 4" xfId="51061"/>
    <cellStyle name="Comma 26 4 3" xfId="5627"/>
    <cellStyle name="Comma 26 4 3 2" xfId="14745"/>
    <cellStyle name="Comma 26 4 3 3" xfId="51063"/>
    <cellStyle name="Comma 26 4 4" xfId="11571"/>
    <cellStyle name="Comma 26 4 5" xfId="51060"/>
    <cellStyle name="Comma 26 5" xfId="3408"/>
    <cellStyle name="Comma 26 5 2" xfId="5629"/>
    <cellStyle name="Comma 26 5 2 2" xfId="14747"/>
    <cellStyle name="Comma 26 5 2 3" xfId="51065"/>
    <cellStyle name="Comma 26 5 3" xfId="12526"/>
    <cellStyle name="Comma 26 5 4" xfId="51064"/>
    <cellStyle name="Comma 26 6" xfId="5618"/>
    <cellStyle name="Comma 26 6 2" xfId="14736"/>
    <cellStyle name="Comma 26 6 3" xfId="51066"/>
    <cellStyle name="Comma 26 7" xfId="9297"/>
    <cellStyle name="Comma 26 8" xfId="51043"/>
    <cellStyle name="Comma 27" xfId="841"/>
    <cellStyle name="Comma 28" xfId="842"/>
    <cellStyle name="Comma 29" xfId="843"/>
    <cellStyle name="Comma 29 2" xfId="1733"/>
    <cellStyle name="Comma 29 2 2" xfId="2805"/>
    <cellStyle name="Comma 29 2 2 2" xfId="4807"/>
    <cellStyle name="Comma 29 2 2 2 2" xfId="5633"/>
    <cellStyle name="Comma 29 2 2 2 2 2" xfId="14751"/>
    <cellStyle name="Comma 29 2 2 2 2 3" xfId="51071"/>
    <cellStyle name="Comma 29 2 2 2 3" xfId="13925"/>
    <cellStyle name="Comma 29 2 2 2 4" xfId="51070"/>
    <cellStyle name="Comma 29 2 2 3" xfId="5632"/>
    <cellStyle name="Comma 29 2 2 3 2" xfId="14750"/>
    <cellStyle name="Comma 29 2 2 3 3" xfId="51072"/>
    <cellStyle name="Comma 29 2 2 4" xfId="11923"/>
    <cellStyle name="Comma 29 2 2 5" xfId="51069"/>
    <cellStyle name="Comma 29 2 3" xfId="3793"/>
    <cellStyle name="Comma 29 2 3 2" xfId="5634"/>
    <cellStyle name="Comma 29 2 3 2 2" xfId="14752"/>
    <cellStyle name="Comma 29 2 3 2 3" xfId="51074"/>
    <cellStyle name="Comma 29 2 3 3" xfId="12911"/>
    <cellStyle name="Comma 29 2 3 4" xfId="51073"/>
    <cellStyle name="Comma 29 2 4" xfId="5631"/>
    <cellStyle name="Comma 29 2 4 2" xfId="14749"/>
    <cellStyle name="Comma 29 2 4 3" xfId="51075"/>
    <cellStyle name="Comma 29 2 5" xfId="10883"/>
    <cellStyle name="Comma 29 2 6" xfId="51068"/>
    <cellStyle name="Comma 29 3" xfId="2077"/>
    <cellStyle name="Comma 29 3 2" xfId="3110"/>
    <cellStyle name="Comma 29 3 2 2" xfId="5112"/>
    <cellStyle name="Comma 29 3 2 2 2" xfId="5637"/>
    <cellStyle name="Comma 29 3 2 2 2 2" xfId="14755"/>
    <cellStyle name="Comma 29 3 2 2 2 3" xfId="51079"/>
    <cellStyle name="Comma 29 3 2 2 3" xfId="14230"/>
    <cellStyle name="Comma 29 3 2 2 4" xfId="51078"/>
    <cellStyle name="Comma 29 3 2 3" xfId="5636"/>
    <cellStyle name="Comma 29 3 2 3 2" xfId="14754"/>
    <cellStyle name="Comma 29 3 2 3 3" xfId="51080"/>
    <cellStyle name="Comma 29 3 2 4" xfId="12228"/>
    <cellStyle name="Comma 29 3 2 5" xfId="51077"/>
    <cellStyle name="Comma 29 3 3" xfId="4086"/>
    <cellStyle name="Comma 29 3 3 2" xfId="5638"/>
    <cellStyle name="Comma 29 3 3 2 2" xfId="14756"/>
    <cellStyle name="Comma 29 3 3 2 3" xfId="51082"/>
    <cellStyle name="Comma 29 3 3 3" xfId="13204"/>
    <cellStyle name="Comma 29 3 3 4" xfId="51081"/>
    <cellStyle name="Comma 29 3 4" xfId="5635"/>
    <cellStyle name="Comma 29 3 4 2" xfId="14753"/>
    <cellStyle name="Comma 29 3 4 3" xfId="51083"/>
    <cellStyle name="Comma 29 3 5" xfId="11199"/>
    <cellStyle name="Comma 29 3 6" xfId="51076"/>
    <cellStyle name="Comma 29 4" xfId="2454"/>
    <cellStyle name="Comma 29 4 2" xfId="4458"/>
    <cellStyle name="Comma 29 4 2 2" xfId="5640"/>
    <cellStyle name="Comma 29 4 2 2 2" xfId="14758"/>
    <cellStyle name="Comma 29 4 2 2 3" xfId="51086"/>
    <cellStyle name="Comma 29 4 2 3" xfId="13576"/>
    <cellStyle name="Comma 29 4 2 4" xfId="51085"/>
    <cellStyle name="Comma 29 4 3" xfId="5639"/>
    <cellStyle name="Comma 29 4 3 2" xfId="14757"/>
    <cellStyle name="Comma 29 4 3 3" xfId="51087"/>
    <cellStyle name="Comma 29 4 4" xfId="11572"/>
    <cellStyle name="Comma 29 4 5" xfId="51084"/>
    <cellStyle name="Comma 29 5" xfId="3409"/>
    <cellStyle name="Comma 29 5 2" xfId="5641"/>
    <cellStyle name="Comma 29 5 2 2" xfId="14759"/>
    <cellStyle name="Comma 29 5 2 3" xfId="51089"/>
    <cellStyle name="Comma 29 5 3" xfId="12527"/>
    <cellStyle name="Comma 29 5 4" xfId="51088"/>
    <cellStyle name="Comma 29 6" xfId="5630"/>
    <cellStyle name="Comma 29 6 2" xfId="14748"/>
    <cellStyle name="Comma 29 6 3" xfId="51090"/>
    <cellStyle name="Comma 29 7" xfId="9298"/>
    <cellStyle name="Comma 29 8" xfId="51067"/>
    <cellStyle name="Comma 3" xfId="36"/>
    <cellStyle name="Comma 3 2" xfId="844"/>
    <cellStyle name="Comma 3 3" xfId="57772"/>
    <cellStyle name="Comma 30" xfId="845"/>
    <cellStyle name="Comma 30 2" xfId="1734"/>
    <cellStyle name="Comma 30 2 2" xfId="2806"/>
    <cellStyle name="Comma 30 2 2 2" xfId="4808"/>
    <cellStyle name="Comma 30 2 2 2 2" xfId="5645"/>
    <cellStyle name="Comma 30 2 2 2 2 2" xfId="14763"/>
    <cellStyle name="Comma 30 2 2 2 2 3" xfId="51095"/>
    <cellStyle name="Comma 30 2 2 2 3" xfId="13926"/>
    <cellStyle name="Comma 30 2 2 2 4" xfId="51094"/>
    <cellStyle name="Comma 30 2 2 3" xfId="5644"/>
    <cellStyle name="Comma 30 2 2 3 2" xfId="14762"/>
    <cellStyle name="Comma 30 2 2 3 3" xfId="51096"/>
    <cellStyle name="Comma 30 2 2 4" xfId="11924"/>
    <cellStyle name="Comma 30 2 2 5" xfId="51093"/>
    <cellStyle name="Comma 30 2 3" xfId="3794"/>
    <cellStyle name="Comma 30 2 3 2" xfId="5646"/>
    <cellStyle name="Comma 30 2 3 2 2" xfId="14764"/>
    <cellStyle name="Comma 30 2 3 2 3" xfId="51098"/>
    <cellStyle name="Comma 30 2 3 3" xfId="12912"/>
    <cellStyle name="Comma 30 2 3 4" xfId="51097"/>
    <cellStyle name="Comma 30 2 4" xfId="5643"/>
    <cellStyle name="Comma 30 2 4 2" xfId="14761"/>
    <cellStyle name="Comma 30 2 4 3" xfId="51099"/>
    <cellStyle name="Comma 30 2 5" xfId="10884"/>
    <cellStyle name="Comma 30 2 6" xfId="51092"/>
    <cellStyle name="Comma 30 3" xfId="2078"/>
    <cellStyle name="Comma 30 3 2" xfId="3111"/>
    <cellStyle name="Comma 30 3 2 2" xfId="5113"/>
    <cellStyle name="Comma 30 3 2 2 2" xfId="5649"/>
    <cellStyle name="Comma 30 3 2 2 2 2" xfId="14767"/>
    <cellStyle name="Comma 30 3 2 2 2 3" xfId="51103"/>
    <cellStyle name="Comma 30 3 2 2 3" xfId="14231"/>
    <cellStyle name="Comma 30 3 2 2 4" xfId="51102"/>
    <cellStyle name="Comma 30 3 2 3" xfId="5648"/>
    <cellStyle name="Comma 30 3 2 3 2" xfId="14766"/>
    <cellStyle name="Comma 30 3 2 3 3" xfId="51104"/>
    <cellStyle name="Comma 30 3 2 4" xfId="12229"/>
    <cellStyle name="Comma 30 3 2 5" xfId="51101"/>
    <cellStyle name="Comma 30 3 3" xfId="4087"/>
    <cellStyle name="Comma 30 3 3 2" xfId="5650"/>
    <cellStyle name="Comma 30 3 3 2 2" xfId="14768"/>
    <cellStyle name="Comma 30 3 3 2 3" xfId="51106"/>
    <cellStyle name="Comma 30 3 3 3" xfId="13205"/>
    <cellStyle name="Comma 30 3 3 4" xfId="51105"/>
    <cellStyle name="Comma 30 3 4" xfId="5647"/>
    <cellStyle name="Comma 30 3 4 2" xfId="14765"/>
    <cellStyle name="Comma 30 3 4 3" xfId="51107"/>
    <cellStyle name="Comma 30 3 5" xfId="11200"/>
    <cellStyle name="Comma 30 3 6" xfId="51100"/>
    <cellStyle name="Comma 30 4" xfId="2455"/>
    <cellStyle name="Comma 30 4 2" xfId="4459"/>
    <cellStyle name="Comma 30 4 2 2" xfId="5652"/>
    <cellStyle name="Comma 30 4 2 2 2" xfId="14770"/>
    <cellStyle name="Comma 30 4 2 2 3" xfId="51110"/>
    <cellStyle name="Comma 30 4 2 3" xfId="13577"/>
    <cellStyle name="Comma 30 4 2 4" xfId="51109"/>
    <cellStyle name="Comma 30 4 3" xfId="5651"/>
    <cellStyle name="Comma 30 4 3 2" xfId="14769"/>
    <cellStyle name="Comma 30 4 3 3" xfId="51111"/>
    <cellStyle name="Comma 30 4 4" xfId="11573"/>
    <cellStyle name="Comma 30 4 5" xfId="51108"/>
    <cellStyle name="Comma 30 5" xfId="3410"/>
    <cellStyle name="Comma 30 5 2" xfId="5653"/>
    <cellStyle name="Comma 30 5 2 2" xfId="14771"/>
    <cellStyle name="Comma 30 5 2 3" xfId="51113"/>
    <cellStyle name="Comma 30 5 3" xfId="12528"/>
    <cellStyle name="Comma 30 5 4" xfId="51112"/>
    <cellStyle name="Comma 30 6" xfId="5642"/>
    <cellStyle name="Comma 30 6 2" xfId="14760"/>
    <cellStyle name="Comma 30 6 3" xfId="51114"/>
    <cellStyle name="Comma 30 7" xfId="9299"/>
    <cellStyle name="Comma 30 8" xfId="51091"/>
    <cellStyle name="Comma 31" xfId="846"/>
    <cellStyle name="Comma 32" xfId="847"/>
    <cellStyle name="Comma 33" xfId="848"/>
    <cellStyle name="Comma 34" xfId="849"/>
    <cellStyle name="Comma 35" xfId="850"/>
    <cellStyle name="Comma 35 2" xfId="1735"/>
    <cellStyle name="Comma 35 2 2" xfId="2807"/>
    <cellStyle name="Comma 35 2 2 2" xfId="4809"/>
    <cellStyle name="Comma 35 2 2 2 2" xfId="5657"/>
    <cellStyle name="Comma 35 2 2 2 2 2" xfId="14775"/>
    <cellStyle name="Comma 35 2 2 2 2 3" xfId="51119"/>
    <cellStyle name="Comma 35 2 2 2 3" xfId="13927"/>
    <cellStyle name="Comma 35 2 2 2 4" xfId="51118"/>
    <cellStyle name="Comma 35 2 2 3" xfId="5656"/>
    <cellStyle name="Comma 35 2 2 3 2" xfId="14774"/>
    <cellStyle name="Comma 35 2 2 3 3" xfId="51120"/>
    <cellStyle name="Comma 35 2 2 4" xfId="11925"/>
    <cellStyle name="Comma 35 2 2 5" xfId="51117"/>
    <cellStyle name="Comma 35 2 3" xfId="3795"/>
    <cellStyle name="Comma 35 2 3 2" xfId="5658"/>
    <cellStyle name="Comma 35 2 3 2 2" xfId="14776"/>
    <cellStyle name="Comma 35 2 3 2 3" xfId="51122"/>
    <cellStyle name="Comma 35 2 3 3" xfId="12913"/>
    <cellStyle name="Comma 35 2 3 4" xfId="51121"/>
    <cellStyle name="Comma 35 2 4" xfId="5655"/>
    <cellStyle name="Comma 35 2 4 2" xfId="14773"/>
    <cellStyle name="Comma 35 2 4 3" xfId="51123"/>
    <cellStyle name="Comma 35 2 5" xfId="10885"/>
    <cellStyle name="Comma 35 2 6" xfId="51116"/>
    <cellStyle name="Comma 35 3" xfId="2079"/>
    <cellStyle name="Comma 35 3 2" xfId="3112"/>
    <cellStyle name="Comma 35 3 2 2" xfId="5114"/>
    <cellStyle name="Comma 35 3 2 2 2" xfId="5661"/>
    <cellStyle name="Comma 35 3 2 2 2 2" xfId="14779"/>
    <cellStyle name="Comma 35 3 2 2 2 3" xfId="51127"/>
    <cellStyle name="Comma 35 3 2 2 3" xfId="14232"/>
    <cellStyle name="Comma 35 3 2 2 4" xfId="51126"/>
    <cellStyle name="Comma 35 3 2 3" xfId="5660"/>
    <cellStyle name="Comma 35 3 2 3 2" xfId="14778"/>
    <cellStyle name="Comma 35 3 2 3 3" xfId="51128"/>
    <cellStyle name="Comma 35 3 2 4" xfId="12230"/>
    <cellStyle name="Comma 35 3 2 5" xfId="51125"/>
    <cellStyle name="Comma 35 3 3" xfId="4088"/>
    <cellStyle name="Comma 35 3 3 2" xfId="5662"/>
    <cellStyle name="Comma 35 3 3 2 2" xfId="14780"/>
    <cellStyle name="Comma 35 3 3 2 3" xfId="51130"/>
    <cellStyle name="Comma 35 3 3 3" xfId="13206"/>
    <cellStyle name="Comma 35 3 3 4" xfId="51129"/>
    <cellStyle name="Comma 35 3 4" xfId="5659"/>
    <cellStyle name="Comma 35 3 4 2" xfId="14777"/>
    <cellStyle name="Comma 35 3 4 3" xfId="51131"/>
    <cellStyle name="Comma 35 3 5" xfId="11201"/>
    <cellStyle name="Comma 35 3 6" xfId="51124"/>
    <cellStyle name="Comma 35 4" xfId="2456"/>
    <cellStyle name="Comma 35 4 2" xfId="4460"/>
    <cellStyle name="Comma 35 4 2 2" xfId="5664"/>
    <cellStyle name="Comma 35 4 2 2 2" xfId="14782"/>
    <cellStyle name="Comma 35 4 2 2 3" xfId="51134"/>
    <cellStyle name="Comma 35 4 2 3" xfId="13578"/>
    <cellStyle name="Comma 35 4 2 4" xfId="51133"/>
    <cellStyle name="Comma 35 4 3" xfId="5663"/>
    <cellStyle name="Comma 35 4 3 2" xfId="14781"/>
    <cellStyle name="Comma 35 4 3 3" xfId="51135"/>
    <cellStyle name="Comma 35 4 4" xfId="11574"/>
    <cellStyle name="Comma 35 4 5" xfId="51132"/>
    <cellStyle name="Comma 35 5" xfId="3411"/>
    <cellStyle name="Comma 35 5 2" xfId="5665"/>
    <cellStyle name="Comma 35 5 2 2" xfId="14783"/>
    <cellStyle name="Comma 35 5 2 3" xfId="51137"/>
    <cellStyle name="Comma 35 5 3" xfId="12529"/>
    <cellStyle name="Comma 35 5 4" xfId="51136"/>
    <cellStyle name="Comma 35 6" xfId="5654"/>
    <cellStyle name="Comma 35 6 2" xfId="14772"/>
    <cellStyle name="Comma 35 6 3" xfId="51138"/>
    <cellStyle name="Comma 35 7" xfId="9300"/>
    <cellStyle name="Comma 35 8" xfId="51115"/>
    <cellStyle name="Comma 36" xfId="851"/>
    <cellStyle name="Comma 37" xfId="852"/>
    <cellStyle name="Comma 38" xfId="853"/>
    <cellStyle name="Comma 39" xfId="854"/>
    <cellStyle name="Comma 4" xfId="37"/>
    <cellStyle name="Comma 4 10" xfId="1664"/>
    <cellStyle name="Comma 4 10 2" xfId="2007"/>
    <cellStyle name="Comma 4 10 2 2" xfId="3063"/>
    <cellStyle name="Comma 4 10 2 2 2" xfId="5065"/>
    <cellStyle name="Comma 4 10 2 2 2 2" xfId="5669"/>
    <cellStyle name="Comma 4 10 2 2 2 2 2" xfId="14787"/>
    <cellStyle name="Comma 4 10 2 2 2 2 3" xfId="51143"/>
    <cellStyle name="Comma 4 10 2 2 2 3" xfId="14183"/>
    <cellStyle name="Comma 4 10 2 2 2 4" xfId="51142"/>
    <cellStyle name="Comma 4 10 2 2 3" xfId="5668"/>
    <cellStyle name="Comma 4 10 2 2 3 2" xfId="14786"/>
    <cellStyle name="Comma 4 10 2 2 3 3" xfId="51144"/>
    <cellStyle name="Comma 4 10 2 2 4" xfId="12181"/>
    <cellStyle name="Comma 4 10 2 2 5" xfId="51141"/>
    <cellStyle name="Comma 4 10 2 3" xfId="4039"/>
    <cellStyle name="Comma 4 10 2 3 2" xfId="5670"/>
    <cellStyle name="Comma 4 10 2 3 2 2" xfId="14788"/>
    <cellStyle name="Comma 4 10 2 3 2 3" xfId="51146"/>
    <cellStyle name="Comma 4 10 2 3 3" xfId="13157"/>
    <cellStyle name="Comma 4 10 2 3 4" xfId="51145"/>
    <cellStyle name="Comma 4 10 2 4" xfId="5667"/>
    <cellStyle name="Comma 4 10 2 4 2" xfId="14785"/>
    <cellStyle name="Comma 4 10 2 4 3" xfId="51147"/>
    <cellStyle name="Comma 4 10 2 5" xfId="11144"/>
    <cellStyle name="Comma 4 10 2 6" xfId="51140"/>
    <cellStyle name="Comma 4 10 3" xfId="2332"/>
    <cellStyle name="Comma 4 10 3 2" xfId="3361"/>
    <cellStyle name="Comma 4 10 3 2 2" xfId="5363"/>
    <cellStyle name="Comma 4 10 3 2 2 2" xfId="5673"/>
    <cellStyle name="Comma 4 10 3 2 2 2 2" xfId="14791"/>
    <cellStyle name="Comma 4 10 3 2 2 2 3" xfId="51151"/>
    <cellStyle name="Comma 4 10 3 2 2 3" xfId="14481"/>
    <cellStyle name="Comma 4 10 3 2 2 4" xfId="51150"/>
    <cellStyle name="Comma 4 10 3 2 3" xfId="5672"/>
    <cellStyle name="Comma 4 10 3 2 3 2" xfId="14790"/>
    <cellStyle name="Comma 4 10 3 2 3 3" xfId="51152"/>
    <cellStyle name="Comma 4 10 3 2 4" xfId="12479"/>
    <cellStyle name="Comma 4 10 3 2 5" xfId="51149"/>
    <cellStyle name="Comma 4 10 3 3" xfId="4337"/>
    <cellStyle name="Comma 4 10 3 3 2" xfId="5674"/>
    <cellStyle name="Comma 4 10 3 3 2 2" xfId="14792"/>
    <cellStyle name="Comma 4 10 3 3 2 3" xfId="51154"/>
    <cellStyle name="Comma 4 10 3 3 3" xfId="13455"/>
    <cellStyle name="Comma 4 10 3 3 4" xfId="51153"/>
    <cellStyle name="Comma 4 10 3 4" xfId="5671"/>
    <cellStyle name="Comma 4 10 3 4 2" xfId="14789"/>
    <cellStyle name="Comma 4 10 3 4 3" xfId="51155"/>
    <cellStyle name="Comma 4 10 3 5" xfId="11450"/>
    <cellStyle name="Comma 4 10 3 6" xfId="51148"/>
    <cellStyle name="Comma 4 10 4" xfId="2747"/>
    <cellStyle name="Comma 4 10 4 2" xfId="4750"/>
    <cellStyle name="Comma 4 10 4 2 2" xfId="5676"/>
    <cellStyle name="Comma 4 10 4 2 2 2" xfId="14794"/>
    <cellStyle name="Comma 4 10 4 2 2 3" xfId="51158"/>
    <cellStyle name="Comma 4 10 4 2 3" xfId="13868"/>
    <cellStyle name="Comma 4 10 4 2 4" xfId="51157"/>
    <cellStyle name="Comma 4 10 4 3" xfId="5675"/>
    <cellStyle name="Comma 4 10 4 3 2" xfId="14793"/>
    <cellStyle name="Comma 4 10 4 3 3" xfId="51159"/>
    <cellStyle name="Comma 4 10 4 4" xfId="11865"/>
    <cellStyle name="Comma 4 10 4 5" xfId="51156"/>
    <cellStyle name="Comma 4 10 5" xfId="3749"/>
    <cellStyle name="Comma 4 10 5 2" xfId="5677"/>
    <cellStyle name="Comma 4 10 5 2 2" xfId="14795"/>
    <cellStyle name="Comma 4 10 5 2 3" xfId="51161"/>
    <cellStyle name="Comma 4 10 5 3" xfId="12867"/>
    <cellStyle name="Comma 4 10 5 4" xfId="51160"/>
    <cellStyle name="Comma 4 10 6" xfId="5666"/>
    <cellStyle name="Comma 4 10 6 2" xfId="14784"/>
    <cellStyle name="Comma 4 10 6 3" xfId="51162"/>
    <cellStyle name="Comma 4 10 7" xfId="9749"/>
    <cellStyle name="Comma 4 10 8" xfId="51139"/>
    <cellStyle name="Comma 4 11" xfId="1692"/>
    <cellStyle name="Comma 4 12" xfId="1689"/>
    <cellStyle name="Comma 4 12 2" xfId="2781"/>
    <cellStyle name="Comma 4 12 2 2" xfId="4783"/>
    <cellStyle name="Comma 4 12 2 2 2" xfId="5680"/>
    <cellStyle name="Comma 4 12 2 2 2 2" xfId="14798"/>
    <cellStyle name="Comma 4 12 2 2 2 3" xfId="51166"/>
    <cellStyle name="Comma 4 12 2 2 3" xfId="13901"/>
    <cellStyle name="Comma 4 12 2 2 4" xfId="51165"/>
    <cellStyle name="Comma 4 12 2 3" xfId="5679"/>
    <cellStyle name="Comma 4 12 2 3 2" xfId="14797"/>
    <cellStyle name="Comma 4 12 2 3 3" xfId="51167"/>
    <cellStyle name="Comma 4 12 2 4" xfId="11899"/>
    <cellStyle name="Comma 4 12 2 5" xfId="51164"/>
    <cellStyle name="Comma 4 12 3" xfId="3773"/>
    <cellStyle name="Comma 4 12 3 2" xfId="5681"/>
    <cellStyle name="Comma 4 12 3 2 2" xfId="14799"/>
    <cellStyle name="Comma 4 12 3 2 3" xfId="51169"/>
    <cellStyle name="Comma 4 12 3 3" xfId="12891"/>
    <cellStyle name="Comma 4 12 3 4" xfId="51168"/>
    <cellStyle name="Comma 4 12 4" xfId="5678"/>
    <cellStyle name="Comma 4 12 4 2" xfId="14796"/>
    <cellStyle name="Comma 4 12 4 3" xfId="51170"/>
    <cellStyle name="Comma 4 12 5" xfId="10849"/>
    <cellStyle name="Comma 4 12 6" xfId="51163"/>
    <cellStyle name="Comma 4 13" xfId="2052"/>
    <cellStyle name="Comma 4 13 2" xfId="3086"/>
    <cellStyle name="Comma 4 13 2 2" xfId="5088"/>
    <cellStyle name="Comma 4 13 2 2 2" xfId="5684"/>
    <cellStyle name="Comma 4 13 2 2 2 2" xfId="14802"/>
    <cellStyle name="Comma 4 13 2 2 2 3" xfId="51174"/>
    <cellStyle name="Comma 4 13 2 2 3" xfId="14206"/>
    <cellStyle name="Comma 4 13 2 2 4" xfId="51173"/>
    <cellStyle name="Comma 4 13 2 3" xfId="5683"/>
    <cellStyle name="Comma 4 13 2 3 2" xfId="14801"/>
    <cellStyle name="Comma 4 13 2 3 3" xfId="51175"/>
    <cellStyle name="Comma 4 13 2 4" xfId="12204"/>
    <cellStyle name="Comma 4 13 2 5" xfId="51172"/>
    <cellStyle name="Comma 4 13 3" xfId="4062"/>
    <cellStyle name="Comma 4 13 3 2" xfId="5685"/>
    <cellStyle name="Comma 4 13 3 2 2" xfId="14803"/>
    <cellStyle name="Comma 4 13 3 2 3" xfId="51177"/>
    <cellStyle name="Comma 4 13 3 3" xfId="13180"/>
    <cellStyle name="Comma 4 13 3 4" xfId="51176"/>
    <cellStyle name="Comma 4 13 4" xfId="5682"/>
    <cellStyle name="Comma 4 13 4 2" xfId="14800"/>
    <cellStyle name="Comma 4 13 4 3" xfId="51178"/>
    <cellStyle name="Comma 4 13 5" xfId="11175"/>
    <cellStyle name="Comma 4 13 6" xfId="51171"/>
    <cellStyle name="Comma 4 14" xfId="2371"/>
    <cellStyle name="Comma 4 14 2" xfId="4375"/>
    <cellStyle name="Comma 4 14 2 2" xfId="5687"/>
    <cellStyle name="Comma 4 14 2 2 2" xfId="14805"/>
    <cellStyle name="Comma 4 14 2 2 3" xfId="51181"/>
    <cellStyle name="Comma 4 14 2 3" xfId="13493"/>
    <cellStyle name="Comma 4 14 2 4" xfId="51180"/>
    <cellStyle name="Comma 4 14 3" xfId="5686"/>
    <cellStyle name="Comma 4 14 3 2" xfId="14804"/>
    <cellStyle name="Comma 4 14 3 3" xfId="51182"/>
    <cellStyle name="Comma 4 14 4" xfId="11489"/>
    <cellStyle name="Comma 4 14 5" xfId="51179"/>
    <cellStyle name="Comma 4 15" xfId="9025"/>
    <cellStyle name="Comma 4 2" xfId="856"/>
    <cellStyle name="Comma 4 2 2" xfId="857"/>
    <cellStyle name="Comma 4 2 3" xfId="858"/>
    <cellStyle name="Comma 4 2 3 2" xfId="1737"/>
    <cellStyle name="Comma 4 2 3 2 2" xfId="2809"/>
    <cellStyle name="Comma 4 2 3 2 2 2" xfId="4811"/>
    <cellStyle name="Comma 4 2 3 2 2 2 2" xfId="5691"/>
    <cellStyle name="Comma 4 2 3 2 2 2 2 2" xfId="14809"/>
    <cellStyle name="Comma 4 2 3 2 2 2 2 3" xfId="51187"/>
    <cellStyle name="Comma 4 2 3 2 2 2 3" xfId="13929"/>
    <cellStyle name="Comma 4 2 3 2 2 2 4" xfId="51186"/>
    <cellStyle name="Comma 4 2 3 2 2 3" xfId="5690"/>
    <cellStyle name="Comma 4 2 3 2 2 3 2" xfId="14808"/>
    <cellStyle name="Comma 4 2 3 2 2 3 3" xfId="51188"/>
    <cellStyle name="Comma 4 2 3 2 2 4" xfId="11927"/>
    <cellStyle name="Comma 4 2 3 2 2 5" xfId="51185"/>
    <cellStyle name="Comma 4 2 3 2 3" xfId="3797"/>
    <cellStyle name="Comma 4 2 3 2 3 2" xfId="5692"/>
    <cellStyle name="Comma 4 2 3 2 3 2 2" xfId="14810"/>
    <cellStyle name="Comma 4 2 3 2 3 2 3" xfId="51190"/>
    <cellStyle name="Comma 4 2 3 2 3 3" xfId="12915"/>
    <cellStyle name="Comma 4 2 3 2 3 4" xfId="51189"/>
    <cellStyle name="Comma 4 2 3 2 4" xfId="5689"/>
    <cellStyle name="Comma 4 2 3 2 4 2" xfId="14807"/>
    <cellStyle name="Comma 4 2 3 2 4 3" xfId="51191"/>
    <cellStyle name="Comma 4 2 3 2 5" xfId="10887"/>
    <cellStyle name="Comma 4 2 3 2 6" xfId="51184"/>
    <cellStyle name="Comma 4 2 3 3" xfId="2081"/>
    <cellStyle name="Comma 4 2 3 3 2" xfId="3114"/>
    <cellStyle name="Comma 4 2 3 3 2 2" xfId="5116"/>
    <cellStyle name="Comma 4 2 3 3 2 2 2" xfId="5695"/>
    <cellStyle name="Comma 4 2 3 3 2 2 2 2" xfId="14813"/>
    <cellStyle name="Comma 4 2 3 3 2 2 2 3" xfId="51195"/>
    <cellStyle name="Comma 4 2 3 3 2 2 3" xfId="14234"/>
    <cellStyle name="Comma 4 2 3 3 2 2 4" xfId="51194"/>
    <cellStyle name="Comma 4 2 3 3 2 3" xfId="5694"/>
    <cellStyle name="Comma 4 2 3 3 2 3 2" xfId="14812"/>
    <cellStyle name="Comma 4 2 3 3 2 3 3" xfId="51196"/>
    <cellStyle name="Comma 4 2 3 3 2 4" xfId="12232"/>
    <cellStyle name="Comma 4 2 3 3 2 5" xfId="51193"/>
    <cellStyle name="Comma 4 2 3 3 3" xfId="4090"/>
    <cellStyle name="Comma 4 2 3 3 3 2" xfId="5696"/>
    <cellStyle name="Comma 4 2 3 3 3 2 2" xfId="14814"/>
    <cellStyle name="Comma 4 2 3 3 3 2 3" xfId="51198"/>
    <cellStyle name="Comma 4 2 3 3 3 3" xfId="13208"/>
    <cellStyle name="Comma 4 2 3 3 3 4" xfId="51197"/>
    <cellStyle name="Comma 4 2 3 3 4" xfId="5693"/>
    <cellStyle name="Comma 4 2 3 3 4 2" xfId="14811"/>
    <cellStyle name="Comma 4 2 3 3 4 3" xfId="51199"/>
    <cellStyle name="Comma 4 2 3 3 5" xfId="11203"/>
    <cellStyle name="Comma 4 2 3 3 6" xfId="51192"/>
    <cellStyle name="Comma 4 2 3 4" xfId="2458"/>
    <cellStyle name="Comma 4 2 3 4 2" xfId="4462"/>
    <cellStyle name="Comma 4 2 3 4 2 2" xfId="5698"/>
    <cellStyle name="Comma 4 2 3 4 2 2 2" xfId="14816"/>
    <cellStyle name="Comma 4 2 3 4 2 2 3" xfId="51202"/>
    <cellStyle name="Comma 4 2 3 4 2 3" xfId="13580"/>
    <cellStyle name="Comma 4 2 3 4 2 4" xfId="51201"/>
    <cellStyle name="Comma 4 2 3 4 3" xfId="5697"/>
    <cellStyle name="Comma 4 2 3 4 3 2" xfId="14815"/>
    <cellStyle name="Comma 4 2 3 4 3 3" xfId="51203"/>
    <cellStyle name="Comma 4 2 3 4 4" xfId="11576"/>
    <cellStyle name="Comma 4 2 3 4 5" xfId="51200"/>
    <cellStyle name="Comma 4 2 3 5" xfId="3413"/>
    <cellStyle name="Comma 4 2 3 5 2" xfId="5699"/>
    <cellStyle name="Comma 4 2 3 5 2 2" xfId="14817"/>
    <cellStyle name="Comma 4 2 3 5 2 3" xfId="51205"/>
    <cellStyle name="Comma 4 2 3 5 3" xfId="12531"/>
    <cellStyle name="Comma 4 2 3 5 4" xfId="51204"/>
    <cellStyle name="Comma 4 2 3 6" xfId="5688"/>
    <cellStyle name="Comma 4 2 3 6 2" xfId="14806"/>
    <cellStyle name="Comma 4 2 3 6 3" xfId="51206"/>
    <cellStyle name="Comma 4 2 3 7" xfId="9303"/>
    <cellStyle name="Comma 4 2 3 8" xfId="51183"/>
    <cellStyle name="Comma 4 3" xfId="859"/>
    <cellStyle name="Comma 4 4" xfId="860"/>
    <cellStyle name="Comma 4 5" xfId="861"/>
    <cellStyle name="Comma 4 6" xfId="862"/>
    <cellStyle name="Comma 4 7" xfId="855"/>
    <cellStyle name="Comma 4 7 2" xfId="1736"/>
    <cellStyle name="Comma 4 7 2 2" xfId="2808"/>
    <cellStyle name="Comma 4 7 2 2 2" xfId="4810"/>
    <cellStyle name="Comma 4 7 2 2 2 2" xfId="5703"/>
    <cellStyle name="Comma 4 7 2 2 2 2 2" xfId="14821"/>
    <cellStyle name="Comma 4 7 2 2 2 2 3" xfId="51211"/>
    <cellStyle name="Comma 4 7 2 2 2 3" xfId="13928"/>
    <cellStyle name="Comma 4 7 2 2 2 4" xfId="51210"/>
    <cellStyle name="Comma 4 7 2 2 3" xfId="5702"/>
    <cellStyle name="Comma 4 7 2 2 3 2" xfId="14820"/>
    <cellStyle name="Comma 4 7 2 2 3 3" xfId="51212"/>
    <cellStyle name="Comma 4 7 2 2 4" xfId="11926"/>
    <cellStyle name="Comma 4 7 2 2 5" xfId="51209"/>
    <cellStyle name="Comma 4 7 2 3" xfId="3796"/>
    <cellStyle name="Comma 4 7 2 3 2" xfId="5704"/>
    <cellStyle name="Comma 4 7 2 3 2 2" xfId="14822"/>
    <cellStyle name="Comma 4 7 2 3 2 3" xfId="51214"/>
    <cellStyle name="Comma 4 7 2 3 3" xfId="12914"/>
    <cellStyle name="Comma 4 7 2 3 4" xfId="51213"/>
    <cellStyle name="Comma 4 7 2 4" xfId="5701"/>
    <cellStyle name="Comma 4 7 2 4 2" xfId="14819"/>
    <cellStyle name="Comma 4 7 2 4 3" xfId="51215"/>
    <cellStyle name="Comma 4 7 2 5" xfId="10886"/>
    <cellStyle name="Comma 4 7 2 6" xfId="51208"/>
    <cellStyle name="Comma 4 7 3" xfId="2080"/>
    <cellStyle name="Comma 4 7 3 2" xfId="3113"/>
    <cellStyle name="Comma 4 7 3 2 2" xfId="5115"/>
    <cellStyle name="Comma 4 7 3 2 2 2" xfId="5707"/>
    <cellStyle name="Comma 4 7 3 2 2 2 2" xfId="14825"/>
    <cellStyle name="Comma 4 7 3 2 2 2 3" xfId="51219"/>
    <cellStyle name="Comma 4 7 3 2 2 3" xfId="14233"/>
    <cellStyle name="Comma 4 7 3 2 2 4" xfId="51218"/>
    <cellStyle name="Comma 4 7 3 2 3" xfId="5706"/>
    <cellStyle name="Comma 4 7 3 2 3 2" xfId="14824"/>
    <cellStyle name="Comma 4 7 3 2 3 3" xfId="51220"/>
    <cellStyle name="Comma 4 7 3 2 4" xfId="12231"/>
    <cellStyle name="Comma 4 7 3 2 5" xfId="51217"/>
    <cellStyle name="Comma 4 7 3 3" xfId="4089"/>
    <cellStyle name="Comma 4 7 3 3 2" xfId="5708"/>
    <cellStyle name="Comma 4 7 3 3 2 2" xfId="14826"/>
    <cellStyle name="Comma 4 7 3 3 2 3" xfId="51222"/>
    <cellStyle name="Comma 4 7 3 3 3" xfId="13207"/>
    <cellStyle name="Comma 4 7 3 3 4" xfId="51221"/>
    <cellStyle name="Comma 4 7 3 4" xfId="5705"/>
    <cellStyle name="Comma 4 7 3 4 2" xfId="14823"/>
    <cellStyle name="Comma 4 7 3 4 3" xfId="51223"/>
    <cellStyle name="Comma 4 7 3 5" xfId="11202"/>
    <cellStyle name="Comma 4 7 3 6" xfId="51216"/>
    <cellStyle name="Comma 4 7 4" xfId="2457"/>
    <cellStyle name="Comma 4 7 4 2" xfId="4461"/>
    <cellStyle name="Comma 4 7 4 2 2" xfId="5710"/>
    <cellStyle name="Comma 4 7 4 2 2 2" xfId="14828"/>
    <cellStyle name="Comma 4 7 4 2 2 3" xfId="51226"/>
    <cellStyle name="Comma 4 7 4 2 3" xfId="13579"/>
    <cellStyle name="Comma 4 7 4 2 4" xfId="51225"/>
    <cellStyle name="Comma 4 7 4 3" xfId="5709"/>
    <cellStyle name="Comma 4 7 4 3 2" xfId="14827"/>
    <cellStyle name="Comma 4 7 4 3 3" xfId="51227"/>
    <cellStyle name="Comma 4 7 4 4" xfId="11575"/>
    <cellStyle name="Comma 4 7 4 5" xfId="51224"/>
    <cellStyle name="Comma 4 7 5" xfId="3412"/>
    <cellStyle name="Comma 4 7 5 2" xfId="5711"/>
    <cellStyle name="Comma 4 7 5 2 2" xfId="14829"/>
    <cellStyle name="Comma 4 7 5 2 3" xfId="51229"/>
    <cellStyle name="Comma 4 7 5 3" xfId="12530"/>
    <cellStyle name="Comma 4 7 5 4" xfId="51228"/>
    <cellStyle name="Comma 4 7 6" xfId="5700"/>
    <cellStyle name="Comma 4 7 6 2" xfId="14818"/>
    <cellStyle name="Comma 4 7 6 3" xfId="51230"/>
    <cellStyle name="Comma 4 7 7" xfId="9301"/>
    <cellStyle name="Comma 4 7 8" xfId="51207"/>
    <cellStyle name="Comma 4 8" xfId="1593"/>
    <cellStyle name="Comma 4 8 2" xfId="1957"/>
    <cellStyle name="Comma 4 9" xfId="1627"/>
    <cellStyle name="Comma 4 9 2" xfId="1981"/>
    <cellStyle name="Comma 4 9 2 2" xfId="3037"/>
    <cellStyle name="Comma 4 9 2 2 2" xfId="5039"/>
    <cellStyle name="Comma 4 9 2 2 2 2" xfId="5715"/>
    <cellStyle name="Comma 4 9 2 2 2 2 2" xfId="14833"/>
    <cellStyle name="Comma 4 9 2 2 2 2 3" xfId="51235"/>
    <cellStyle name="Comma 4 9 2 2 2 3" xfId="14157"/>
    <cellStyle name="Comma 4 9 2 2 2 4" xfId="51234"/>
    <cellStyle name="Comma 4 9 2 2 3" xfId="5714"/>
    <cellStyle name="Comma 4 9 2 2 3 2" xfId="14832"/>
    <cellStyle name="Comma 4 9 2 2 3 3" xfId="51236"/>
    <cellStyle name="Comma 4 9 2 2 4" xfId="12155"/>
    <cellStyle name="Comma 4 9 2 2 5" xfId="51233"/>
    <cellStyle name="Comma 4 9 2 3" xfId="4013"/>
    <cellStyle name="Comma 4 9 2 3 2" xfId="5716"/>
    <cellStyle name="Comma 4 9 2 3 2 2" xfId="14834"/>
    <cellStyle name="Comma 4 9 2 3 2 3" xfId="51238"/>
    <cellStyle name="Comma 4 9 2 3 3" xfId="13131"/>
    <cellStyle name="Comma 4 9 2 3 4" xfId="51237"/>
    <cellStyle name="Comma 4 9 2 4" xfId="5713"/>
    <cellStyle name="Comma 4 9 2 4 2" xfId="14831"/>
    <cellStyle name="Comma 4 9 2 4 3" xfId="51239"/>
    <cellStyle name="Comma 4 9 2 5" xfId="11118"/>
    <cellStyle name="Comma 4 9 2 6" xfId="51232"/>
    <cellStyle name="Comma 4 9 3" xfId="2306"/>
    <cellStyle name="Comma 4 9 3 2" xfId="3335"/>
    <cellStyle name="Comma 4 9 3 2 2" xfId="5337"/>
    <cellStyle name="Comma 4 9 3 2 2 2" xfId="5719"/>
    <cellStyle name="Comma 4 9 3 2 2 2 2" xfId="14837"/>
    <cellStyle name="Comma 4 9 3 2 2 2 3" xfId="51243"/>
    <cellStyle name="Comma 4 9 3 2 2 3" xfId="14455"/>
    <cellStyle name="Comma 4 9 3 2 2 4" xfId="51242"/>
    <cellStyle name="Comma 4 9 3 2 3" xfId="5718"/>
    <cellStyle name="Comma 4 9 3 2 3 2" xfId="14836"/>
    <cellStyle name="Comma 4 9 3 2 3 3" xfId="51244"/>
    <cellStyle name="Comma 4 9 3 2 4" xfId="12453"/>
    <cellStyle name="Comma 4 9 3 2 5" xfId="51241"/>
    <cellStyle name="Comma 4 9 3 3" xfId="4311"/>
    <cellStyle name="Comma 4 9 3 3 2" xfId="5720"/>
    <cellStyle name="Comma 4 9 3 3 2 2" xfId="14838"/>
    <cellStyle name="Comma 4 9 3 3 2 3" xfId="51246"/>
    <cellStyle name="Comma 4 9 3 3 3" xfId="13429"/>
    <cellStyle name="Comma 4 9 3 3 4" xfId="51245"/>
    <cellStyle name="Comma 4 9 3 4" xfId="5717"/>
    <cellStyle name="Comma 4 9 3 4 2" xfId="14835"/>
    <cellStyle name="Comma 4 9 3 4 3" xfId="51247"/>
    <cellStyle name="Comma 4 9 3 5" xfId="11424"/>
    <cellStyle name="Comma 4 9 3 6" xfId="51240"/>
    <cellStyle name="Comma 4 9 4" xfId="2721"/>
    <cellStyle name="Comma 4 9 4 2" xfId="4724"/>
    <cellStyle name="Comma 4 9 4 2 2" xfId="5722"/>
    <cellStyle name="Comma 4 9 4 2 2 2" xfId="14840"/>
    <cellStyle name="Comma 4 9 4 2 2 3" xfId="51250"/>
    <cellStyle name="Comma 4 9 4 2 3" xfId="13842"/>
    <cellStyle name="Comma 4 9 4 2 4" xfId="51249"/>
    <cellStyle name="Comma 4 9 4 3" xfId="5721"/>
    <cellStyle name="Comma 4 9 4 3 2" xfId="14839"/>
    <cellStyle name="Comma 4 9 4 3 3" xfId="51251"/>
    <cellStyle name="Comma 4 9 4 4" xfId="11839"/>
    <cellStyle name="Comma 4 9 4 5" xfId="51248"/>
    <cellStyle name="Comma 4 9 5" xfId="3723"/>
    <cellStyle name="Comma 4 9 5 2" xfId="5723"/>
    <cellStyle name="Comma 4 9 5 2 2" xfId="14841"/>
    <cellStyle name="Comma 4 9 5 2 3" xfId="51253"/>
    <cellStyle name="Comma 4 9 5 3" xfId="12841"/>
    <cellStyle name="Comma 4 9 5 4" xfId="51252"/>
    <cellStyle name="Comma 4 9 6" xfId="5712"/>
    <cellStyle name="Comma 4 9 6 2" xfId="14830"/>
    <cellStyle name="Comma 4 9 6 3" xfId="51254"/>
    <cellStyle name="Comma 4 9 7" xfId="9719"/>
    <cellStyle name="Comma 4 9 8" xfId="51231"/>
    <cellStyle name="Comma 40" xfId="863"/>
    <cellStyle name="Comma 41" xfId="770"/>
    <cellStyle name="Comma 42" xfId="1588"/>
    <cellStyle name="Comma 42 2" xfId="1952"/>
    <cellStyle name="Comma 43" xfId="1592"/>
    <cellStyle name="Comma 43 2" xfId="1956"/>
    <cellStyle name="Comma 44" xfId="1597"/>
    <cellStyle name="Comma 45" xfId="1623"/>
    <cellStyle name="Comma 46" xfId="1631"/>
    <cellStyle name="Comma 47" xfId="1634"/>
    <cellStyle name="Comma 47 2" xfId="1983"/>
    <cellStyle name="Comma 47 2 2" xfId="3039"/>
    <cellStyle name="Comma 47 2 2 2" xfId="5041"/>
    <cellStyle name="Comma 47 2 2 2 2" xfId="5727"/>
    <cellStyle name="Comma 47 2 2 2 2 2" xfId="14845"/>
    <cellStyle name="Comma 47 2 2 2 2 3" xfId="51259"/>
    <cellStyle name="Comma 47 2 2 2 3" xfId="14159"/>
    <cellStyle name="Comma 47 2 2 2 4" xfId="51258"/>
    <cellStyle name="Comma 47 2 2 3" xfId="5726"/>
    <cellStyle name="Comma 47 2 2 3 2" xfId="14844"/>
    <cellStyle name="Comma 47 2 2 3 3" xfId="51260"/>
    <cellStyle name="Comma 47 2 2 4" xfId="12157"/>
    <cellStyle name="Comma 47 2 2 5" xfId="51257"/>
    <cellStyle name="Comma 47 2 3" xfId="4015"/>
    <cellStyle name="Comma 47 2 3 2" xfId="5728"/>
    <cellStyle name="Comma 47 2 3 2 2" xfId="14846"/>
    <cellStyle name="Comma 47 2 3 2 3" xfId="51262"/>
    <cellStyle name="Comma 47 2 3 3" xfId="13133"/>
    <cellStyle name="Comma 47 2 3 4" xfId="51261"/>
    <cellStyle name="Comma 47 2 4" xfId="5725"/>
    <cellStyle name="Comma 47 2 4 2" xfId="14843"/>
    <cellStyle name="Comma 47 2 4 3" xfId="51263"/>
    <cellStyle name="Comma 47 2 5" xfId="11120"/>
    <cellStyle name="Comma 47 2 6" xfId="51256"/>
    <cellStyle name="Comma 47 3" xfId="2308"/>
    <cellStyle name="Comma 47 3 2" xfId="3337"/>
    <cellStyle name="Comma 47 3 2 2" xfId="5339"/>
    <cellStyle name="Comma 47 3 2 2 2" xfId="5731"/>
    <cellStyle name="Comma 47 3 2 2 2 2" xfId="14849"/>
    <cellStyle name="Comma 47 3 2 2 2 3" xfId="51267"/>
    <cellStyle name="Comma 47 3 2 2 3" xfId="14457"/>
    <cellStyle name="Comma 47 3 2 2 4" xfId="51266"/>
    <cellStyle name="Comma 47 3 2 3" xfId="5730"/>
    <cellStyle name="Comma 47 3 2 3 2" xfId="14848"/>
    <cellStyle name="Comma 47 3 2 3 3" xfId="51268"/>
    <cellStyle name="Comma 47 3 2 4" xfId="12455"/>
    <cellStyle name="Comma 47 3 2 5" xfId="51265"/>
    <cellStyle name="Comma 47 3 3" xfId="4313"/>
    <cellStyle name="Comma 47 3 3 2" xfId="5732"/>
    <cellStyle name="Comma 47 3 3 2 2" xfId="14850"/>
    <cellStyle name="Comma 47 3 3 2 3" xfId="51270"/>
    <cellStyle name="Comma 47 3 3 3" xfId="13431"/>
    <cellStyle name="Comma 47 3 3 4" xfId="51269"/>
    <cellStyle name="Comma 47 3 4" xfId="5729"/>
    <cellStyle name="Comma 47 3 4 2" xfId="14847"/>
    <cellStyle name="Comma 47 3 4 3" xfId="51271"/>
    <cellStyle name="Comma 47 3 5" xfId="11426"/>
    <cellStyle name="Comma 47 3 6" xfId="51264"/>
    <cellStyle name="Comma 47 4" xfId="2723"/>
    <cellStyle name="Comma 47 4 2" xfId="4726"/>
    <cellStyle name="Comma 47 4 2 2" xfId="5734"/>
    <cellStyle name="Comma 47 4 2 2 2" xfId="14852"/>
    <cellStyle name="Comma 47 4 2 2 3" xfId="51274"/>
    <cellStyle name="Comma 47 4 2 3" xfId="13844"/>
    <cellStyle name="Comma 47 4 2 4" xfId="51273"/>
    <cellStyle name="Comma 47 4 3" xfId="5733"/>
    <cellStyle name="Comma 47 4 3 2" xfId="14851"/>
    <cellStyle name="Comma 47 4 3 3" xfId="51275"/>
    <cellStyle name="Comma 47 4 4" xfId="11841"/>
    <cellStyle name="Comma 47 4 5" xfId="51272"/>
    <cellStyle name="Comma 47 5" xfId="3725"/>
    <cellStyle name="Comma 47 5 2" xfId="5735"/>
    <cellStyle name="Comma 47 5 2 2" xfId="14853"/>
    <cellStyle name="Comma 47 5 2 3" xfId="51277"/>
    <cellStyle name="Comma 47 5 3" xfId="12843"/>
    <cellStyle name="Comma 47 5 4" xfId="51276"/>
    <cellStyle name="Comma 47 6" xfId="5724"/>
    <cellStyle name="Comma 47 6 2" xfId="14842"/>
    <cellStyle name="Comma 47 6 3" xfId="51278"/>
    <cellStyle name="Comma 47 7" xfId="9723"/>
    <cellStyle name="Comma 47 8" xfId="51255"/>
    <cellStyle name="Comma 48" xfId="1660"/>
    <cellStyle name="Comma 48 2" xfId="2003"/>
    <cellStyle name="Comma 48 2 2" xfId="3059"/>
    <cellStyle name="Comma 48 2 2 2" xfId="5061"/>
    <cellStyle name="Comma 48 2 2 2 2" xfId="5739"/>
    <cellStyle name="Comma 48 2 2 2 2 2" xfId="14857"/>
    <cellStyle name="Comma 48 2 2 2 2 3" xfId="51283"/>
    <cellStyle name="Comma 48 2 2 2 3" xfId="14179"/>
    <cellStyle name="Comma 48 2 2 2 4" xfId="51282"/>
    <cellStyle name="Comma 48 2 2 3" xfId="5738"/>
    <cellStyle name="Comma 48 2 2 3 2" xfId="14856"/>
    <cellStyle name="Comma 48 2 2 3 3" xfId="51284"/>
    <cellStyle name="Comma 48 2 2 4" xfId="12177"/>
    <cellStyle name="Comma 48 2 2 5" xfId="51281"/>
    <cellStyle name="Comma 48 2 3" xfId="4035"/>
    <cellStyle name="Comma 48 2 3 2" xfId="5740"/>
    <cellStyle name="Comma 48 2 3 2 2" xfId="14858"/>
    <cellStyle name="Comma 48 2 3 2 3" xfId="51286"/>
    <cellStyle name="Comma 48 2 3 3" xfId="13153"/>
    <cellStyle name="Comma 48 2 3 4" xfId="51285"/>
    <cellStyle name="Comma 48 2 4" xfId="5737"/>
    <cellStyle name="Comma 48 2 4 2" xfId="14855"/>
    <cellStyle name="Comma 48 2 4 3" xfId="51287"/>
    <cellStyle name="Comma 48 2 5" xfId="11140"/>
    <cellStyle name="Comma 48 2 6" xfId="51280"/>
    <cellStyle name="Comma 48 3" xfId="2328"/>
    <cellStyle name="Comma 48 3 2" xfId="3357"/>
    <cellStyle name="Comma 48 3 2 2" xfId="5359"/>
    <cellStyle name="Comma 48 3 2 2 2" xfId="5743"/>
    <cellStyle name="Comma 48 3 2 2 2 2" xfId="14861"/>
    <cellStyle name="Comma 48 3 2 2 2 3" xfId="51291"/>
    <cellStyle name="Comma 48 3 2 2 3" xfId="14477"/>
    <cellStyle name="Comma 48 3 2 2 4" xfId="51290"/>
    <cellStyle name="Comma 48 3 2 3" xfId="5742"/>
    <cellStyle name="Comma 48 3 2 3 2" xfId="14860"/>
    <cellStyle name="Comma 48 3 2 3 3" xfId="51292"/>
    <cellStyle name="Comma 48 3 2 4" xfId="12475"/>
    <cellStyle name="Comma 48 3 2 5" xfId="51289"/>
    <cellStyle name="Comma 48 3 3" xfId="4333"/>
    <cellStyle name="Comma 48 3 3 2" xfId="5744"/>
    <cellStyle name="Comma 48 3 3 2 2" xfId="14862"/>
    <cellStyle name="Comma 48 3 3 2 3" xfId="51294"/>
    <cellStyle name="Comma 48 3 3 3" xfId="13451"/>
    <cellStyle name="Comma 48 3 3 4" xfId="51293"/>
    <cellStyle name="Comma 48 3 4" xfId="5741"/>
    <cellStyle name="Comma 48 3 4 2" xfId="14859"/>
    <cellStyle name="Comma 48 3 4 3" xfId="51295"/>
    <cellStyle name="Comma 48 3 5" xfId="11446"/>
    <cellStyle name="Comma 48 3 6" xfId="51288"/>
    <cellStyle name="Comma 48 4" xfId="2743"/>
    <cellStyle name="Comma 48 4 2" xfId="4746"/>
    <cellStyle name="Comma 48 4 2 2" xfId="5746"/>
    <cellStyle name="Comma 48 4 2 2 2" xfId="14864"/>
    <cellStyle name="Comma 48 4 2 2 3" xfId="51298"/>
    <cellStyle name="Comma 48 4 2 3" xfId="13864"/>
    <cellStyle name="Comma 48 4 2 4" xfId="51297"/>
    <cellStyle name="Comma 48 4 3" xfId="5745"/>
    <cellStyle name="Comma 48 4 3 2" xfId="14863"/>
    <cellStyle name="Comma 48 4 3 3" xfId="51299"/>
    <cellStyle name="Comma 48 4 4" xfId="11861"/>
    <cellStyle name="Comma 48 4 5" xfId="51296"/>
    <cellStyle name="Comma 48 5" xfId="3745"/>
    <cellStyle name="Comma 48 5 2" xfId="5747"/>
    <cellStyle name="Comma 48 5 2 2" xfId="14865"/>
    <cellStyle name="Comma 48 5 2 3" xfId="51301"/>
    <cellStyle name="Comma 48 5 3" xfId="12863"/>
    <cellStyle name="Comma 48 5 4" xfId="51300"/>
    <cellStyle name="Comma 48 6" xfId="5736"/>
    <cellStyle name="Comma 48 6 2" xfId="14854"/>
    <cellStyle name="Comma 48 6 3" xfId="51302"/>
    <cellStyle name="Comma 48 7" xfId="9745"/>
    <cellStyle name="Comma 48 8" xfId="51279"/>
    <cellStyle name="Comma 48 9" xfId="57779"/>
    <cellStyle name="Comma 49" xfId="1950"/>
    <cellStyle name="Comma 5" xfId="38"/>
    <cellStyle name="Comma 5 2" xfId="39"/>
    <cellStyle name="Comma 5 2 2" xfId="865"/>
    <cellStyle name="Comma 5 2 2 2" xfId="866"/>
    <cellStyle name="Comma 5 3" xfId="867"/>
    <cellStyle name="Comma 5 3 2" xfId="868"/>
    <cellStyle name="Comma 5 3 3" xfId="869"/>
    <cellStyle name="Comma 5 3 3 2" xfId="1739"/>
    <cellStyle name="Comma 5 3 3 2 2" xfId="2811"/>
    <cellStyle name="Comma 5 3 3 2 2 2" xfId="4813"/>
    <cellStyle name="Comma 5 3 3 2 2 2 2" xfId="5751"/>
    <cellStyle name="Comma 5 3 3 2 2 2 2 2" xfId="14869"/>
    <cellStyle name="Comma 5 3 3 2 2 2 2 3" xfId="51307"/>
    <cellStyle name="Comma 5 3 3 2 2 2 3" xfId="13931"/>
    <cellStyle name="Comma 5 3 3 2 2 2 4" xfId="51306"/>
    <cellStyle name="Comma 5 3 3 2 2 3" xfId="5750"/>
    <cellStyle name="Comma 5 3 3 2 2 3 2" xfId="14868"/>
    <cellStyle name="Comma 5 3 3 2 2 3 3" xfId="51308"/>
    <cellStyle name="Comma 5 3 3 2 2 4" xfId="11929"/>
    <cellStyle name="Comma 5 3 3 2 2 5" xfId="51305"/>
    <cellStyle name="Comma 5 3 3 2 3" xfId="3799"/>
    <cellStyle name="Comma 5 3 3 2 3 2" xfId="5752"/>
    <cellStyle name="Comma 5 3 3 2 3 2 2" xfId="14870"/>
    <cellStyle name="Comma 5 3 3 2 3 2 3" xfId="51310"/>
    <cellStyle name="Comma 5 3 3 2 3 3" xfId="12917"/>
    <cellStyle name="Comma 5 3 3 2 3 4" xfId="51309"/>
    <cellStyle name="Comma 5 3 3 2 4" xfId="5749"/>
    <cellStyle name="Comma 5 3 3 2 4 2" xfId="14867"/>
    <cellStyle name="Comma 5 3 3 2 4 3" xfId="51311"/>
    <cellStyle name="Comma 5 3 3 2 5" xfId="10889"/>
    <cellStyle name="Comma 5 3 3 2 6" xfId="51304"/>
    <cellStyle name="Comma 5 3 3 3" xfId="2083"/>
    <cellStyle name="Comma 5 3 3 3 2" xfId="3116"/>
    <cellStyle name="Comma 5 3 3 3 2 2" xfId="5118"/>
    <cellStyle name="Comma 5 3 3 3 2 2 2" xfId="5755"/>
    <cellStyle name="Comma 5 3 3 3 2 2 2 2" xfId="14873"/>
    <cellStyle name="Comma 5 3 3 3 2 2 2 3" xfId="51315"/>
    <cellStyle name="Comma 5 3 3 3 2 2 3" xfId="14236"/>
    <cellStyle name="Comma 5 3 3 3 2 2 4" xfId="51314"/>
    <cellStyle name="Comma 5 3 3 3 2 3" xfId="5754"/>
    <cellStyle name="Comma 5 3 3 3 2 3 2" xfId="14872"/>
    <cellStyle name="Comma 5 3 3 3 2 3 3" xfId="51316"/>
    <cellStyle name="Comma 5 3 3 3 2 4" xfId="12234"/>
    <cellStyle name="Comma 5 3 3 3 2 5" xfId="51313"/>
    <cellStyle name="Comma 5 3 3 3 3" xfId="4092"/>
    <cellStyle name="Comma 5 3 3 3 3 2" xfId="5756"/>
    <cellStyle name="Comma 5 3 3 3 3 2 2" xfId="14874"/>
    <cellStyle name="Comma 5 3 3 3 3 2 3" xfId="51318"/>
    <cellStyle name="Comma 5 3 3 3 3 3" xfId="13210"/>
    <cellStyle name="Comma 5 3 3 3 3 4" xfId="51317"/>
    <cellStyle name="Comma 5 3 3 3 4" xfId="5753"/>
    <cellStyle name="Comma 5 3 3 3 4 2" xfId="14871"/>
    <cellStyle name="Comma 5 3 3 3 4 3" xfId="51319"/>
    <cellStyle name="Comma 5 3 3 3 5" xfId="11205"/>
    <cellStyle name="Comma 5 3 3 3 6" xfId="51312"/>
    <cellStyle name="Comma 5 3 3 4" xfId="2460"/>
    <cellStyle name="Comma 5 3 3 4 2" xfId="4464"/>
    <cellStyle name="Comma 5 3 3 4 2 2" xfId="5758"/>
    <cellStyle name="Comma 5 3 3 4 2 2 2" xfId="14876"/>
    <cellStyle name="Comma 5 3 3 4 2 2 3" xfId="51322"/>
    <cellStyle name="Comma 5 3 3 4 2 3" xfId="13582"/>
    <cellStyle name="Comma 5 3 3 4 2 4" xfId="51321"/>
    <cellStyle name="Comma 5 3 3 4 3" xfId="5757"/>
    <cellStyle name="Comma 5 3 3 4 3 2" xfId="14875"/>
    <cellStyle name="Comma 5 3 3 4 3 3" xfId="51323"/>
    <cellStyle name="Comma 5 3 3 4 4" xfId="11578"/>
    <cellStyle name="Comma 5 3 3 4 5" xfId="51320"/>
    <cellStyle name="Comma 5 3 3 5" xfId="3415"/>
    <cellStyle name="Comma 5 3 3 5 2" xfId="5759"/>
    <cellStyle name="Comma 5 3 3 5 2 2" xfId="14877"/>
    <cellStyle name="Comma 5 3 3 5 2 3" xfId="51325"/>
    <cellStyle name="Comma 5 3 3 5 3" xfId="12533"/>
    <cellStyle name="Comma 5 3 3 5 4" xfId="51324"/>
    <cellStyle name="Comma 5 3 3 6" xfId="5748"/>
    <cellStyle name="Comma 5 3 3 6 2" xfId="14866"/>
    <cellStyle name="Comma 5 3 3 6 3" xfId="51326"/>
    <cellStyle name="Comma 5 3 3 7" xfId="9314"/>
    <cellStyle name="Comma 5 3 3 8" xfId="51303"/>
    <cellStyle name="Comma 5 3 4" xfId="870"/>
    <cellStyle name="Comma 5 4" xfId="871"/>
    <cellStyle name="Comma 5 5" xfId="872"/>
    <cellStyle name="Comma 5 6" xfId="873"/>
    <cellStyle name="Comma 5 7" xfId="864"/>
    <cellStyle name="Comma 5 7 2" xfId="1738"/>
    <cellStyle name="Comma 5 7 2 2" xfId="2810"/>
    <cellStyle name="Comma 5 7 2 2 2" xfId="4812"/>
    <cellStyle name="Comma 5 7 2 2 2 2" xfId="5763"/>
    <cellStyle name="Comma 5 7 2 2 2 2 2" xfId="14881"/>
    <cellStyle name="Comma 5 7 2 2 2 2 3" xfId="51331"/>
    <cellStyle name="Comma 5 7 2 2 2 3" xfId="13930"/>
    <cellStyle name="Comma 5 7 2 2 2 4" xfId="51330"/>
    <cellStyle name="Comma 5 7 2 2 3" xfId="5762"/>
    <cellStyle name="Comma 5 7 2 2 3 2" xfId="14880"/>
    <cellStyle name="Comma 5 7 2 2 3 3" xfId="51332"/>
    <cellStyle name="Comma 5 7 2 2 4" xfId="11928"/>
    <cellStyle name="Comma 5 7 2 2 5" xfId="51329"/>
    <cellStyle name="Comma 5 7 2 3" xfId="3798"/>
    <cellStyle name="Comma 5 7 2 3 2" xfId="5764"/>
    <cellStyle name="Comma 5 7 2 3 2 2" xfId="14882"/>
    <cellStyle name="Comma 5 7 2 3 2 3" xfId="51334"/>
    <cellStyle name="Comma 5 7 2 3 3" xfId="12916"/>
    <cellStyle name="Comma 5 7 2 3 4" xfId="51333"/>
    <cellStyle name="Comma 5 7 2 4" xfId="5761"/>
    <cellStyle name="Comma 5 7 2 4 2" xfId="14879"/>
    <cellStyle name="Comma 5 7 2 4 3" xfId="51335"/>
    <cellStyle name="Comma 5 7 2 5" xfId="10888"/>
    <cellStyle name="Comma 5 7 2 6" xfId="51328"/>
    <cellStyle name="Comma 5 7 3" xfId="2082"/>
    <cellStyle name="Comma 5 7 3 2" xfId="3115"/>
    <cellStyle name="Comma 5 7 3 2 2" xfId="5117"/>
    <cellStyle name="Comma 5 7 3 2 2 2" xfId="5767"/>
    <cellStyle name="Comma 5 7 3 2 2 2 2" xfId="14885"/>
    <cellStyle name="Comma 5 7 3 2 2 2 3" xfId="51339"/>
    <cellStyle name="Comma 5 7 3 2 2 3" xfId="14235"/>
    <cellStyle name="Comma 5 7 3 2 2 4" xfId="51338"/>
    <cellStyle name="Comma 5 7 3 2 3" xfId="5766"/>
    <cellStyle name="Comma 5 7 3 2 3 2" xfId="14884"/>
    <cellStyle name="Comma 5 7 3 2 3 3" xfId="51340"/>
    <cellStyle name="Comma 5 7 3 2 4" xfId="12233"/>
    <cellStyle name="Comma 5 7 3 2 5" xfId="51337"/>
    <cellStyle name="Comma 5 7 3 3" xfId="4091"/>
    <cellStyle name="Comma 5 7 3 3 2" xfId="5768"/>
    <cellStyle name="Comma 5 7 3 3 2 2" xfId="14886"/>
    <cellStyle name="Comma 5 7 3 3 2 3" xfId="51342"/>
    <cellStyle name="Comma 5 7 3 3 3" xfId="13209"/>
    <cellStyle name="Comma 5 7 3 3 4" xfId="51341"/>
    <cellStyle name="Comma 5 7 3 4" xfId="5765"/>
    <cellStyle name="Comma 5 7 3 4 2" xfId="14883"/>
    <cellStyle name="Comma 5 7 3 4 3" xfId="51343"/>
    <cellStyle name="Comma 5 7 3 5" xfId="11204"/>
    <cellStyle name="Comma 5 7 3 6" xfId="51336"/>
    <cellStyle name="Comma 5 7 4" xfId="2459"/>
    <cellStyle name="Comma 5 7 4 2" xfId="4463"/>
    <cellStyle name="Comma 5 7 4 2 2" xfId="5770"/>
    <cellStyle name="Comma 5 7 4 2 2 2" xfId="14888"/>
    <cellStyle name="Comma 5 7 4 2 2 3" xfId="51346"/>
    <cellStyle name="Comma 5 7 4 2 3" xfId="13581"/>
    <cellStyle name="Comma 5 7 4 2 4" xfId="51345"/>
    <cellStyle name="Comma 5 7 4 3" xfId="5769"/>
    <cellStyle name="Comma 5 7 4 3 2" xfId="14887"/>
    <cellStyle name="Comma 5 7 4 3 3" xfId="51347"/>
    <cellStyle name="Comma 5 7 4 4" xfId="11577"/>
    <cellStyle name="Comma 5 7 4 5" xfId="51344"/>
    <cellStyle name="Comma 5 7 5" xfId="3414"/>
    <cellStyle name="Comma 5 7 5 2" xfId="5771"/>
    <cellStyle name="Comma 5 7 5 2 2" xfId="14889"/>
    <cellStyle name="Comma 5 7 5 2 3" xfId="51349"/>
    <cellStyle name="Comma 5 7 5 3" xfId="12532"/>
    <cellStyle name="Comma 5 7 5 4" xfId="51348"/>
    <cellStyle name="Comma 5 7 6" xfId="5760"/>
    <cellStyle name="Comma 5 7 6 2" xfId="14878"/>
    <cellStyle name="Comma 5 7 6 3" xfId="51350"/>
    <cellStyle name="Comma 5 7 7" xfId="9309"/>
    <cellStyle name="Comma 5 7 8" xfId="51327"/>
    <cellStyle name="Comma 5 8" xfId="1636"/>
    <cellStyle name="Comma 5 9" xfId="1693"/>
    <cellStyle name="Comma 50" xfId="2015"/>
    <cellStyle name="Comma 51" xfId="2011"/>
    <cellStyle name="Comma 52" xfId="1666"/>
    <cellStyle name="Comma 52 2" xfId="2333"/>
    <cellStyle name="Comma 52 2 2" xfId="3362"/>
    <cellStyle name="Comma 52 2 2 2" xfId="5364"/>
    <cellStyle name="Comma 52 2 2 2 2" xfId="5775"/>
    <cellStyle name="Comma 52 2 2 2 2 2" xfId="14893"/>
    <cellStyle name="Comma 52 2 2 2 2 3" xfId="51355"/>
    <cellStyle name="Comma 52 2 2 2 3" xfId="14482"/>
    <cellStyle name="Comma 52 2 2 2 4" xfId="51354"/>
    <cellStyle name="Comma 52 2 2 3" xfId="5774"/>
    <cellStyle name="Comma 52 2 2 3 2" xfId="14892"/>
    <cellStyle name="Comma 52 2 2 3 3" xfId="51356"/>
    <cellStyle name="Comma 52 2 2 4" xfId="12480"/>
    <cellStyle name="Comma 52 2 2 5" xfId="51353"/>
    <cellStyle name="Comma 52 2 3" xfId="4338"/>
    <cellStyle name="Comma 52 2 3 2" xfId="5776"/>
    <cellStyle name="Comma 52 2 3 2 2" xfId="14894"/>
    <cellStyle name="Comma 52 2 3 2 3" xfId="51358"/>
    <cellStyle name="Comma 52 2 3 3" xfId="13456"/>
    <cellStyle name="Comma 52 2 3 4" xfId="51357"/>
    <cellStyle name="Comma 52 2 4" xfId="5773"/>
    <cellStyle name="Comma 52 2 4 2" xfId="14891"/>
    <cellStyle name="Comma 52 2 4 3" xfId="51359"/>
    <cellStyle name="Comma 52 2 5" xfId="11451"/>
    <cellStyle name="Comma 52 2 6" xfId="51352"/>
    <cellStyle name="Comma 52 3" xfId="2759"/>
    <cellStyle name="Comma 52 3 2" xfId="4761"/>
    <cellStyle name="Comma 52 3 2 2" xfId="5778"/>
    <cellStyle name="Comma 52 3 2 2 2" xfId="14896"/>
    <cellStyle name="Comma 52 3 2 2 3" xfId="51362"/>
    <cellStyle name="Comma 52 3 2 3" xfId="13879"/>
    <cellStyle name="Comma 52 3 2 4" xfId="51361"/>
    <cellStyle name="Comma 52 3 3" xfId="5777"/>
    <cellStyle name="Comma 52 3 3 2" xfId="14895"/>
    <cellStyle name="Comma 52 3 3 3" xfId="51363"/>
    <cellStyle name="Comma 52 3 4" xfId="11877"/>
    <cellStyle name="Comma 52 3 5" xfId="51360"/>
    <cellStyle name="Comma 52 4" xfId="3751"/>
    <cellStyle name="Comma 52 4 2" xfId="5779"/>
    <cellStyle name="Comma 52 4 2 2" xfId="14897"/>
    <cellStyle name="Comma 52 4 2 3" xfId="51365"/>
    <cellStyle name="Comma 52 4 3" xfId="12869"/>
    <cellStyle name="Comma 52 4 4" xfId="51364"/>
    <cellStyle name="Comma 52 5" xfId="5772"/>
    <cellStyle name="Comma 52 5 2" xfId="14890"/>
    <cellStyle name="Comma 52 5 3" xfId="51366"/>
    <cellStyle name="Comma 52 6" xfId="10826"/>
    <cellStyle name="Comma 52 7" xfId="51351"/>
    <cellStyle name="Comma 52 8" xfId="57778"/>
    <cellStyle name="Comma 53" xfId="2017"/>
    <cellStyle name="Comma 54" xfId="2053"/>
    <cellStyle name="Comma 55" xfId="2335"/>
    <cellStyle name="Comma 55 2" xfId="4340"/>
    <cellStyle name="Comma 55 2 2" xfId="5781"/>
    <cellStyle name="Comma 55 2 2 2" xfId="14899"/>
    <cellStyle name="Comma 55 2 2 3" xfId="51369"/>
    <cellStyle name="Comma 55 2 3" xfId="13458"/>
    <cellStyle name="Comma 55 2 4" xfId="51368"/>
    <cellStyle name="Comma 55 3" xfId="5780"/>
    <cellStyle name="Comma 55 3 2" xfId="14898"/>
    <cellStyle name="Comma 55 3 3" xfId="51370"/>
    <cellStyle name="Comma 55 4" xfId="11453"/>
    <cellStyle name="Comma 55 5" xfId="51367"/>
    <cellStyle name="Comma 56" xfId="2698"/>
    <cellStyle name="Comma 56 2" xfId="4701"/>
    <cellStyle name="Comma 56 2 2" xfId="5783"/>
    <cellStyle name="Comma 56 2 2 2" xfId="14901"/>
    <cellStyle name="Comma 56 2 2 3" xfId="51373"/>
    <cellStyle name="Comma 56 2 3" xfId="13819"/>
    <cellStyle name="Comma 56 2 4" xfId="51372"/>
    <cellStyle name="Comma 56 3" xfId="5782"/>
    <cellStyle name="Comma 56 3 2" xfId="14900"/>
    <cellStyle name="Comma 56 3 3" xfId="51374"/>
    <cellStyle name="Comma 56 4" xfId="11816"/>
    <cellStyle name="Comma 56 5" xfId="51371"/>
    <cellStyle name="Comma 57" xfId="2752"/>
    <cellStyle name="Comma 57 2" xfId="4754"/>
    <cellStyle name="Comma 57 2 2" xfId="5785"/>
    <cellStyle name="Comma 57 2 2 2" xfId="14903"/>
    <cellStyle name="Comma 57 2 2 3" xfId="51377"/>
    <cellStyle name="Comma 57 2 3" xfId="13872"/>
    <cellStyle name="Comma 57 2 4" xfId="51376"/>
    <cellStyle name="Comma 57 3" xfId="5784"/>
    <cellStyle name="Comma 57 3 2" xfId="14902"/>
    <cellStyle name="Comma 57 3 3" xfId="51378"/>
    <cellStyle name="Comma 57 4" xfId="11870"/>
    <cellStyle name="Comma 57 5" xfId="51375"/>
    <cellStyle name="Comma 58" xfId="8981"/>
    <cellStyle name="Comma 58 2" xfId="18098"/>
    <cellStyle name="Comma 59" xfId="8985"/>
    <cellStyle name="Comma 59 2" xfId="18102"/>
    <cellStyle name="Comma 6" xfId="6"/>
    <cellStyle name="Comma 6 2" xfId="875"/>
    <cellStyle name="Comma 6 2 2" xfId="876"/>
    <cellStyle name="Comma 6 2 2 2" xfId="877"/>
    <cellStyle name="Comma 6 2 3" xfId="878"/>
    <cellStyle name="Comma 6 2 3 2" xfId="1741"/>
    <cellStyle name="Comma 6 2 3 2 2" xfId="2813"/>
    <cellStyle name="Comma 6 2 3 2 2 2" xfId="4815"/>
    <cellStyle name="Comma 6 2 3 2 2 2 2" xfId="5789"/>
    <cellStyle name="Comma 6 2 3 2 2 2 2 2" xfId="14907"/>
    <cellStyle name="Comma 6 2 3 2 2 2 2 3" xfId="51383"/>
    <cellStyle name="Comma 6 2 3 2 2 2 3" xfId="13933"/>
    <cellStyle name="Comma 6 2 3 2 2 2 4" xfId="51382"/>
    <cellStyle name="Comma 6 2 3 2 2 3" xfId="5788"/>
    <cellStyle name="Comma 6 2 3 2 2 3 2" xfId="14906"/>
    <cellStyle name="Comma 6 2 3 2 2 3 3" xfId="51384"/>
    <cellStyle name="Comma 6 2 3 2 2 4" xfId="11931"/>
    <cellStyle name="Comma 6 2 3 2 2 5" xfId="51381"/>
    <cellStyle name="Comma 6 2 3 2 3" xfId="3801"/>
    <cellStyle name="Comma 6 2 3 2 3 2" xfId="5790"/>
    <cellStyle name="Comma 6 2 3 2 3 2 2" xfId="14908"/>
    <cellStyle name="Comma 6 2 3 2 3 2 3" xfId="51386"/>
    <cellStyle name="Comma 6 2 3 2 3 3" xfId="12919"/>
    <cellStyle name="Comma 6 2 3 2 3 4" xfId="51385"/>
    <cellStyle name="Comma 6 2 3 2 4" xfId="5787"/>
    <cellStyle name="Comma 6 2 3 2 4 2" xfId="14905"/>
    <cellStyle name="Comma 6 2 3 2 4 3" xfId="51387"/>
    <cellStyle name="Comma 6 2 3 2 5" xfId="10891"/>
    <cellStyle name="Comma 6 2 3 2 6" xfId="51380"/>
    <cellStyle name="Comma 6 2 3 3" xfId="2085"/>
    <cellStyle name="Comma 6 2 3 3 2" xfId="3118"/>
    <cellStyle name="Comma 6 2 3 3 2 2" xfId="5120"/>
    <cellStyle name="Comma 6 2 3 3 2 2 2" xfId="5793"/>
    <cellStyle name="Comma 6 2 3 3 2 2 2 2" xfId="14911"/>
    <cellStyle name="Comma 6 2 3 3 2 2 2 3" xfId="51391"/>
    <cellStyle name="Comma 6 2 3 3 2 2 3" xfId="14238"/>
    <cellStyle name="Comma 6 2 3 3 2 2 4" xfId="51390"/>
    <cellStyle name="Comma 6 2 3 3 2 3" xfId="5792"/>
    <cellStyle name="Comma 6 2 3 3 2 3 2" xfId="14910"/>
    <cellStyle name="Comma 6 2 3 3 2 3 3" xfId="51392"/>
    <cellStyle name="Comma 6 2 3 3 2 4" xfId="12236"/>
    <cellStyle name="Comma 6 2 3 3 2 5" xfId="51389"/>
    <cellStyle name="Comma 6 2 3 3 3" xfId="4094"/>
    <cellStyle name="Comma 6 2 3 3 3 2" xfId="5794"/>
    <cellStyle name="Comma 6 2 3 3 3 2 2" xfId="14912"/>
    <cellStyle name="Comma 6 2 3 3 3 2 3" xfId="51394"/>
    <cellStyle name="Comma 6 2 3 3 3 3" xfId="13212"/>
    <cellStyle name="Comma 6 2 3 3 3 4" xfId="51393"/>
    <cellStyle name="Comma 6 2 3 3 4" xfId="5791"/>
    <cellStyle name="Comma 6 2 3 3 4 2" xfId="14909"/>
    <cellStyle name="Comma 6 2 3 3 4 3" xfId="51395"/>
    <cellStyle name="Comma 6 2 3 3 5" xfId="11207"/>
    <cellStyle name="Comma 6 2 3 3 6" xfId="51388"/>
    <cellStyle name="Comma 6 2 3 4" xfId="2462"/>
    <cellStyle name="Comma 6 2 3 4 2" xfId="4466"/>
    <cellStyle name="Comma 6 2 3 4 2 2" xfId="5796"/>
    <cellStyle name="Comma 6 2 3 4 2 2 2" xfId="14914"/>
    <cellStyle name="Comma 6 2 3 4 2 2 3" xfId="51398"/>
    <cellStyle name="Comma 6 2 3 4 2 3" xfId="13584"/>
    <cellStyle name="Comma 6 2 3 4 2 4" xfId="51397"/>
    <cellStyle name="Comma 6 2 3 4 3" xfId="5795"/>
    <cellStyle name="Comma 6 2 3 4 3 2" xfId="14913"/>
    <cellStyle name="Comma 6 2 3 4 3 3" xfId="51399"/>
    <cellStyle name="Comma 6 2 3 4 4" xfId="11580"/>
    <cellStyle name="Comma 6 2 3 4 5" xfId="51396"/>
    <cellStyle name="Comma 6 2 3 5" xfId="3417"/>
    <cellStyle name="Comma 6 2 3 5 2" xfId="5797"/>
    <cellStyle name="Comma 6 2 3 5 2 2" xfId="14915"/>
    <cellStyle name="Comma 6 2 3 5 2 3" xfId="51401"/>
    <cellStyle name="Comma 6 2 3 5 3" xfId="12535"/>
    <cellStyle name="Comma 6 2 3 5 4" xfId="51400"/>
    <cellStyle name="Comma 6 2 3 6" xfId="5786"/>
    <cellStyle name="Comma 6 2 3 6 2" xfId="14904"/>
    <cellStyle name="Comma 6 2 3 6 3" xfId="51402"/>
    <cellStyle name="Comma 6 2 3 7" xfId="9323"/>
    <cellStyle name="Comma 6 2 3 8" xfId="51379"/>
    <cellStyle name="Comma 6 2 4" xfId="879"/>
    <cellStyle name="Comma 6 3" xfId="880"/>
    <cellStyle name="Comma 6 4" xfId="881"/>
    <cellStyle name="Comma 6 5" xfId="882"/>
    <cellStyle name="Comma 6 6" xfId="883"/>
    <cellStyle name="Comma 6 7" xfId="874"/>
    <cellStyle name="Comma 6 7 2" xfId="1740"/>
    <cellStyle name="Comma 6 7 2 2" xfId="2812"/>
    <cellStyle name="Comma 6 7 2 2 2" xfId="4814"/>
    <cellStyle name="Comma 6 7 2 2 2 2" xfId="5801"/>
    <cellStyle name="Comma 6 7 2 2 2 2 2" xfId="14919"/>
    <cellStyle name="Comma 6 7 2 2 2 2 3" xfId="51407"/>
    <cellStyle name="Comma 6 7 2 2 2 3" xfId="13932"/>
    <cellStyle name="Comma 6 7 2 2 2 4" xfId="51406"/>
    <cellStyle name="Comma 6 7 2 2 3" xfId="5800"/>
    <cellStyle name="Comma 6 7 2 2 3 2" xfId="14918"/>
    <cellStyle name="Comma 6 7 2 2 3 3" xfId="51408"/>
    <cellStyle name="Comma 6 7 2 2 4" xfId="11930"/>
    <cellStyle name="Comma 6 7 2 2 5" xfId="51405"/>
    <cellStyle name="Comma 6 7 2 3" xfId="3800"/>
    <cellStyle name="Comma 6 7 2 3 2" xfId="5802"/>
    <cellStyle name="Comma 6 7 2 3 2 2" xfId="14920"/>
    <cellStyle name="Comma 6 7 2 3 2 3" xfId="51410"/>
    <cellStyle name="Comma 6 7 2 3 3" xfId="12918"/>
    <cellStyle name="Comma 6 7 2 3 4" xfId="51409"/>
    <cellStyle name="Comma 6 7 2 4" xfId="5799"/>
    <cellStyle name="Comma 6 7 2 4 2" xfId="14917"/>
    <cellStyle name="Comma 6 7 2 4 3" xfId="51411"/>
    <cellStyle name="Comma 6 7 2 5" xfId="10890"/>
    <cellStyle name="Comma 6 7 2 6" xfId="51404"/>
    <cellStyle name="Comma 6 7 3" xfId="2084"/>
    <cellStyle name="Comma 6 7 3 2" xfId="3117"/>
    <cellStyle name="Comma 6 7 3 2 2" xfId="5119"/>
    <cellStyle name="Comma 6 7 3 2 2 2" xfId="5805"/>
    <cellStyle name="Comma 6 7 3 2 2 2 2" xfId="14923"/>
    <cellStyle name="Comma 6 7 3 2 2 2 3" xfId="51415"/>
    <cellStyle name="Comma 6 7 3 2 2 3" xfId="14237"/>
    <cellStyle name="Comma 6 7 3 2 2 4" xfId="51414"/>
    <cellStyle name="Comma 6 7 3 2 3" xfId="5804"/>
    <cellStyle name="Comma 6 7 3 2 3 2" xfId="14922"/>
    <cellStyle name="Comma 6 7 3 2 3 3" xfId="51416"/>
    <cellStyle name="Comma 6 7 3 2 4" xfId="12235"/>
    <cellStyle name="Comma 6 7 3 2 5" xfId="51413"/>
    <cellStyle name="Comma 6 7 3 3" xfId="4093"/>
    <cellStyle name="Comma 6 7 3 3 2" xfId="5806"/>
    <cellStyle name="Comma 6 7 3 3 2 2" xfId="14924"/>
    <cellStyle name="Comma 6 7 3 3 2 3" xfId="51418"/>
    <cellStyle name="Comma 6 7 3 3 3" xfId="13211"/>
    <cellStyle name="Comma 6 7 3 3 4" xfId="51417"/>
    <cellStyle name="Comma 6 7 3 4" xfId="5803"/>
    <cellStyle name="Comma 6 7 3 4 2" xfId="14921"/>
    <cellStyle name="Comma 6 7 3 4 3" xfId="51419"/>
    <cellStyle name="Comma 6 7 3 5" xfId="11206"/>
    <cellStyle name="Comma 6 7 3 6" xfId="51412"/>
    <cellStyle name="Comma 6 7 4" xfId="2461"/>
    <cellStyle name="Comma 6 7 4 2" xfId="4465"/>
    <cellStyle name="Comma 6 7 4 2 2" xfId="5808"/>
    <cellStyle name="Comma 6 7 4 2 2 2" xfId="14926"/>
    <cellStyle name="Comma 6 7 4 2 2 3" xfId="51422"/>
    <cellStyle name="Comma 6 7 4 2 3" xfId="13583"/>
    <cellStyle name="Comma 6 7 4 2 4" xfId="51421"/>
    <cellStyle name="Comma 6 7 4 3" xfId="5807"/>
    <cellStyle name="Comma 6 7 4 3 2" xfId="14925"/>
    <cellStyle name="Comma 6 7 4 3 3" xfId="51423"/>
    <cellStyle name="Comma 6 7 4 4" xfId="11579"/>
    <cellStyle name="Comma 6 7 4 5" xfId="51420"/>
    <cellStyle name="Comma 6 7 5" xfId="3416"/>
    <cellStyle name="Comma 6 7 5 2" xfId="5809"/>
    <cellStyle name="Comma 6 7 5 2 2" xfId="14927"/>
    <cellStyle name="Comma 6 7 5 2 3" xfId="51425"/>
    <cellStyle name="Comma 6 7 5 3" xfId="12534"/>
    <cellStyle name="Comma 6 7 5 4" xfId="51424"/>
    <cellStyle name="Comma 6 7 6" xfId="5798"/>
    <cellStyle name="Comma 6 7 6 2" xfId="14916"/>
    <cellStyle name="Comma 6 7 6 3" xfId="51426"/>
    <cellStyle name="Comma 6 7 7" xfId="9319"/>
    <cellStyle name="Comma 6 7 8" xfId="51403"/>
    <cellStyle name="Comma 60" xfId="8994"/>
    <cellStyle name="Comma 61" xfId="9686"/>
    <cellStyle name="Comma 62" xfId="10795"/>
    <cellStyle name="Comma 63" xfId="10109"/>
    <cellStyle name="Comma 64" xfId="19394"/>
    <cellStyle name="Comma 65" xfId="21742"/>
    <cellStyle name="Comma 66" xfId="10555"/>
    <cellStyle name="Comma 67" xfId="22407"/>
    <cellStyle name="Comma 68" xfId="9892"/>
    <cellStyle name="Comma 69" xfId="9983"/>
    <cellStyle name="Comma 7" xfId="884"/>
    <cellStyle name="Comma 7 10" xfId="5810"/>
    <cellStyle name="Comma 7 10 2" xfId="14928"/>
    <cellStyle name="Comma 7 10 3" xfId="51428"/>
    <cellStyle name="Comma 7 11" xfId="9329"/>
    <cellStyle name="Comma 7 12" xfId="51427"/>
    <cellStyle name="Comma 7 2" xfId="885"/>
    <cellStyle name="Comma 7 2 2" xfId="886"/>
    <cellStyle name="Comma 7 2 3" xfId="887"/>
    <cellStyle name="Comma 7 3" xfId="888"/>
    <cellStyle name="Comma 7 3 2" xfId="889"/>
    <cellStyle name="Comma 7 3 3" xfId="1743"/>
    <cellStyle name="Comma 7 3 3 2" xfId="2815"/>
    <cellStyle name="Comma 7 3 3 2 2" xfId="4817"/>
    <cellStyle name="Comma 7 3 3 2 2 2" xfId="5814"/>
    <cellStyle name="Comma 7 3 3 2 2 2 2" xfId="14932"/>
    <cellStyle name="Comma 7 3 3 2 2 2 3" xfId="51433"/>
    <cellStyle name="Comma 7 3 3 2 2 3" xfId="13935"/>
    <cellStyle name="Comma 7 3 3 2 2 4" xfId="51432"/>
    <cellStyle name="Comma 7 3 3 2 3" xfId="5813"/>
    <cellStyle name="Comma 7 3 3 2 3 2" xfId="14931"/>
    <cellStyle name="Comma 7 3 3 2 3 3" xfId="51434"/>
    <cellStyle name="Comma 7 3 3 2 4" xfId="11933"/>
    <cellStyle name="Comma 7 3 3 2 5" xfId="51431"/>
    <cellStyle name="Comma 7 3 3 3" xfId="3803"/>
    <cellStyle name="Comma 7 3 3 3 2" xfId="5815"/>
    <cellStyle name="Comma 7 3 3 3 2 2" xfId="14933"/>
    <cellStyle name="Comma 7 3 3 3 2 3" xfId="51436"/>
    <cellStyle name="Comma 7 3 3 3 3" xfId="12921"/>
    <cellStyle name="Comma 7 3 3 3 4" xfId="51435"/>
    <cellStyle name="Comma 7 3 3 4" xfId="5812"/>
    <cellStyle name="Comma 7 3 3 4 2" xfId="14930"/>
    <cellStyle name="Comma 7 3 3 4 3" xfId="51437"/>
    <cellStyle name="Comma 7 3 3 5" xfId="10893"/>
    <cellStyle name="Comma 7 3 3 6" xfId="51430"/>
    <cellStyle name="Comma 7 3 4" xfId="2087"/>
    <cellStyle name="Comma 7 3 4 2" xfId="3120"/>
    <cellStyle name="Comma 7 3 4 2 2" xfId="5122"/>
    <cellStyle name="Comma 7 3 4 2 2 2" xfId="5818"/>
    <cellStyle name="Comma 7 3 4 2 2 2 2" xfId="14936"/>
    <cellStyle name="Comma 7 3 4 2 2 2 3" xfId="51441"/>
    <cellStyle name="Comma 7 3 4 2 2 3" xfId="14240"/>
    <cellStyle name="Comma 7 3 4 2 2 4" xfId="51440"/>
    <cellStyle name="Comma 7 3 4 2 3" xfId="5817"/>
    <cellStyle name="Comma 7 3 4 2 3 2" xfId="14935"/>
    <cellStyle name="Comma 7 3 4 2 3 3" xfId="51442"/>
    <cellStyle name="Comma 7 3 4 2 4" xfId="12238"/>
    <cellStyle name="Comma 7 3 4 2 5" xfId="51439"/>
    <cellStyle name="Comma 7 3 4 3" xfId="4096"/>
    <cellStyle name="Comma 7 3 4 3 2" xfId="5819"/>
    <cellStyle name="Comma 7 3 4 3 2 2" xfId="14937"/>
    <cellStyle name="Comma 7 3 4 3 2 3" xfId="51444"/>
    <cellStyle name="Comma 7 3 4 3 3" xfId="13214"/>
    <cellStyle name="Comma 7 3 4 3 4" xfId="51443"/>
    <cellStyle name="Comma 7 3 4 4" xfId="5816"/>
    <cellStyle name="Comma 7 3 4 4 2" xfId="14934"/>
    <cellStyle name="Comma 7 3 4 4 3" xfId="51445"/>
    <cellStyle name="Comma 7 3 4 5" xfId="11209"/>
    <cellStyle name="Comma 7 3 4 6" xfId="51438"/>
    <cellStyle name="Comma 7 3 5" xfId="2464"/>
    <cellStyle name="Comma 7 3 5 2" xfId="4468"/>
    <cellStyle name="Comma 7 3 5 2 2" xfId="5821"/>
    <cellStyle name="Comma 7 3 5 2 2 2" xfId="14939"/>
    <cellStyle name="Comma 7 3 5 2 2 3" xfId="51448"/>
    <cellStyle name="Comma 7 3 5 2 3" xfId="13586"/>
    <cellStyle name="Comma 7 3 5 2 4" xfId="51447"/>
    <cellStyle name="Comma 7 3 5 3" xfId="5820"/>
    <cellStyle name="Comma 7 3 5 3 2" xfId="14938"/>
    <cellStyle name="Comma 7 3 5 3 3" xfId="51449"/>
    <cellStyle name="Comma 7 3 5 4" xfId="11582"/>
    <cellStyle name="Comma 7 3 5 5" xfId="51446"/>
    <cellStyle name="Comma 7 3 6" xfId="3419"/>
    <cellStyle name="Comma 7 3 6 2" xfId="5822"/>
    <cellStyle name="Comma 7 3 6 2 2" xfId="14940"/>
    <cellStyle name="Comma 7 3 6 2 3" xfId="51451"/>
    <cellStyle name="Comma 7 3 6 3" xfId="12537"/>
    <cellStyle name="Comma 7 3 6 4" xfId="51450"/>
    <cellStyle name="Comma 7 3 7" xfId="5811"/>
    <cellStyle name="Comma 7 3 7 2" xfId="14929"/>
    <cellStyle name="Comma 7 3 7 3" xfId="51452"/>
    <cellStyle name="Comma 7 3 8" xfId="9333"/>
    <cellStyle name="Comma 7 3 9" xfId="51429"/>
    <cellStyle name="Comma 7 4" xfId="890"/>
    <cellStyle name="Comma 7 5" xfId="891"/>
    <cellStyle name="Comma 7 6" xfId="1742"/>
    <cellStyle name="Comma 7 6 2" xfId="2814"/>
    <cellStyle name="Comma 7 6 2 2" xfId="4816"/>
    <cellStyle name="Comma 7 6 2 2 2" xfId="5825"/>
    <cellStyle name="Comma 7 6 2 2 2 2" xfId="14943"/>
    <cellStyle name="Comma 7 6 2 2 2 3" xfId="51456"/>
    <cellStyle name="Comma 7 6 2 2 3" xfId="13934"/>
    <cellStyle name="Comma 7 6 2 2 4" xfId="51455"/>
    <cellStyle name="Comma 7 6 2 3" xfId="5824"/>
    <cellStyle name="Comma 7 6 2 3 2" xfId="14942"/>
    <cellStyle name="Comma 7 6 2 3 3" xfId="51457"/>
    <cellStyle name="Comma 7 6 2 4" xfId="11932"/>
    <cellStyle name="Comma 7 6 2 5" xfId="51454"/>
    <cellStyle name="Comma 7 6 3" xfId="3802"/>
    <cellStyle name="Comma 7 6 3 2" xfId="5826"/>
    <cellStyle name="Comma 7 6 3 2 2" xfId="14944"/>
    <cellStyle name="Comma 7 6 3 2 3" xfId="51459"/>
    <cellStyle name="Comma 7 6 3 3" xfId="12920"/>
    <cellStyle name="Comma 7 6 3 4" xfId="51458"/>
    <cellStyle name="Comma 7 6 4" xfId="5823"/>
    <cellStyle name="Comma 7 6 4 2" xfId="14941"/>
    <cellStyle name="Comma 7 6 4 3" xfId="51460"/>
    <cellStyle name="Comma 7 6 5" xfId="10892"/>
    <cellStyle name="Comma 7 6 6" xfId="51453"/>
    <cellStyle name="Comma 7 7" xfId="2086"/>
    <cellStyle name="Comma 7 7 2" xfId="3119"/>
    <cellStyle name="Comma 7 7 2 2" xfId="5121"/>
    <cellStyle name="Comma 7 7 2 2 2" xfId="5829"/>
    <cellStyle name="Comma 7 7 2 2 2 2" xfId="14947"/>
    <cellStyle name="Comma 7 7 2 2 2 3" xfId="51464"/>
    <cellStyle name="Comma 7 7 2 2 3" xfId="14239"/>
    <cellStyle name="Comma 7 7 2 2 4" xfId="51463"/>
    <cellStyle name="Comma 7 7 2 3" xfId="5828"/>
    <cellStyle name="Comma 7 7 2 3 2" xfId="14946"/>
    <cellStyle name="Comma 7 7 2 3 3" xfId="51465"/>
    <cellStyle name="Comma 7 7 2 4" xfId="12237"/>
    <cellStyle name="Comma 7 7 2 5" xfId="51462"/>
    <cellStyle name="Comma 7 7 3" xfId="4095"/>
    <cellStyle name="Comma 7 7 3 2" xfId="5830"/>
    <cellStyle name="Comma 7 7 3 2 2" xfId="14948"/>
    <cellStyle name="Comma 7 7 3 2 3" xfId="51467"/>
    <cellStyle name="Comma 7 7 3 3" xfId="13213"/>
    <cellStyle name="Comma 7 7 3 4" xfId="51466"/>
    <cellStyle name="Comma 7 7 4" xfId="5827"/>
    <cellStyle name="Comma 7 7 4 2" xfId="14945"/>
    <cellStyle name="Comma 7 7 4 3" xfId="51468"/>
    <cellStyle name="Comma 7 7 5" xfId="11208"/>
    <cellStyle name="Comma 7 7 6" xfId="51461"/>
    <cellStyle name="Comma 7 8" xfId="2463"/>
    <cellStyle name="Comma 7 8 2" xfId="4467"/>
    <cellStyle name="Comma 7 8 2 2" xfId="5832"/>
    <cellStyle name="Comma 7 8 2 2 2" xfId="14950"/>
    <cellStyle name="Comma 7 8 2 2 3" xfId="51471"/>
    <cellStyle name="Comma 7 8 2 3" xfId="13585"/>
    <cellStyle name="Comma 7 8 2 4" xfId="51470"/>
    <cellStyle name="Comma 7 8 3" xfId="5831"/>
    <cellStyle name="Comma 7 8 3 2" xfId="14949"/>
    <cellStyle name="Comma 7 8 3 3" xfId="51472"/>
    <cellStyle name="Comma 7 8 4" xfId="11581"/>
    <cellStyle name="Comma 7 8 5" xfId="51469"/>
    <cellStyle name="Comma 7 9" xfId="3418"/>
    <cellStyle name="Comma 7 9 2" xfId="5833"/>
    <cellStyle name="Comma 7 9 2 2" xfId="14951"/>
    <cellStyle name="Comma 7 9 2 3" xfId="51474"/>
    <cellStyle name="Comma 7 9 3" xfId="12536"/>
    <cellStyle name="Comma 7 9 4" xfId="51473"/>
    <cellStyle name="Comma 70" xfId="9558"/>
    <cellStyle name="Comma 71" xfId="57756"/>
    <cellStyle name="Comma 72" xfId="57784"/>
    <cellStyle name="Comma 8" xfId="892"/>
    <cellStyle name="Comma 8 10" xfId="5834"/>
    <cellStyle name="Comma 8 10 2" xfId="14952"/>
    <cellStyle name="Comma 8 10 3" xfId="51476"/>
    <cellStyle name="Comma 8 11" xfId="9337"/>
    <cellStyle name="Comma 8 12" xfId="51475"/>
    <cellStyle name="Comma 8 2" xfId="893"/>
    <cellStyle name="Comma 8 2 2" xfId="894"/>
    <cellStyle name="Comma 8 3" xfId="895"/>
    <cellStyle name="Comma 8 3 2" xfId="1745"/>
    <cellStyle name="Comma 8 3 2 2" xfId="2817"/>
    <cellStyle name="Comma 8 3 2 2 2" xfId="4819"/>
    <cellStyle name="Comma 8 3 2 2 2 2" xfId="5838"/>
    <cellStyle name="Comma 8 3 2 2 2 2 2" xfId="14956"/>
    <cellStyle name="Comma 8 3 2 2 2 2 3" xfId="51481"/>
    <cellStyle name="Comma 8 3 2 2 2 3" xfId="13937"/>
    <cellStyle name="Comma 8 3 2 2 2 4" xfId="51480"/>
    <cellStyle name="Comma 8 3 2 2 3" xfId="5837"/>
    <cellStyle name="Comma 8 3 2 2 3 2" xfId="14955"/>
    <cellStyle name="Comma 8 3 2 2 3 3" xfId="51482"/>
    <cellStyle name="Comma 8 3 2 2 4" xfId="11935"/>
    <cellStyle name="Comma 8 3 2 2 5" xfId="51479"/>
    <cellStyle name="Comma 8 3 2 3" xfId="3805"/>
    <cellStyle name="Comma 8 3 2 3 2" xfId="5839"/>
    <cellStyle name="Comma 8 3 2 3 2 2" xfId="14957"/>
    <cellStyle name="Comma 8 3 2 3 2 3" xfId="51484"/>
    <cellStyle name="Comma 8 3 2 3 3" xfId="12923"/>
    <cellStyle name="Comma 8 3 2 3 4" xfId="51483"/>
    <cellStyle name="Comma 8 3 2 4" xfId="5836"/>
    <cellStyle name="Comma 8 3 2 4 2" xfId="14954"/>
    <cellStyle name="Comma 8 3 2 4 3" xfId="51485"/>
    <cellStyle name="Comma 8 3 2 5" xfId="10895"/>
    <cellStyle name="Comma 8 3 2 6" xfId="51478"/>
    <cellStyle name="Comma 8 3 3" xfId="2089"/>
    <cellStyle name="Comma 8 3 3 2" xfId="3122"/>
    <cellStyle name="Comma 8 3 3 2 2" xfId="5124"/>
    <cellStyle name="Comma 8 3 3 2 2 2" xfId="5842"/>
    <cellStyle name="Comma 8 3 3 2 2 2 2" xfId="14960"/>
    <cellStyle name="Comma 8 3 3 2 2 2 3" xfId="51489"/>
    <cellStyle name="Comma 8 3 3 2 2 3" xfId="14242"/>
    <cellStyle name="Comma 8 3 3 2 2 4" xfId="51488"/>
    <cellStyle name="Comma 8 3 3 2 3" xfId="5841"/>
    <cellStyle name="Comma 8 3 3 2 3 2" xfId="14959"/>
    <cellStyle name="Comma 8 3 3 2 3 3" xfId="51490"/>
    <cellStyle name="Comma 8 3 3 2 4" xfId="12240"/>
    <cellStyle name="Comma 8 3 3 2 5" xfId="51487"/>
    <cellStyle name="Comma 8 3 3 3" xfId="4098"/>
    <cellStyle name="Comma 8 3 3 3 2" xfId="5843"/>
    <cellStyle name="Comma 8 3 3 3 2 2" xfId="14961"/>
    <cellStyle name="Comma 8 3 3 3 2 3" xfId="51492"/>
    <cellStyle name="Comma 8 3 3 3 3" xfId="13216"/>
    <cellStyle name="Comma 8 3 3 3 4" xfId="51491"/>
    <cellStyle name="Comma 8 3 3 4" xfId="5840"/>
    <cellStyle name="Comma 8 3 3 4 2" xfId="14958"/>
    <cellStyle name="Comma 8 3 3 4 3" xfId="51493"/>
    <cellStyle name="Comma 8 3 3 5" xfId="11211"/>
    <cellStyle name="Comma 8 3 3 6" xfId="51486"/>
    <cellStyle name="Comma 8 3 4" xfId="2466"/>
    <cellStyle name="Comma 8 3 4 2" xfId="4470"/>
    <cellStyle name="Comma 8 3 4 2 2" xfId="5845"/>
    <cellStyle name="Comma 8 3 4 2 2 2" xfId="14963"/>
    <cellStyle name="Comma 8 3 4 2 2 3" xfId="51496"/>
    <cellStyle name="Comma 8 3 4 2 3" xfId="13588"/>
    <cellStyle name="Comma 8 3 4 2 4" xfId="51495"/>
    <cellStyle name="Comma 8 3 4 3" xfId="5844"/>
    <cellStyle name="Comma 8 3 4 3 2" xfId="14962"/>
    <cellStyle name="Comma 8 3 4 3 3" xfId="51497"/>
    <cellStyle name="Comma 8 3 4 4" xfId="11584"/>
    <cellStyle name="Comma 8 3 4 5" xfId="51494"/>
    <cellStyle name="Comma 8 3 5" xfId="3421"/>
    <cellStyle name="Comma 8 3 5 2" xfId="5846"/>
    <cellStyle name="Comma 8 3 5 2 2" xfId="14964"/>
    <cellStyle name="Comma 8 3 5 2 3" xfId="51499"/>
    <cellStyle name="Comma 8 3 5 3" xfId="12539"/>
    <cellStyle name="Comma 8 3 5 4" xfId="51498"/>
    <cellStyle name="Comma 8 3 6" xfId="5835"/>
    <cellStyle name="Comma 8 3 6 2" xfId="14953"/>
    <cellStyle name="Comma 8 3 6 3" xfId="51500"/>
    <cellStyle name="Comma 8 3 7" xfId="9340"/>
    <cellStyle name="Comma 8 3 8" xfId="51477"/>
    <cellStyle name="Comma 8 4" xfId="896"/>
    <cellStyle name="Comma 8 5" xfId="897"/>
    <cellStyle name="Comma 8 6" xfId="1744"/>
    <cellStyle name="Comma 8 6 2" xfId="2816"/>
    <cellStyle name="Comma 8 6 2 2" xfId="4818"/>
    <cellStyle name="Comma 8 6 2 2 2" xfId="5849"/>
    <cellStyle name="Comma 8 6 2 2 2 2" xfId="14967"/>
    <cellStyle name="Comma 8 6 2 2 2 3" xfId="51504"/>
    <cellStyle name="Comma 8 6 2 2 3" xfId="13936"/>
    <cellStyle name="Comma 8 6 2 2 4" xfId="51503"/>
    <cellStyle name="Comma 8 6 2 3" xfId="5848"/>
    <cellStyle name="Comma 8 6 2 3 2" xfId="14966"/>
    <cellStyle name="Comma 8 6 2 3 3" xfId="51505"/>
    <cellStyle name="Comma 8 6 2 4" xfId="11934"/>
    <cellStyle name="Comma 8 6 2 5" xfId="51502"/>
    <cellStyle name="Comma 8 6 3" xfId="3804"/>
    <cellStyle name="Comma 8 6 3 2" xfId="5850"/>
    <cellStyle name="Comma 8 6 3 2 2" xfId="14968"/>
    <cellStyle name="Comma 8 6 3 2 3" xfId="51507"/>
    <cellStyle name="Comma 8 6 3 3" xfId="12922"/>
    <cellStyle name="Comma 8 6 3 4" xfId="51506"/>
    <cellStyle name="Comma 8 6 4" xfId="5847"/>
    <cellStyle name="Comma 8 6 4 2" xfId="14965"/>
    <cellStyle name="Comma 8 6 4 3" xfId="51508"/>
    <cellStyle name="Comma 8 6 5" xfId="10894"/>
    <cellStyle name="Comma 8 6 6" xfId="51501"/>
    <cellStyle name="Comma 8 7" xfId="2088"/>
    <cellStyle name="Comma 8 7 2" xfId="3121"/>
    <cellStyle name="Comma 8 7 2 2" xfId="5123"/>
    <cellStyle name="Comma 8 7 2 2 2" xfId="5853"/>
    <cellStyle name="Comma 8 7 2 2 2 2" xfId="14971"/>
    <cellStyle name="Comma 8 7 2 2 2 3" xfId="51512"/>
    <cellStyle name="Comma 8 7 2 2 3" xfId="14241"/>
    <cellStyle name="Comma 8 7 2 2 4" xfId="51511"/>
    <cellStyle name="Comma 8 7 2 3" xfId="5852"/>
    <cellStyle name="Comma 8 7 2 3 2" xfId="14970"/>
    <cellStyle name="Comma 8 7 2 3 3" xfId="51513"/>
    <cellStyle name="Comma 8 7 2 4" xfId="12239"/>
    <cellStyle name="Comma 8 7 2 5" xfId="51510"/>
    <cellStyle name="Comma 8 7 3" xfId="4097"/>
    <cellStyle name="Comma 8 7 3 2" xfId="5854"/>
    <cellStyle name="Comma 8 7 3 2 2" xfId="14972"/>
    <cellStyle name="Comma 8 7 3 2 3" xfId="51515"/>
    <cellStyle name="Comma 8 7 3 3" xfId="13215"/>
    <cellStyle name="Comma 8 7 3 4" xfId="51514"/>
    <cellStyle name="Comma 8 7 4" xfId="5851"/>
    <cellStyle name="Comma 8 7 4 2" xfId="14969"/>
    <cellStyle name="Comma 8 7 4 3" xfId="51516"/>
    <cellStyle name="Comma 8 7 5" xfId="11210"/>
    <cellStyle name="Comma 8 7 6" xfId="51509"/>
    <cellStyle name="Comma 8 8" xfId="2465"/>
    <cellStyle name="Comma 8 8 2" xfId="4469"/>
    <cellStyle name="Comma 8 8 2 2" xfId="5856"/>
    <cellStyle name="Comma 8 8 2 2 2" xfId="14974"/>
    <cellStyle name="Comma 8 8 2 2 3" xfId="51519"/>
    <cellStyle name="Comma 8 8 2 3" xfId="13587"/>
    <cellStyle name="Comma 8 8 2 4" xfId="51518"/>
    <cellStyle name="Comma 8 8 3" xfId="5855"/>
    <cellStyle name="Comma 8 8 3 2" xfId="14973"/>
    <cellStyle name="Comma 8 8 3 3" xfId="51520"/>
    <cellStyle name="Comma 8 8 4" xfId="11583"/>
    <cellStyle name="Comma 8 8 5" xfId="51517"/>
    <cellStyle name="Comma 8 9" xfId="3420"/>
    <cellStyle name="Comma 8 9 2" xfId="5857"/>
    <cellStyle name="Comma 8 9 2 2" xfId="14975"/>
    <cellStyle name="Comma 8 9 2 3" xfId="51522"/>
    <cellStyle name="Comma 8 9 3" xfId="12538"/>
    <cellStyle name="Comma 8 9 4" xfId="51521"/>
    <cellStyle name="Comma 9" xfId="898"/>
    <cellStyle name="Comma 9 10" xfId="5858"/>
    <cellStyle name="Comma 9 10 2" xfId="14976"/>
    <cellStyle name="Comma 9 10 3" xfId="51524"/>
    <cellStyle name="Comma 9 11" xfId="9342"/>
    <cellStyle name="Comma 9 12" xfId="51523"/>
    <cellStyle name="Comma 9 2" xfId="899"/>
    <cellStyle name="Comma 9 2 2" xfId="900"/>
    <cellStyle name="Comma 9 3" xfId="901"/>
    <cellStyle name="Comma 9 3 2" xfId="1747"/>
    <cellStyle name="Comma 9 3 2 2" xfId="2819"/>
    <cellStyle name="Comma 9 3 2 2 2" xfId="4821"/>
    <cellStyle name="Comma 9 3 2 2 2 2" xfId="5862"/>
    <cellStyle name="Comma 9 3 2 2 2 2 2" xfId="14980"/>
    <cellStyle name="Comma 9 3 2 2 2 2 3" xfId="51529"/>
    <cellStyle name="Comma 9 3 2 2 2 3" xfId="13939"/>
    <cellStyle name="Comma 9 3 2 2 2 4" xfId="51528"/>
    <cellStyle name="Comma 9 3 2 2 3" xfId="5861"/>
    <cellStyle name="Comma 9 3 2 2 3 2" xfId="14979"/>
    <cellStyle name="Comma 9 3 2 2 3 3" xfId="51530"/>
    <cellStyle name="Comma 9 3 2 2 4" xfId="11937"/>
    <cellStyle name="Comma 9 3 2 2 5" xfId="51527"/>
    <cellStyle name="Comma 9 3 2 3" xfId="3807"/>
    <cellStyle name="Comma 9 3 2 3 2" xfId="5863"/>
    <cellStyle name="Comma 9 3 2 3 2 2" xfId="14981"/>
    <cellStyle name="Comma 9 3 2 3 2 3" xfId="51532"/>
    <cellStyle name="Comma 9 3 2 3 3" xfId="12925"/>
    <cellStyle name="Comma 9 3 2 3 4" xfId="51531"/>
    <cellStyle name="Comma 9 3 2 4" xfId="5860"/>
    <cellStyle name="Comma 9 3 2 4 2" xfId="14978"/>
    <cellStyle name="Comma 9 3 2 4 3" xfId="51533"/>
    <cellStyle name="Comma 9 3 2 5" xfId="10897"/>
    <cellStyle name="Comma 9 3 2 6" xfId="51526"/>
    <cellStyle name="Comma 9 3 3" xfId="2091"/>
    <cellStyle name="Comma 9 3 3 2" xfId="3124"/>
    <cellStyle name="Comma 9 3 3 2 2" xfId="5126"/>
    <cellStyle name="Comma 9 3 3 2 2 2" xfId="5866"/>
    <cellStyle name="Comma 9 3 3 2 2 2 2" xfId="14984"/>
    <cellStyle name="Comma 9 3 3 2 2 2 3" xfId="51537"/>
    <cellStyle name="Comma 9 3 3 2 2 3" xfId="14244"/>
    <cellStyle name="Comma 9 3 3 2 2 4" xfId="51536"/>
    <cellStyle name="Comma 9 3 3 2 3" xfId="5865"/>
    <cellStyle name="Comma 9 3 3 2 3 2" xfId="14983"/>
    <cellStyle name="Comma 9 3 3 2 3 3" xfId="51538"/>
    <cellStyle name="Comma 9 3 3 2 4" xfId="12242"/>
    <cellStyle name="Comma 9 3 3 2 5" xfId="51535"/>
    <cellStyle name="Comma 9 3 3 3" xfId="4100"/>
    <cellStyle name="Comma 9 3 3 3 2" xfId="5867"/>
    <cellStyle name="Comma 9 3 3 3 2 2" xfId="14985"/>
    <cellStyle name="Comma 9 3 3 3 2 3" xfId="51540"/>
    <cellStyle name="Comma 9 3 3 3 3" xfId="13218"/>
    <cellStyle name="Comma 9 3 3 3 4" xfId="51539"/>
    <cellStyle name="Comma 9 3 3 4" xfId="5864"/>
    <cellStyle name="Comma 9 3 3 4 2" xfId="14982"/>
    <cellStyle name="Comma 9 3 3 4 3" xfId="51541"/>
    <cellStyle name="Comma 9 3 3 5" xfId="11213"/>
    <cellStyle name="Comma 9 3 3 6" xfId="51534"/>
    <cellStyle name="Comma 9 3 4" xfId="2468"/>
    <cellStyle name="Comma 9 3 4 2" xfId="4472"/>
    <cellStyle name="Comma 9 3 4 2 2" xfId="5869"/>
    <cellStyle name="Comma 9 3 4 2 2 2" xfId="14987"/>
    <cellStyle name="Comma 9 3 4 2 2 3" xfId="51544"/>
    <cellStyle name="Comma 9 3 4 2 3" xfId="13590"/>
    <cellStyle name="Comma 9 3 4 2 4" xfId="51543"/>
    <cellStyle name="Comma 9 3 4 3" xfId="5868"/>
    <cellStyle name="Comma 9 3 4 3 2" xfId="14986"/>
    <cellStyle name="Comma 9 3 4 3 3" xfId="51545"/>
    <cellStyle name="Comma 9 3 4 4" xfId="11586"/>
    <cellStyle name="Comma 9 3 4 5" xfId="51542"/>
    <cellStyle name="Comma 9 3 5" xfId="3423"/>
    <cellStyle name="Comma 9 3 5 2" xfId="5870"/>
    <cellStyle name="Comma 9 3 5 2 2" xfId="14988"/>
    <cellStyle name="Comma 9 3 5 2 3" xfId="51547"/>
    <cellStyle name="Comma 9 3 5 3" xfId="12541"/>
    <cellStyle name="Comma 9 3 5 4" xfId="51546"/>
    <cellStyle name="Comma 9 3 6" xfId="5859"/>
    <cellStyle name="Comma 9 3 6 2" xfId="14977"/>
    <cellStyle name="Comma 9 3 6 3" xfId="51548"/>
    <cellStyle name="Comma 9 3 7" xfId="9343"/>
    <cellStyle name="Comma 9 3 8" xfId="51525"/>
    <cellStyle name="Comma 9 4" xfId="902"/>
    <cellStyle name="Comma 9 5" xfId="903"/>
    <cellStyle name="Comma 9 6" xfId="1746"/>
    <cellStyle name="Comma 9 6 2" xfId="2818"/>
    <cellStyle name="Comma 9 6 2 2" xfId="4820"/>
    <cellStyle name="Comma 9 6 2 2 2" xfId="5873"/>
    <cellStyle name="Comma 9 6 2 2 2 2" xfId="14991"/>
    <cellStyle name="Comma 9 6 2 2 2 3" xfId="51552"/>
    <cellStyle name="Comma 9 6 2 2 3" xfId="13938"/>
    <cellStyle name="Comma 9 6 2 2 4" xfId="51551"/>
    <cellStyle name="Comma 9 6 2 3" xfId="5872"/>
    <cellStyle name="Comma 9 6 2 3 2" xfId="14990"/>
    <cellStyle name="Comma 9 6 2 3 3" xfId="51553"/>
    <cellStyle name="Comma 9 6 2 4" xfId="11936"/>
    <cellStyle name="Comma 9 6 2 5" xfId="51550"/>
    <cellStyle name="Comma 9 6 3" xfId="3806"/>
    <cellStyle name="Comma 9 6 3 2" xfId="5874"/>
    <cellStyle name="Comma 9 6 3 2 2" xfId="14992"/>
    <cellStyle name="Comma 9 6 3 2 3" xfId="51555"/>
    <cellStyle name="Comma 9 6 3 3" xfId="12924"/>
    <cellStyle name="Comma 9 6 3 4" xfId="51554"/>
    <cellStyle name="Comma 9 6 4" xfId="5871"/>
    <cellStyle name="Comma 9 6 4 2" xfId="14989"/>
    <cellStyle name="Comma 9 6 4 3" xfId="51556"/>
    <cellStyle name="Comma 9 6 5" xfId="10896"/>
    <cellStyle name="Comma 9 6 6" xfId="51549"/>
    <cellStyle name="Comma 9 7" xfId="2090"/>
    <cellStyle name="Comma 9 7 2" xfId="3123"/>
    <cellStyle name="Comma 9 7 2 2" xfId="5125"/>
    <cellStyle name="Comma 9 7 2 2 2" xfId="5877"/>
    <cellStyle name="Comma 9 7 2 2 2 2" xfId="14995"/>
    <cellStyle name="Comma 9 7 2 2 2 3" xfId="51560"/>
    <cellStyle name="Comma 9 7 2 2 3" xfId="14243"/>
    <cellStyle name="Comma 9 7 2 2 4" xfId="51559"/>
    <cellStyle name="Comma 9 7 2 3" xfId="5876"/>
    <cellStyle name="Comma 9 7 2 3 2" xfId="14994"/>
    <cellStyle name="Comma 9 7 2 3 3" xfId="51561"/>
    <cellStyle name="Comma 9 7 2 4" xfId="12241"/>
    <cellStyle name="Comma 9 7 2 5" xfId="51558"/>
    <cellStyle name="Comma 9 7 3" xfId="4099"/>
    <cellStyle name="Comma 9 7 3 2" xfId="5878"/>
    <cellStyle name="Comma 9 7 3 2 2" xfId="14996"/>
    <cellStyle name="Comma 9 7 3 2 3" xfId="51563"/>
    <cellStyle name="Comma 9 7 3 3" xfId="13217"/>
    <cellStyle name="Comma 9 7 3 4" xfId="51562"/>
    <cellStyle name="Comma 9 7 4" xfId="5875"/>
    <cellStyle name="Comma 9 7 4 2" xfId="14993"/>
    <cellStyle name="Comma 9 7 4 3" xfId="51564"/>
    <cellStyle name="Comma 9 7 5" xfId="11212"/>
    <cellStyle name="Comma 9 7 6" xfId="51557"/>
    <cellStyle name="Comma 9 8" xfId="2467"/>
    <cellStyle name="Comma 9 8 2" xfId="4471"/>
    <cellStyle name="Comma 9 8 2 2" xfId="5880"/>
    <cellStyle name="Comma 9 8 2 2 2" xfId="14998"/>
    <cellStyle name="Comma 9 8 2 2 3" xfId="51567"/>
    <cellStyle name="Comma 9 8 2 3" xfId="13589"/>
    <cellStyle name="Comma 9 8 2 4" xfId="51566"/>
    <cellStyle name="Comma 9 8 3" xfId="5879"/>
    <cellStyle name="Comma 9 8 3 2" xfId="14997"/>
    <cellStyle name="Comma 9 8 3 3" xfId="51568"/>
    <cellStyle name="Comma 9 8 4" xfId="11585"/>
    <cellStyle name="Comma 9 8 5" xfId="51565"/>
    <cellStyle name="Comma 9 9" xfId="3422"/>
    <cellStyle name="Comma 9 9 2" xfId="5881"/>
    <cellStyle name="Comma 9 9 2 2" xfId="14999"/>
    <cellStyle name="Comma 9 9 2 3" xfId="51570"/>
    <cellStyle name="Comma 9 9 3" xfId="12540"/>
    <cellStyle name="Comma 9 9 4" xfId="51569"/>
    <cellStyle name="Comma0" xfId="40"/>
    <cellStyle name="Comma0 - Style1" xfId="905"/>
    <cellStyle name="Comma0 10" xfId="1601"/>
    <cellStyle name="Comma0 11" xfId="1629"/>
    <cellStyle name="Comma0 12" xfId="1637"/>
    <cellStyle name="Comma0 13" xfId="1639"/>
    <cellStyle name="Comma0 14" xfId="1694"/>
    <cellStyle name="Comma0 15" xfId="2008"/>
    <cellStyle name="Comma0 16" xfId="2012"/>
    <cellStyle name="Comma0 17" xfId="1667"/>
    <cellStyle name="Comma0 17 2" xfId="57759"/>
    <cellStyle name="Comma0 18" xfId="2018"/>
    <cellStyle name="Comma0 19" xfId="2283"/>
    <cellStyle name="Comma0 2" xfId="41"/>
    <cellStyle name="Comma0 2 2" xfId="907"/>
    <cellStyle name="Comma0 2 2 2" xfId="908"/>
    <cellStyle name="Comma0 2 2 3" xfId="909"/>
    <cellStyle name="Comma0 2 3" xfId="910"/>
    <cellStyle name="Comma0 2 4" xfId="906"/>
    <cellStyle name="Comma0 20" xfId="2343"/>
    <cellStyle name="Comma0 21" xfId="2697"/>
    <cellStyle name="Comma0 22" xfId="2751"/>
    <cellStyle name="Comma0 23" xfId="8998"/>
    <cellStyle name="Comma0 24" xfId="9678"/>
    <cellStyle name="Comma0 25" xfId="10016"/>
    <cellStyle name="Comma0 26" xfId="10780"/>
    <cellStyle name="Comma0 27" xfId="10157"/>
    <cellStyle name="Comma0 28" xfId="22169"/>
    <cellStyle name="Comma0 29" xfId="23494"/>
    <cellStyle name="Comma0 3" xfId="911"/>
    <cellStyle name="Comma0 3 2" xfId="912"/>
    <cellStyle name="Comma0 3 2 2" xfId="913"/>
    <cellStyle name="Comma0 3 3" xfId="914"/>
    <cellStyle name="Comma0 3 4" xfId="915"/>
    <cellStyle name="Comma0 30" xfId="24732"/>
    <cellStyle name="Comma0 31" xfId="9885"/>
    <cellStyle name="Comma0 32" xfId="9982"/>
    <cellStyle name="Comma0 33" xfId="9941"/>
    <cellStyle name="Comma0 4" xfId="916"/>
    <cellStyle name="Comma0 4 2" xfId="917"/>
    <cellStyle name="Comma0 4 2 2" xfId="918"/>
    <cellStyle name="Comma0 4 3" xfId="919"/>
    <cellStyle name="Comma0 5" xfId="920"/>
    <cellStyle name="Comma0 5 2" xfId="921"/>
    <cellStyle name="Comma0 5 3" xfId="922"/>
    <cellStyle name="Comma0 6" xfId="923"/>
    <cellStyle name="Comma0 6 2" xfId="924"/>
    <cellStyle name="Comma0 7" xfId="925"/>
    <cellStyle name="Comma0 8" xfId="904"/>
    <cellStyle name="Comma0 9" xfId="1598"/>
    <cellStyle name="CommaDU" xfId="926"/>
    <cellStyle name="CommaU" xfId="927"/>
    <cellStyle name="Company Name" xfId="928"/>
    <cellStyle name="Curr" xfId="929"/>
    <cellStyle name="CurrDU" xfId="930"/>
    <cellStyle name="Currency" xfId="1" builtinId="4"/>
    <cellStyle name="Currency [0 Decimal]" xfId="932"/>
    <cellStyle name="Currency [2 Decimal]" xfId="933"/>
    <cellStyle name="Currency [3 Decimal]" xfId="934"/>
    <cellStyle name="Currency [5 Decimal]" xfId="935"/>
    <cellStyle name="Currency 0.0" xfId="936"/>
    <cellStyle name="Currency 0.00" xfId="937"/>
    <cellStyle name="Currency 0.000" xfId="938"/>
    <cellStyle name="Currency 0.0000" xfId="939"/>
    <cellStyle name="Currency 10" xfId="940"/>
    <cellStyle name="Currency 11" xfId="941"/>
    <cellStyle name="Currency 12" xfId="931"/>
    <cellStyle name="Currency 13" xfId="1589"/>
    <cellStyle name="Currency 13 2" xfId="1953"/>
    <cellStyle name="Currency 14" xfId="1594"/>
    <cellStyle name="Currency 14 2" xfId="1958"/>
    <cellStyle name="Currency 15" xfId="1599"/>
    <cellStyle name="Currency 16" xfId="1600"/>
    <cellStyle name="Currency 17" xfId="1628"/>
    <cellStyle name="Currency 18" xfId="1712"/>
    <cellStyle name="Currency 19" xfId="2013"/>
    <cellStyle name="Currency 2" xfId="42"/>
    <cellStyle name="Currency 2 2" xfId="942"/>
    <cellStyle name="Currency 2 2 2" xfId="943"/>
    <cellStyle name="Currency 2 2 3" xfId="57774"/>
    <cellStyle name="Currency 2 3" xfId="944"/>
    <cellStyle name="Currency 2 4" xfId="57773"/>
    <cellStyle name="Currency 20" xfId="2019"/>
    <cellStyle name="Currency 20 2" xfId="57760"/>
    <cellStyle name="Currency 21" xfId="2282"/>
    <cellStyle name="Currency 22" xfId="8964"/>
    <cellStyle name="Currency 22 2" xfId="18081"/>
    <cellStyle name="Currency 22 3" xfId="51571"/>
    <cellStyle name="Currency 23" xfId="8982"/>
    <cellStyle name="Currency 23 2" xfId="18099"/>
    <cellStyle name="Currency 24" xfId="8986"/>
    <cellStyle name="Currency 24 2" xfId="18103"/>
    <cellStyle name="Currency 25" xfId="9993"/>
    <cellStyle name="Currency 26" xfId="10793"/>
    <cellStyle name="Currency 27" xfId="10111"/>
    <cellStyle name="Currency 28" xfId="22157"/>
    <cellStyle name="Currency 29" xfId="23486"/>
    <cellStyle name="Currency 3" xfId="43"/>
    <cellStyle name="Currency 3 10" xfId="1688"/>
    <cellStyle name="Currency 3 10 2" xfId="2780"/>
    <cellStyle name="Currency 3 10 2 2" xfId="4782"/>
    <cellStyle name="Currency 3 10 2 2 2" xfId="5884"/>
    <cellStyle name="Currency 3 10 2 2 2 2" xfId="15002"/>
    <cellStyle name="Currency 3 10 2 2 2 3" xfId="51575"/>
    <cellStyle name="Currency 3 10 2 2 3" xfId="13900"/>
    <cellStyle name="Currency 3 10 2 2 4" xfId="51574"/>
    <cellStyle name="Currency 3 10 2 3" xfId="5883"/>
    <cellStyle name="Currency 3 10 2 3 2" xfId="15001"/>
    <cellStyle name="Currency 3 10 2 3 3" xfId="51576"/>
    <cellStyle name="Currency 3 10 2 4" xfId="11898"/>
    <cellStyle name="Currency 3 10 2 5" xfId="51573"/>
    <cellStyle name="Currency 3 10 3" xfId="3772"/>
    <cellStyle name="Currency 3 10 3 2" xfId="5885"/>
    <cellStyle name="Currency 3 10 3 2 2" xfId="15003"/>
    <cellStyle name="Currency 3 10 3 2 3" xfId="51578"/>
    <cellStyle name="Currency 3 10 3 3" xfId="12890"/>
    <cellStyle name="Currency 3 10 3 4" xfId="51577"/>
    <cellStyle name="Currency 3 10 4" xfId="5882"/>
    <cellStyle name="Currency 3 10 4 2" xfId="15000"/>
    <cellStyle name="Currency 3 10 4 3" xfId="51579"/>
    <cellStyle name="Currency 3 10 5" xfId="10848"/>
    <cellStyle name="Currency 3 10 6" xfId="51572"/>
    <cellStyle name="Currency 3 11" xfId="2051"/>
    <cellStyle name="Currency 3 11 2" xfId="3085"/>
    <cellStyle name="Currency 3 11 2 2" xfId="5087"/>
    <cellStyle name="Currency 3 11 2 2 2" xfId="5888"/>
    <cellStyle name="Currency 3 11 2 2 2 2" xfId="15006"/>
    <cellStyle name="Currency 3 11 2 2 2 3" xfId="51583"/>
    <cellStyle name="Currency 3 11 2 2 3" xfId="14205"/>
    <cellStyle name="Currency 3 11 2 2 4" xfId="51582"/>
    <cellStyle name="Currency 3 11 2 3" xfId="5887"/>
    <cellStyle name="Currency 3 11 2 3 2" xfId="15005"/>
    <cellStyle name="Currency 3 11 2 3 3" xfId="51584"/>
    <cellStyle name="Currency 3 11 2 4" xfId="12203"/>
    <cellStyle name="Currency 3 11 2 5" xfId="51581"/>
    <cellStyle name="Currency 3 11 3" xfId="4061"/>
    <cellStyle name="Currency 3 11 3 2" xfId="5889"/>
    <cellStyle name="Currency 3 11 3 2 2" xfId="15007"/>
    <cellStyle name="Currency 3 11 3 2 3" xfId="51586"/>
    <cellStyle name="Currency 3 11 3 3" xfId="13179"/>
    <cellStyle name="Currency 3 11 3 4" xfId="51585"/>
    <cellStyle name="Currency 3 11 4" xfId="5886"/>
    <cellStyle name="Currency 3 11 4 2" xfId="15004"/>
    <cellStyle name="Currency 3 11 4 3" xfId="51587"/>
    <cellStyle name="Currency 3 11 5" xfId="11174"/>
    <cellStyle name="Currency 3 11 6" xfId="51580"/>
    <cellStyle name="Currency 3 12" xfId="2370"/>
    <cellStyle name="Currency 3 12 2" xfId="4374"/>
    <cellStyle name="Currency 3 12 2 2" xfId="5891"/>
    <cellStyle name="Currency 3 12 2 2 2" xfId="15009"/>
    <cellStyle name="Currency 3 12 2 2 3" xfId="51590"/>
    <cellStyle name="Currency 3 12 2 3" xfId="13492"/>
    <cellStyle name="Currency 3 12 2 4" xfId="51589"/>
    <cellStyle name="Currency 3 12 3" xfId="5890"/>
    <cellStyle name="Currency 3 12 3 2" xfId="15008"/>
    <cellStyle name="Currency 3 12 3 3" xfId="51591"/>
    <cellStyle name="Currency 3 12 4" xfId="11488"/>
    <cellStyle name="Currency 3 12 5" xfId="51588"/>
    <cellStyle name="Currency 3 13" xfId="9024"/>
    <cellStyle name="Currency 3 14" xfId="57775"/>
    <cellStyle name="Currency 3 2" xfId="946"/>
    <cellStyle name="Currency 3 2 2" xfId="947"/>
    <cellStyle name="Currency 3 2 3" xfId="948"/>
    <cellStyle name="Currency 3 2 3 2" xfId="1749"/>
    <cellStyle name="Currency 3 2 3 2 2" xfId="2821"/>
    <cellStyle name="Currency 3 2 3 2 2 2" xfId="4823"/>
    <cellStyle name="Currency 3 2 3 2 2 2 2" xfId="5895"/>
    <cellStyle name="Currency 3 2 3 2 2 2 2 2" xfId="15013"/>
    <cellStyle name="Currency 3 2 3 2 2 2 2 3" xfId="51596"/>
    <cellStyle name="Currency 3 2 3 2 2 2 3" xfId="13941"/>
    <cellStyle name="Currency 3 2 3 2 2 2 4" xfId="51595"/>
    <cellStyle name="Currency 3 2 3 2 2 3" xfId="5894"/>
    <cellStyle name="Currency 3 2 3 2 2 3 2" xfId="15012"/>
    <cellStyle name="Currency 3 2 3 2 2 3 3" xfId="51597"/>
    <cellStyle name="Currency 3 2 3 2 2 4" xfId="11939"/>
    <cellStyle name="Currency 3 2 3 2 2 5" xfId="51594"/>
    <cellStyle name="Currency 3 2 3 2 3" xfId="3809"/>
    <cellStyle name="Currency 3 2 3 2 3 2" xfId="5896"/>
    <cellStyle name="Currency 3 2 3 2 3 2 2" xfId="15014"/>
    <cellStyle name="Currency 3 2 3 2 3 2 3" xfId="51599"/>
    <cellStyle name="Currency 3 2 3 2 3 3" xfId="12927"/>
    <cellStyle name="Currency 3 2 3 2 3 4" xfId="51598"/>
    <cellStyle name="Currency 3 2 3 2 4" xfId="5893"/>
    <cellStyle name="Currency 3 2 3 2 4 2" xfId="15011"/>
    <cellStyle name="Currency 3 2 3 2 4 3" xfId="51600"/>
    <cellStyle name="Currency 3 2 3 2 5" xfId="10899"/>
    <cellStyle name="Currency 3 2 3 2 6" xfId="51593"/>
    <cellStyle name="Currency 3 2 3 3" xfId="2093"/>
    <cellStyle name="Currency 3 2 3 3 2" xfId="3126"/>
    <cellStyle name="Currency 3 2 3 3 2 2" xfId="5128"/>
    <cellStyle name="Currency 3 2 3 3 2 2 2" xfId="5899"/>
    <cellStyle name="Currency 3 2 3 3 2 2 2 2" xfId="15017"/>
    <cellStyle name="Currency 3 2 3 3 2 2 2 3" xfId="51604"/>
    <cellStyle name="Currency 3 2 3 3 2 2 3" xfId="14246"/>
    <cellStyle name="Currency 3 2 3 3 2 2 4" xfId="51603"/>
    <cellStyle name="Currency 3 2 3 3 2 3" xfId="5898"/>
    <cellStyle name="Currency 3 2 3 3 2 3 2" xfId="15016"/>
    <cellStyle name="Currency 3 2 3 3 2 3 3" xfId="51605"/>
    <cellStyle name="Currency 3 2 3 3 2 4" xfId="12244"/>
    <cellStyle name="Currency 3 2 3 3 2 5" xfId="51602"/>
    <cellStyle name="Currency 3 2 3 3 3" xfId="4102"/>
    <cellStyle name="Currency 3 2 3 3 3 2" xfId="5900"/>
    <cellStyle name="Currency 3 2 3 3 3 2 2" xfId="15018"/>
    <cellStyle name="Currency 3 2 3 3 3 2 3" xfId="51607"/>
    <cellStyle name="Currency 3 2 3 3 3 3" xfId="13220"/>
    <cellStyle name="Currency 3 2 3 3 3 4" xfId="51606"/>
    <cellStyle name="Currency 3 2 3 3 4" xfId="5897"/>
    <cellStyle name="Currency 3 2 3 3 4 2" xfId="15015"/>
    <cellStyle name="Currency 3 2 3 3 4 3" xfId="51608"/>
    <cellStyle name="Currency 3 2 3 3 5" xfId="11215"/>
    <cellStyle name="Currency 3 2 3 3 6" xfId="51601"/>
    <cellStyle name="Currency 3 2 3 4" xfId="2470"/>
    <cellStyle name="Currency 3 2 3 4 2" xfId="4474"/>
    <cellStyle name="Currency 3 2 3 4 2 2" xfId="5902"/>
    <cellStyle name="Currency 3 2 3 4 2 2 2" xfId="15020"/>
    <cellStyle name="Currency 3 2 3 4 2 2 3" xfId="51611"/>
    <cellStyle name="Currency 3 2 3 4 2 3" xfId="13592"/>
    <cellStyle name="Currency 3 2 3 4 2 4" xfId="51610"/>
    <cellStyle name="Currency 3 2 3 4 3" xfId="5901"/>
    <cellStyle name="Currency 3 2 3 4 3 2" xfId="15019"/>
    <cellStyle name="Currency 3 2 3 4 3 3" xfId="51612"/>
    <cellStyle name="Currency 3 2 3 4 4" xfId="11588"/>
    <cellStyle name="Currency 3 2 3 4 5" xfId="51609"/>
    <cellStyle name="Currency 3 2 3 5" xfId="3425"/>
    <cellStyle name="Currency 3 2 3 5 2" xfId="5903"/>
    <cellStyle name="Currency 3 2 3 5 2 2" xfId="15021"/>
    <cellStyle name="Currency 3 2 3 5 2 3" xfId="51614"/>
    <cellStyle name="Currency 3 2 3 5 3" xfId="12543"/>
    <cellStyle name="Currency 3 2 3 5 4" xfId="51613"/>
    <cellStyle name="Currency 3 2 3 6" xfId="5892"/>
    <cellStyle name="Currency 3 2 3 6 2" xfId="15010"/>
    <cellStyle name="Currency 3 2 3 6 3" xfId="51615"/>
    <cellStyle name="Currency 3 2 3 7" xfId="9345"/>
    <cellStyle name="Currency 3 2 3 8" xfId="51592"/>
    <cellStyle name="Currency 3 2 4" xfId="949"/>
    <cellStyle name="Currency 3 3" xfId="950"/>
    <cellStyle name="Currency 3 4" xfId="951"/>
    <cellStyle name="Currency 3 5" xfId="952"/>
    <cellStyle name="Currency 3 6" xfId="945"/>
    <cellStyle name="Currency 3 6 2" xfId="1748"/>
    <cellStyle name="Currency 3 6 2 2" xfId="2820"/>
    <cellStyle name="Currency 3 6 2 2 2" xfId="4822"/>
    <cellStyle name="Currency 3 6 2 2 2 2" xfId="5907"/>
    <cellStyle name="Currency 3 6 2 2 2 2 2" xfId="15025"/>
    <cellStyle name="Currency 3 6 2 2 2 2 3" xfId="51620"/>
    <cellStyle name="Currency 3 6 2 2 2 3" xfId="13940"/>
    <cellStyle name="Currency 3 6 2 2 2 4" xfId="51619"/>
    <cellStyle name="Currency 3 6 2 2 3" xfId="5906"/>
    <cellStyle name="Currency 3 6 2 2 3 2" xfId="15024"/>
    <cellStyle name="Currency 3 6 2 2 3 3" xfId="51621"/>
    <cellStyle name="Currency 3 6 2 2 4" xfId="11938"/>
    <cellStyle name="Currency 3 6 2 2 5" xfId="51618"/>
    <cellStyle name="Currency 3 6 2 3" xfId="3808"/>
    <cellStyle name="Currency 3 6 2 3 2" xfId="5908"/>
    <cellStyle name="Currency 3 6 2 3 2 2" xfId="15026"/>
    <cellStyle name="Currency 3 6 2 3 2 3" xfId="51623"/>
    <cellStyle name="Currency 3 6 2 3 3" xfId="12926"/>
    <cellStyle name="Currency 3 6 2 3 4" xfId="51622"/>
    <cellStyle name="Currency 3 6 2 4" xfId="5905"/>
    <cellStyle name="Currency 3 6 2 4 2" xfId="15023"/>
    <cellStyle name="Currency 3 6 2 4 3" xfId="51624"/>
    <cellStyle name="Currency 3 6 2 5" xfId="10898"/>
    <cellStyle name="Currency 3 6 2 6" xfId="51617"/>
    <cellStyle name="Currency 3 6 3" xfId="2092"/>
    <cellStyle name="Currency 3 6 3 2" xfId="3125"/>
    <cellStyle name="Currency 3 6 3 2 2" xfId="5127"/>
    <cellStyle name="Currency 3 6 3 2 2 2" xfId="5911"/>
    <cellStyle name="Currency 3 6 3 2 2 2 2" xfId="15029"/>
    <cellStyle name="Currency 3 6 3 2 2 2 3" xfId="51628"/>
    <cellStyle name="Currency 3 6 3 2 2 3" xfId="14245"/>
    <cellStyle name="Currency 3 6 3 2 2 4" xfId="51627"/>
    <cellStyle name="Currency 3 6 3 2 3" xfId="5910"/>
    <cellStyle name="Currency 3 6 3 2 3 2" xfId="15028"/>
    <cellStyle name="Currency 3 6 3 2 3 3" xfId="51629"/>
    <cellStyle name="Currency 3 6 3 2 4" xfId="12243"/>
    <cellStyle name="Currency 3 6 3 2 5" xfId="51626"/>
    <cellStyle name="Currency 3 6 3 3" xfId="4101"/>
    <cellStyle name="Currency 3 6 3 3 2" xfId="5912"/>
    <cellStyle name="Currency 3 6 3 3 2 2" xfId="15030"/>
    <cellStyle name="Currency 3 6 3 3 2 3" xfId="51631"/>
    <cellStyle name="Currency 3 6 3 3 3" xfId="13219"/>
    <cellStyle name="Currency 3 6 3 3 4" xfId="51630"/>
    <cellStyle name="Currency 3 6 3 4" xfId="5909"/>
    <cellStyle name="Currency 3 6 3 4 2" xfId="15027"/>
    <cellStyle name="Currency 3 6 3 4 3" xfId="51632"/>
    <cellStyle name="Currency 3 6 3 5" xfId="11214"/>
    <cellStyle name="Currency 3 6 3 6" xfId="51625"/>
    <cellStyle name="Currency 3 6 4" xfId="2469"/>
    <cellStyle name="Currency 3 6 4 2" xfId="4473"/>
    <cellStyle name="Currency 3 6 4 2 2" xfId="5914"/>
    <cellStyle name="Currency 3 6 4 2 2 2" xfId="15032"/>
    <cellStyle name="Currency 3 6 4 2 2 3" xfId="51635"/>
    <cellStyle name="Currency 3 6 4 2 3" xfId="13591"/>
    <cellStyle name="Currency 3 6 4 2 4" xfId="51634"/>
    <cellStyle name="Currency 3 6 4 3" xfId="5913"/>
    <cellStyle name="Currency 3 6 4 3 2" xfId="15031"/>
    <cellStyle name="Currency 3 6 4 3 3" xfId="51636"/>
    <cellStyle name="Currency 3 6 4 4" xfId="11587"/>
    <cellStyle name="Currency 3 6 4 5" xfId="51633"/>
    <cellStyle name="Currency 3 6 5" xfId="3424"/>
    <cellStyle name="Currency 3 6 5 2" xfId="5915"/>
    <cellStyle name="Currency 3 6 5 2 2" xfId="15033"/>
    <cellStyle name="Currency 3 6 5 2 3" xfId="51638"/>
    <cellStyle name="Currency 3 6 5 3" xfId="12542"/>
    <cellStyle name="Currency 3 6 5 4" xfId="51637"/>
    <cellStyle name="Currency 3 6 6" xfId="5904"/>
    <cellStyle name="Currency 3 6 6 2" xfId="15022"/>
    <cellStyle name="Currency 3 6 6 3" xfId="51639"/>
    <cellStyle name="Currency 3 6 7" xfId="9344"/>
    <cellStyle name="Currency 3 6 8" xfId="51616"/>
    <cellStyle name="Currency 3 7" xfId="1626"/>
    <cellStyle name="Currency 3 7 2" xfId="1980"/>
    <cellStyle name="Currency 3 7 2 2" xfId="3036"/>
    <cellStyle name="Currency 3 7 2 2 2" xfId="5038"/>
    <cellStyle name="Currency 3 7 2 2 2 2" xfId="5919"/>
    <cellStyle name="Currency 3 7 2 2 2 2 2" xfId="15037"/>
    <cellStyle name="Currency 3 7 2 2 2 2 3" xfId="51644"/>
    <cellStyle name="Currency 3 7 2 2 2 3" xfId="14156"/>
    <cellStyle name="Currency 3 7 2 2 2 4" xfId="51643"/>
    <cellStyle name="Currency 3 7 2 2 3" xfId="5918"/>
    <cellStyle name="Currency 3 7 2 2 3 2" xfId="15036"/>
    <cellStyle name="Currency 3 7 2 2 3 3" xfId="51645"/>
    <cellStyle name="Currency 3 7 2 2 4" xfId="12154"/>
    <cellStyle name="Currency 3 7 2 2 5" xfId="51642"/>
    <cellStyle name="Currency 3 7 2 3" xfId="4012"/>
    <cellStyle name="Currency 3 7 2 3 2" xfId="5920"/>
    <cellStyle name="Currency 3 7 2 3 2 2" xfId="15038"/>
    <cellStyle name="Currency 3 7 2 3 2 3" xfId="51647"/>
    <cellStyle name="Currency 3 7 2 3 3" xfId="13130"/>
    <cellStyle name="Currency 3 7 2 3 4" xfId="51646"/>
    <cellStyle name="Currency 3 7 2 4" xfId="5917"/>
    <cellStyle name="Currency 3 7 2 4 2" xfId="15035"/>
    <cellStyle name="Currency 3 7 2 4 3" xfId="51648"/>
    <cellStyle name="Currency 3 7 2 5" xfId="11117"/>
    <cellStyle name="Currency 3 7 2 6" xfId="51641"/>
    <cellStyle name="Currency 3 7 3" xfId="2305"/>
    <cellStyle name="Currency 3 7 3 2" xfId="3334"/>
    <cellStyle name="Currency 3 7 3 2 2" xfId="5336"/>
    <cellStyle name="Currency 3 7 3 2 2 2" xfId="5923"/>
    <cellStyle name="Currency 3 7 3 2 2 2 2" xfId="15041"/>
    <cellStyle name="Currency 3 7 3 2 2 2 3" xfId="51652"/>
    <cellStyle name="Currency 3 7 3 2 2 3" xfId="14454"/>
    <cellStyle name="Currency 3 7 3 2 2 4" xfId="51651"/>
    <cellStyle name="Currency 3 7 3 2 3" xfId="5922"/>
    <cellStyle name="Currency 3 7 3 2 3 2" xfId="15040"/>
    <cellStyle name="Currency 3 7 3 2 3 3" xfId="51653"/>
    <cellStyle name="Currency 3 7 3 2 4" xfId="12452"/>
    <cellStyle name="Currency 3 7 3 2 5" xfId="51650"/>
    <cellStyle name="Currency 3 7 3 3" xfId="4310"/>
    <cellStyle name="Currency 3 7 3 3 2" xfId="5924"/>
    <cellStyle name="Currency 3 7 3 3 2 2" xfId="15042"/>
    <cellStyle name="Currency 3 7 3 3 2 3" xfId="51655"/>
    <cellStyle name="Currency 3 7 3 3 3" xfId="13428"/>
    <cellStyle name="Currency 3 7 3 3 4" xfId="51654"/>
    <cellStyle name="Currency 3 7 3 4" xfId="5921"/>
    <cellStyle name="Currency 3 7 3 4 2" xfId="15039"/>
    <cellStyle name="Currency 3 7 3 4 3" xfId="51656"/>
    <cellStyle name="Currency 3 7 3 5" xfId="11423"/>
    <cellStyle name="Currency 3 7 3 6" xfId="51649"/>
    <cellStyle name="Currency 3 7 4" xfId="2720"/>
    <cellStyle name="Currency 3 7 4 2" xfId="4723"/>
    <cellStyle name="Currency 3 7 4 2 2" xfId="5926"/>
    <cellStyle name="Currency 3 7 4 2 2 2" xfId="15044"/>
    <cellStyle name="Currency 3 7 4 2 2 3" xfId="51659"/>
    <cellStyle name="Currency 3 7 4 2 3" xfId="13841"/>
    <cellStyle name="Currency 3 7 4 2 4" xfId="51658"/>
    <cellStyle name="Currency 3 7 4 3" xfId="5925"/>
    <cellStyle name="Currency 3 7 4 3 2" xfId="15043"/>
    <cellStyle name="Currency 3 7 4 3 3" xfId="51660"/>
    <cellStyle name="Currency 3 7 4 4" xfId="11838"/>
    <cellStyle name="Currency 3 7 4 5" xfId="51657"/>
    <cellStyle name="Currency 3 7 5" xfId="3722"/>
    <cellStyle name="Currency 3 7 5 2" xfId="5927"/>
    <cellStyle name="Currency 3 7 5 2 2" xfId="15045"/>
    <cellStyle name="Currency 3 7 5 2 3" xfId="51662"/>
    <cellStyle name="Currency 3 7 5 3" xfId="12840"/>
    <cellStyle name="Currency 3 7 5 4" xfId="51661"/>
    <cellStyle name="Currency 3 7 6" xfId="5916"/>
    <cellStyle name="Currency 3 7 6 2" xfId="15034"/>
    <cellStyle name="Currency 3 7 6 3" xfId="51663"/>
    <cellStyle name="Currency 3 7 7" xfId="9718"/>
    <cellStyle name="Currency 3 7 8" xfId="51640"/>
    <cellStyle name="Currency 3 8" xfId="1663"/>
    <cellStyle name="Currency 3 8 2" xfId="2006"/>
    <cellStyle name="Currency 3 8 2 2" xfId="3062"/>
    <cellStyle name="Currency 3 8 2 2 2" xfId="5064"/>
    <cellStyle name="Currency 3 8 2 2 2 2" xfId="5931"/>
    <cellStyle name="Currency 3 8 2 2 2 2 2" xfId="15049"/>
    <cellStyle name="Currency 3 8 2 2 2 2 3" xfId="51668"/>
    <cellStyle name="Currency 3 8 2 2 2 3" xfId="14182"/>
    <cellStyle name="Currency 3 8 2 2 2 4" xfId="51667"/>
    <cellStyle name="Currency 3 8 2 2 3" xfId="5930"/>
    <cellStyle name="Currency 3 8 2 2 3 2" xfId="15048"/>
    <cellStyle name="Currency 3 8 2 2 3 3" xfId="51669"/>
    <cellStyle name="Currency 3 8 2 2 4" xfId="12180"/>
    <cellStyle name="Currency 3 8 2 2 5" xfId="51666"/>
    <cellStyle name="Currency 3 8 2 3" xfId="4038"/>
    <cellStyle name="Currency 3 8 2 3 2" xfId="5932"/>
    <cellStyle name="Currency 3 8 2 3 2 2" xfId="15050"/>
    <cellStyle name="Currency 3 8 2 3 2 3" xfId="51671"/>
    <cellStyle name="Currency 3 8 2 3 3" xfId="13156"/>
    <cellStyle name="Currency 3 8 2 3 4" xfId="51670"/>
    <cellStyle name="Currency 3 8 2 4" xfId="5929"/>
    <cellStyle name="Currency 3 8 2 4 2" xfId="15047"/>
    <cellStyle name="Currency 3 8 2 4 3" xfId="51672"/>
    <cellStyle name="Currency 3 8 2 5" xfId="11143"/>
    <cellStyle name="Currency 3 8 2 6" xfId="51665"/>
    <cellStyle name="Currency 3 8 3" xfId="2331"/>
    <cellStyle name="Currency 3 8 3 2" xfId="3360"/>
    <cellStyle name="Currency 3 8 3 2 2" xfId="5362"/>
    <cellStyle name="Currency 3 8 3 2 2 2" xfId="5935"/>
    <cellStyle name="Currency 3 8 3 2 2 2 2" xfId="15053"/>
    <cellStyle name="Currency 3 8 3 2 2 2 3" xfId="51676"/>
    <cellStyle name="Currency 3 8 3 2 2 3" xfId="14480"/>
    <cellStyle name="Currency 3 8 3 2 2 4" xfId="51675"/>
    <cellStyle name="Currency 3 8 3 2 3" xfId="5934"/>
    <cellStyle name="Currency 3 8 3 2 3 2" xfId="15052"/>
    <cellStyle name="Currency 3 8 3 2 3 3" xfId="51677"/>
    <cellStyle name="Currency 3 8 3 2 4" xfId="12478"/>
    <cellStyle name="Currency 3 8 3 2 5" xfId="51674"/>
    <cellStyle name="Currency 3 8 3 3" xfId="4336"/>
    <cellStyle name="Currency 3 8 3 3 2" xfId="5936"/>
    <cellStyle name="Currency 3 8 3 3 2 2" xfId="15054"/>
    <cellStyle name="Currency 3 8 3 3 2 3" xfId="51679"/>
    <cellStyle name="Currency 3 8 3 3 3" xfId="13454"/>
    <cellStyle name="Currency 3 8 3 3 4" xfId="51678"/>
    <cellStyle name="Currency 3 8 3 4" xfId="5933"/>
    <cellStyle name="Currency 3 8 3 4 2" xfId="15051"/>
    <cellStyle name="Currency 3 8 3 4 3" xfId="51680"/>
    <cellStyle name="Currency 3 8 3 5" xfId="11449"/>
    <cellStyle name="Currency 3 8 3 6" xfId="51673"/>
    <cellStyle name="Currency 3 8 4" xfId="2746"/>
    <cellStyle name="Currency 3 8 4 2" xfId="4749"/>
    <cellStyle name="Currency 3 8 4 2 2" xfId="5938"/>
    <cellStyle name="Currency 3 8 4 2 2 2" xfId="15056"/>
    <cellStyle name="Currency 3 8 4 2 2 3" xfId="51683"/>
    <cellStyle name="Currency 3 8 4 2 3" xfId="13867"/>
    <cellStyle name="Currency 3 8 4 2 4" xfId="51682"/>
    <cellStyle name="Currency 3 8 4 3" xfId="5937"/>
    <cellStyle name="Currency 3 8 4 3 2" xfId="15055"/>
    <cellStyle name="Currency 3 8 4 3 3" xfId="51684"/>
    <cellStyle name="Currency 3 8 4 4" xfId="11864"/>
    <cellStyle name="Currency 3 8 4 5" xfId="51681"/>
    <cellStyle name="Currency 3 8 5" xfId="3748"/>
    <cellStyle name="Currency 3 8 5 2" xfId="5939"/>
    <cellStyle name="Currency 3 8 5 2 2" xfId="15057"/>
    <cellStyle name="Currency 3 8 5 2 3" xfId="51686"/>
    <cellStyle name="Currency 3 8 5 3" xfId="12866"/>
    <cellStyle name="Currency 3 8 5 4" xfId="51685"/>
    <cellStyle name="Currency 3 8 6" xfId="5928"/>
    <cellStyle name="Currency 3 8 6 2" xfId="15046"/>
    <cellStyle name="Currency 3 8 6 3" xfId="51687"/>
    <cellStyle name="Currency 3 8 7" xfId="9748"/>
    <cellStyle name="Currency 3 8 8" xfId="51664"/>
    <cellStyle name="Currency 3 9" xfId="1695"/>
    <cellStyle name="Currency 30" xfId="24724"/>
    <cellStyle name="Currency 31" xfId="57757"/>
    <cellStyle name="Currency 32" xfId="57785"/>
    <cellStyle name="Currency 4" xfId="5"/>
    <cellStyle name="Currency 4 2" xfId="953"/>
    <cellStyle name="Currency 4 2 2" xfId="954"/>
    <cellStyle name="Currency 4 3" xfId="955"/>
    <cellStyle name="Currency 4 4" xfId="1638"/>
    <cellStyle name="Currency 4 5" xfId="1691"/>
    <cellStyle name="Currency 5" xfId="44"/>
    <cellStyle name="Currency 5 2" xfId="45"/>
    <cellStyle name="Currency 5 2 2" xfId="956"/>
    <cellStyle name="Currency 6" xfId="46"/>
    <cellStyle name="Currency 6 2" xfId="957"/>
    <cellStyle name="Currency 6 2 2" xfId="958"/>
    <cellStyle name="Currency 7" xfId="115"/>
    <cellStyle name="Currency 7 2" xfId="960"/>
    <cellStyle name="Currency 7 3" xfId="959"/>
    <cellStyle name="Currency 8" xfId="961"/>
    <cellStyle name="Currency 9" xfId="962"/>
    <cellStyle name="Currency 9 2" xfId="1750"/>
    <cellStyle name="Currency 9 2 2" xfId="2822"/>
    <cellStyle name="Currency 9 2 2 2" xfId="4824"/>
    <cellStyle name="Currency 9 2 2 2 2" xfId="5943"/>
    <cellStyle name="Currency 9 2 2 2 2 2" xfId="15061"/>
    <cellStyle name="Currency 9 2 2 2 2 3" xfId="51692"/>
    <cellStyle name="Currency 9 2 2 2 3" xfId="13942"/>
    <cellStyle name="Currency 9 2 2 2 4" xfId="51691"/>
    <cellStyle name="Currency 9 2 2 3" xfId="5942"/>
    <cellStyle name="Currency 9 2 2 3 2" xfId="15060"/>
    <cellStyle name="Currency 9 2 2 3 3" xfId="51693"/>
    <cellStyle name="Currency 9 2 2 4" xfId="11940"/>
    <cellStyle name="Currency 9 2 2 5" xfId="51690"/>
    <cellStyle name="Currency 9 2 3" xfId="3810"/>
    <cellStyle name="Currency 9 2 3 2" xfId="5944"/>
    <cellStyle name="Currency 9 2 3 2 2" xfId="15062"/>
    <cellStyle name="Currency 9 2 3 2 3" xfId="51695"/>
    <cellStyle name="Currency 9 2 3 3" xfId="12928"/>
    <cellStyle name="Currency 9 2 3 4" xfId="51694"/>
    <cellStyle name="Currency 9 2 4" xfId="5941"/>
    <cellStyle name="Currency 9 2 4 2" xfId="15059"/>
    <cellStyle name="Currency 9 2 4 3" xfId="51696"/>
    <cellStyle name="Currency 9 2 5" xfId="10900"/>
    <cellStyle name="Currency 9 2 6" xfId="51689"/>
    <cellStyle name="Currency 9 3" xfId="2094"/>
    <cellStyle name="Currency 9 3 2" xfId="3127"/>
    <cellStyle name="Currency 9 3 2 2" xfId="5129"/>
    <cellStyle name="Currency 9 3 2 2 2" xfId="5947"/>
    <cellStyle name="Currency 9 3 2 2 2 2" xfId="15065"/>
    <cellStyle name="Currency 9 3 2 2 2 3" xfId="51700"/>
    <cellStyle name="Currency 9 3 2 2 3" xfId="14247"/>
    <cellStyle name="Currency 9 3 2 2 4" xfId="51699"/>
    <cellStyle name="Currency 9 3 2 3" xfId="5946"/>
    <cellStyle name="Currency 9 3 2 3 2" xfId="15064"/>
    <cellStyle name="Currency 9 3 2 3 3" xfId="51701"/>
    <cellStyle name="Currency 9 3 2 4" xfId="12245"/>
    <cellStyle name="Currency 9 3 2 5" xfId="51698"/>
    <cellStyle name="Currency 9 3 3" xfId="4103"/>
    <cellStyle name="Currency 9 3 3 2" xfId="5948"/>
    <cellStyle name="Currency 9 3 3 2 2" xfId="15066"/>
    <cellStyle name="Currency 9 3 3 2 3" xfId="51703"/>
    <cellStyle name="Currency 9 3 3 3" xfId="13221"/>
    <cellStyle name="Currency 9 3 3 4" xfId="51702"/>
    <cellStyle name="Currency 9 3 4" xfId="5945"/>
    <cellStyle name="Currency 9 3 4 2" xfId="15063"/>
    <cellStyle name="Currency 9 3 4 3" xfId="51704"/>
    <cellStyle name="Currency 9 3 5" xfId="11216"/>
    <cellStyle name="Currency 9 3 6" xfId="51697"/>
    <cellStyle name="Currency 9 4" xfId="2471"/>
    <cellStyle name="Currency 9 4 2" xfId="4475"/>
    <cellStyle name="Currency 9 4 2 2" xfId="5950"/>
    <cellStyle name="Currency 9 4 2 2 2" xfId="15068"/>
    <cellStyle name="Currency 9 4 2 2 3" xfId="51707"/>
    <cellStyle name="Currency 9 4 2 3" xfId="13593"/>
    <cellStyle name="Currency 9 4 2 4" xfId="51706"/>
    <cellStyle name="Currency 9 4 3" xfId="5949"/>
    <cellStyle name="Currency 9 4 3 2" xfId="15067"/>
    <cellStyle name="Currency 9 4 3 3" xfId="51708"/>
    <cellStyle name="Currency 9 4 4" xfId="11589"/>
    <cellStyle name="Currency 9 4 5" xfId="51705"/>
    <cellStyle name="Currency 9 5" xfId="3426"/>
    <cellStyle name="Currency 9 5 2" xfId="5951"/>
    <cellStyle name="Currency 9 5 2 2" xfId="15069"/>
    <cellStyle name="Currency 9 5 2 3" xfId="51710"/>
    <cellStyle name="Currency 9 5 3" xfId="12544"/>
    <cellStyle name="Currency 9 5 4" xfId="51709"/>
    <cellStyle name="Currency 9 6" xfId="5940"/>
    <cellStyle name="Currency 9 6 2" xfId="15058"/>
    <cellStyle name="Currency 9 6 3" xfId="51711"/>
    <cellStyle name="Currency 9 7" xfId="9346"/>
    <cellStyle name="Currency 9 8" xfId="51688"/>
    <cellStyle name="Currency0" xfId="47"/>
    <cellStyle name="Currency0 2" xfId="48"/>
    <cellStyle name="Currency0 2 2" xfId="965"/>
    <cellStyle name="Currency0 2 2 2" xfId="966"/>
    <cellStyle name="Currency0 2 2 3" xfId="967"/>
    <cellStyle name="Currency0 2 3" xfId="968"/>
    <cellStyle name="Currency0 2 4" xfId="964"/>
    <cellStyle name="Currency0 3" xfId="969"/>
    <cellStyle name="Currency0 3 2" xfId="970"/>
    <cellStyle name="Currency0 3 3" xfId="971"/>
    <cellStyle name="Currency0 4" xfId="972"/>
    <cellStyle name="Currency0 5" xfId="973"/>
    <cellStyle name="Currency0 6" xfId="963"/>
    <cellStyle name="Currency0 7" xfId="1696"/>
    <cellStyle name="Currency0 8" xfId="2043"/>
    <cellStyle name="CurrU" xfId="974"/>
    <cellStyle name="Date" xfId="49"/>
    <cellStyle name="Date 2" xfId="50"/>
    <cellStyle name="Date 2 2" xfId="977"/>
    <cellStyle name="Date 2 2 2" xfId="978"/>
    <cellStyle name="Date 2 2 3" xfId="979"/>
    <cellStyle name="Date 2 3" xfId="980"/>
    <cellStyle name="Date 2 4" xfId="976"/>
    <cellStyle name="Date 3" xfId="981"/>
    <cellStyle name="Date 3 2" xfId="982"/>
    <cellStyle name="Date 3 3" xfId="983"/>
    <cellStyle name="Date 4" xfId="984"/>
    <cellStyle name="Date 5" xfId="985"/>
    <cellStyle name="Date 6" xfId="975"/>
    <cellStyle name="Date 7" xfId="1697"/>
    <cellStyle name="Date 8" xfId="2044"/>
    <cellStyle name="Date mmm-yy" xfId="986"/>
    <cellStyle name="Date_Budget 2012 Assumptions BHP_CLFP_BHWY" xfId="987"/>
    <cellStyle name="Eric1" xfId="988"/>
    <cellStyle name="Eric2" xfId="989"/>
    <cellStyle name="Eric3" xfId="990"/>
    <cellStyle name="Euro" xfId="51"/>
    <cellStyle name="Euro 2" xfId="52"/>
    <cellStyle name="Euro 2 2" xfId="991"/>
    <cellStyle name="Euro 2 2 2" xfId="992"/>
    <cellStyle name="Euro 2 3" xfId="993"/>
    <cellStyle name="Euro 3" xfId="994"/>
    <cellStyle name="Euro 3 2" xfId="995"/>
    <cellStyle name="Explanatory Text 2" xfId="53"/>
    <cellStyle name="Explanatory Text 3" xfId="996"/>
    <cellStyle name="Explanatory Text 4" xfId="997"/>
    <cellStyle name="Explanatory Text 5" xfId="998"/>
    <cellStyle name="Explanatory Text 6" xfId="999"/>
    <cellStyle name="Fixed" xfId="54"/>
    <cellStyle name="Fixed 2" xfId="55"/>
    <cellStyle name="Fixed 2 2" xfId="1002"/>
    <cellStyle name="Fixed 2 2 2" xfId="1003"/>
    <cellStyle name="Fixed 2 2 3" xfId="1004"/>
    <cellStyle name="Fixed 2 3" xfId="1005"/>
    <cellStyle name="Fixed 2 4" xfId="1001"/>
    <cellStyle name="Fixed 3" xfId="1006"/>
    <cellStyle name="Fixed 3 2" xfId="1007"/>
    <cellStyle name="Fixed 3 3" xfId="1008"/>
    <cellStyle name="Fixed 4" xfId="1009"/>
    <cellStyle name="Fixed 5" xfId="1010"/>
    <cellStyle name="Fixed 6" xfId="1000"/>
    <cellStyle name="Fixed 7" xfId="1698"/>
    <cellStyle name="Fixed 8" xfId="2045"/>
    <cellStyle name="Fixed1 - Style1" xfId="1011"/>
    <cellStyle name="Good 2" xfId="56"/>
    <cellStyle name="Good 3" xfId="1012"/>
    <cellStyle name="Good 4" xfId="1013"/>
    <cellStyle name="Good 5" xfId="1014"/>
    <cellStyle name="Good 6" xfId="1015"/>
    <cellStyle name="Grey" xfId="57"/>
    <cellStyle name="Grey 2" xfId="1016"/>
    <cellStyle name="HEADER" xfId="1017"/>
    <cellStyle name="Header1" xfId="1018"/>
    <cellStyle name="Header1 2" xfId="1019"/>
    <cellStyle name="Header2" xfId="1020"/>
    <cellStyle name="Header2 10" xfId="9291"/>
    <cellStyle name="Header2 2" xfId="1021"/>
    <cellStyle name="Header2 2 2" xfId="2096"/>
    <cellStyle name="Header2 2 2 10" xfId="51712"/>
    <cellStyle name="Header2 2 2 2" xfId="3129"/>
    <cellStyle name="Header2 2 2 2 2" xfId="5131"/>
    <cellStyle name="Header2 2 2 2 2 10" xfId="51714"/>
    <cellStyle name="Header2 2 2 2 2 2" xfId="5952"/>
    <cellStyle name="Header2 2 2 2 2 2 2" xfId="21096"/>
    <cellStyle name="Header2 2 2 2 2 2 2 2" xfId="34356"/>
    <cellStyle name="Header2 2 2 2 2 2 2 3" xfId="44162"/>
    <cellStyle name="Header2 2 2 2 2 2 3" xfId="20430"/>
    <cellStyle name="Header2 2 2 2 2 2 3 2" xfId="33693"/>
    <cellStyle name="Header2 2 2 2 2 2 3 3" xfId="43499"/>
    <cellStyle name="Header2 2 2 2 2 2 4" xfId="22965"/>
    <cellStyle name="Header2 2 2 2 2 2 4 2" xfId="36219"/>
    <cellStyle name="Header2 2 2 2 2 2 4 3" xfId="46025"/>
    <cellStyle name="Header2 2 2 2 2 2 5" xfId="10285"/>
    <cellStyle name="Header2 2 2 2 2 2 5 2" xfId="27605"/>
    <cellStyle name="Header2 2 2 2 2 2 5 3" xfId="28268"/>
    <cellStyle name="Header2 2 2 2 2 2 6" xfId="15070"/>
    <cellStyle name="Header2 2 2 2 2 2 7" xfId="29982"/>
    <cellStyle name="Header2 2 2 2 2 2 8" xfId="29931"/>
    <cellStyle name="Header2 2 2 2 2 2 9" xfId="51715"/>
    <cellStyle name="Header2 2 2 2 2 3" xfId="20632"/>
    <cellStyle name="Header2 2 2 2 2 3 2" xfId="33894"/>
    <cellStyle name="Header2 2 2 2 2 3 3" xfId="43700"/>
    <cellStyle name="Header2 2 2 2 2 4" xfId="19564"/>
    <cellStyle name="Header2 2 2 2 2 4 2" xfId="32827"/>
    <cellStyle name="Header2 2 2 2 2 4 3" xfId="42633"/>
    <cellStyle name="Header2 2 2 2 2 5" xfId="21667"/>
    <cellStyle name="Header2 2 2 2 2 5 2" xfId="34926"/>
    <cellStyle name="Header2 2 2 2 2 5 3" xfId="44732"/>
    <cellStyle name="Header2 2 2 2 2 6" xfId="19762"/>
    <cellStyle name="Header2 2 2 2 2 6 2" xfId="33025"/>
    <cellStyle name="Header2 2 2 2 2 6 3" xfId="42831"/>
    <cellStyle name="Header2 2 2 2 2 7" xfId="19086"/>
    <cellStyle name="Header2 2 2 2 2 7 2" xfId="32351"/>
    <cellStyle name="Header2 2 2 2 2 7 3" xfId="42157"/>
    <cellStyle name="Header2 2 2 2 2 8" xfId="14249"/>
    <cellStyle name="Header2 2 2 2 2 9" xfId="9883"/>
    <cellStyle name="Header2 2 2 2 3" xfId="19337"/>
    <cellStyle name="Header2 2 2 2 3 2" xfId="32601"/>
    <cellStyle name="Header2 2 2 2 3 3" xfId="42407"/>
    <cellStyle name="Header2 2 2 2 4" xfId="21766"/>
    <cellStyle name="Header2 2 2 2 4 2" xfId="35024"/>
    <cellStyle name="Header2 2 2 2 4 3" xfId="44830"/>
    <cellStyle name="Header2 2 2 2 5" xfId="10569"/>
    <cellStyle name="Header2 2 2 2 5 2" xfId="27888"/>
    <cellStyle name="Header2 2 2 2 5 3" xfId="28321"/>
    <cellStyle name="Header2 2 2 2 6" xfId="18798"/>
    <cellStyle name="Header2 2 2 2 6 2" xfId="32063"/>
    <cellStyle name="Header2 2 2 2 6 3" xfId="41869"/>
    <cellStyle name="Header2 2 2 2 7" xfId="12247"/>
    <cellStyle name="Header2 2 2 2 8" xfId="30202"/>
    <cellStyle name="Header2 2 2 2 9" xfId="51713"/>
    <cellStyle name="Header2 2 2 3" xfId="4105"/>
    <cellStyle name="Header2 2 2 3 10" xfId="51716"/>
    <cellStyle name="Header2 2 2 3 2" xfId="5953"/>
    <cellStyle name="Header2 2 2 3 2 2" xfId="21097"/>
    <cellStyle name="Header2 2 2 3 2 2 2" xfId="34357"/>
    <cellStyle name="Header2 2 2 3 2 2 3" xfId="44163"/>
    <cellStyle name="Header2 2 2 3 2 3" xfId="19139"/>
    <cellStyle name="Header2 2 2 3 2 3 2" xfId="32404"/>
    <cellStyle name="Header2 2 2 3 2 3 3" xfId="42210"/>
    <cellStyle name="Header2 2 2 3 2 4" xfId="19169"/>
    <cellStyle name="Header2 2 2 3 2 4 2" xfId="32434"/>
    <cellStyle name="Header2 2 2 3 2 4 3" xfId="42240"/>
    <cellStyle name="Header2 2 2 3 2 5" xfId="22102"/>
    <cellStyle name="Header2 2 2 3 2 5 2" xfId="35359"/>
    <cellStyle name="Header2 2 2 3 2 5 3" xfId="45165"/>
    <cellStyle name="Header2 2 2 3 2 6" xfId="15071"/>
    <cellStyle name="Header2 2 2 3 2 7" xfId="29983"/>
    <cellStyle name="Header2 2 2 3 2 8" xfId="29588"/>
    <cellStyle name="Header2 2 2 3 2 9" xfId="51717"/>
    <cellStyle name="Header2 2 2 3 3" xfId="19955"/>
    <cellStyle name="Header2 2 2 3 3 2" xfId="33218"/>
    <cellStyle name="Header2 2 2 3 3 3" xfId="43024"/>
    <cellStyle name="Header2 2 2 3 4" xfId="20586"/>
    <cellStyle name="Header2 2 2 3 4 2" xfId="33848"/>
    <cellStyle name="Header2 2 2 3 4 3" xfId="43654"/>
    <cellStyle name="Header2 2 2 3 5" xfId="21239"/>
    <cellStyle name="Header2 2 2 3 5 2" xfId="34498"/>
    <cellStyle name="Header2 2 2 3 5 3" xfId="44304"/>
    <cellStyle name="Header2 2 2 3 6" xfId="10091"/>
    <cellStyle name="Header2 2 2 3 6 2" xfId="9794"/>
    <cellStyle name="Header2 2 2 3 6 3" xfId="29767"/>
    <cellStyle name="Header2 2 2 3 7" xfId="18613"/>
    <cellStyle name="Header2 2 2 3 7 2" xfId="31878"/>
    <cellStyle name="Header2 2 2 3 7 3" xfId="41684"/>
    <cellStyle name="Header2 2 2 3 8" xfId="13223"/>
    <cellStyle name="Header2 2 2 3 9" xfId="30078"/>
    <cellStyle name="Header2 2 2 4" xfId="18660"/>
    <cellStyle name="Header2 2 2 4 2" xfId="31925"/>
    <cellStyle name="Header2 2 2 4 3" xfId="41731"/>
    <cellStyle name="Header2 2 2 5" xfId="19202"/>
    <cellStyle name="Header2 2 2 5 2" xfId="32467"/>
    <cellStyle name="Header2 2 2 5 3" xfId="42273"/>
    <cellStyle name="Header2 2 2 6" xfId="19000"/>
    <cellStyle name="Header2 2 2 6 2" xfId="32265"/>
    <cellStyle name="Header2 2 2 6 3" xfId="42071"/>
    <cellStyle name="Header2 2 2 7" xfId="21893"/>
    <cellStyle name="Header2 2 2 7 2" xfId="35150"/>
    <cellStyle name="Header2 2 2 7 3" xfId="44956"/>
    <cellStyle name="Header2 2 2 8" xfId="10857"/>
    <cellStyle name="Header2 2 2 8 2" xfId="28151"/>
    <cellStyle name="Header2 2 2 8 3" xfId="30340"/>
    <cellStyle name="Header2 2 2 9" xfId="11218"/>
    <cellStyle name="Header2 2 3" xfId="2405"/>
    <cellStyle name="Header2 2 3 2" xfId="4409"/>
    <cellStyle name="Header2 2 3 2 10" xfId="51719"/>
    <cellStyle name="Header2 2 3 2 2" xfId="5954"/>
    <cellStyle name="Header2 2 3 2 2 2" xfId="21098"/>
    <cellStyle name="Header2 2 3 2 2 2 2" xfId="34358"/>
    <cellStyle name="Header2 2 3 2 2 2 3" xfId="44164"/>
    <cellStyle name="Header2 2 3 2 2 3" xfId="18452"/>
    <cellStyle name="Header2 2 3 2 2 3 2" xfId="31717"/>
    <cellStyle name="Header2 2 3 2 2 3 3" xfId="41523"/>
    <cellStyle name="Header2 2 3 2 2 4" xfId="10055"/>
    <cellStyle name="Header2 2 3 2 2 4 2" xfId="9632"/>
    <cellStyle name="Header2 2 3 2 2 4 3" xfId="28989"/>
    <cellStyle name="Header2 2 3 2 2 5" xfId="10317"/>
    <cellStyle name="Header2 2 3 2 2 5 2" xfId="27637"/>
    <cellStyle name="Header2 2 3 2 2 5 3" xfId="30582"/>
    <cellStyle name="Header2 2 3 2 2 6" xfId="15072"/>
    <cellStyle name="Header2 2 3 2 2 7" xfId="29984"/>
    <cellStyle name="Header2 2 3 2 2 8" xfId="28639"/>
    <cellStyle name="Header2 2 3 2 2 9" xfId="51720"/>
    <cellStyle name="Header2 2 3 2 3" xfId="20152"/>
    <cellStyle name="Header2 2 3 2 3 2" xfId="33415"/>
    <cellStyle name="Header2 2 3 2 3 3" xfId="43221"/>
    <cellStyle name="Header2 2 3 2 4" xfId="10064"/>
    <cellStyle name="Header2 2 3 2 4 2" xfId="9763"/>
    <cellStyle name="Header2 2 3 2 4 3" xfId="30701"/>
    <cellStyle name="Header2 2 3 2 5" xfId="22127"/>
    <cellStyle name="Header2 2 3 2 5 2" xfId="35384"/>
    <cellStyle name="Header2 2 3 2 5 3" xfId="45190"/>
    <cellStyle name="Header2 2 3 2 6" xfId="23469"/>
    <cellStyle name="Header2 2 3 2 6 2" xfId="36723"/>
    <cellStyle name="Header2 2 3 2 6 3" xfId="46529"/>
    <cellStyle name="Header2 2 3 2 7" xfId="24717"/>
    <cellStyle name="Header2 2 3 2 7 2" xfId="37969"/>
    <cellStyle name="Header2 2 3 2 7 3" xfId="47775"/>
    <cellStyle name="Header2 2 3 2 8" xfId="13527"/>
    <cellStyle name="Header2 2 3 2 9" xfId="28284"/>
    <cellStyle name="Header2 2 3 3" xfId="18870"/>
    <cellStyle name="Header2 2 3 3 2" xfId="32135"/>
    <cellStyle name="Header2 2 3 3 3" xfId="41941"/>
    <cellStyle name="Header2 2 3 4" xfId="19009"/>
    <cellStyle name="Header2 2 3 4 2" xfId="32274"/>
    <cellStyle name="Header2 2 3 4 3" xfId="42080"/>
    <cellStyle name="Header2 2 3 5" xfId="21890"/>
    <cellStyle name="Header2 2 3 5 2" xfId="35147"/>
    <cellStyle name="Header2 2 3 5 3" xfId="44953"/>
    <cellStyle name="Header2 2 3 6" xfId="10202"/>
    <cellStyle name="Header2 2 3 6 2" xfId="27522"/>
    <cellStyle name="Header2 2 3 6 3" xfId="31507"/>
    <cellStyle name="Header2 2 3 7" xfId="11523"/>
    <cellStyle name="Header2 2 3 8" xfId="28531"/>
    <cellStyle name="Header2 2 3 9" xfId="51718"/>
    <cellStyle name="Header2 2 4" xfId="3428"/>
    <cellStyle name="Header2 2 4 10" xfId="51721"/>
    <cellStyle name="Header2 2 4 2" xfId="5955"/>
    <cellStyle name="Header2 2 4 2 2" xfId="21099"/>
    <cellStyle name="Header2 2 4 2 2 2" xfId="34359"/>
    <cellStyle name="Header2 2 4 2 2 3" xfId="44165"/>
    <cellStyle name="Header2 2 4 2 3" xfId="10852"/>
    <cellStyle name="Header2 2 4 2 3 2" xfId="28146"/>
    <cellStyle name="Header2 2 4 2 3 3" xfId="9921"/>
    <cellStyle name="Header2 2 4 2 4" xfId="10779"/>
    <cellStyle name="Header2 2 4 2 4 2" xfId="28097"/>
    <cellStyle name="Header2 2 4 2 4 3" xfId="30355"/>
    <cellStyle name="Header2 2 4 2 5" xfId="21771"/>
    <cellStyle name="Header2 2 4 2 5 2" xfId="35029"/>
    <cellStyle name="Header2 2 4 2 5 3" xfId="44835"/>
    <cellStyle name="Header2 2 4 2 6" xfId="15073"/>
    <cellStyle name="Header2 2 4 2 7" xfId="29985"/>
    <cellStyle name="Header2 2 4 2 8" xfId="28159"/>
    <cellStyle name="Header2 2 4 2 9" xfId="51722"/>
    <cellStyle name="Header2 2 4 3" xfId="19518"/>
    <cellStyle name="Header2 2 4 3 2" xfId="32781"/>
    <cellStyle name="Header2 2 4 3 3" xfId="42587"/>
    <cellStyle name="Header2 2 4 4" xfId="19360"/>
    <cellStyle name="Header2 2 4 4 2" xfId="32624"/>
    <cellStyle name="Header2 2 4 4 3" xfId="42430"/>
    <cellStyle name="Header2 2 4 5" xfId="18992"/>
    <cellStyle name="Header2 2 4 5 2" xfId="32257"/>
    <cellStyle name="Header2 2 4 5 3" xfId="42063"/>
    <cellStyle name="Header2 2 4 6" xfId="21896"/>
    <cellStyle name="Header2 2 4 6 2" xfId="35153"/>
    <cellStyle name="Header2 2 4 6 3" xfId="44959"/>
    <cellStyle name="Header2 2 4 7" xfId="10644"/>
    <cellStyle name="Header2 2 4 7 2" xfId="27963"/>
    <cellStyle name="Header2 2 4 7 3" xfId="30425"/>
    <cellStyle name="Header2 2 4 8" xfId="12546"/>
    <cellStyle name="Header2 2 4 9" xfId="29348"/>
    <cellStyle name="Header2 2 5" xfId="9348"/>
    <cellStyle name="Header2 2 5 2" xfId="23107"/>
    <cellStyle name="Header2 2 5 2 2" xfId="36361"/>
    <cellStyle name="Header2 2 5 2 3" xfId="46167"/>
    <cellStyle name="Header2 2 5 3" xfId="24325"/>
    <cellStyle name="Header2 2 5 3 2" xfId="37577"/>
    <cellStyle name="Header2 2 5 3 3" xfId="47383"/>
    <cellStyle name="Header2 2 5 4" xfId="25440"/>
    <cellStyle name="Header2 2 5 4 2" xfId="38690"/>
    <cellStyle name="Header2 2 5 4 3" xfId="48496"/>
    <cellStyle name="Header2 2 5 5" xfId="26373"/>
    <cellStyle name="Header2 2 5 5 2" xfId="39623"/>
    <cellStyle name="Header2 2 5 5 3" xfId="49429"/>
    <cellStyle name="Header2 2 5 6" xfId="27222"/>
    <cellStyle name="Header2 2 5 6 2" xfId="40472"/>
    <cellStyle name="Header2 2 5 6 3" xfId="50278"/>
    <cellStyle name="Header2 2 5 7" xfId="18217"/>
    <cellStyle name="Header2 2 5 8" xfId="31422"/>
    <cellStyle name="Header2 2 5 9" xfId="41290"/>
    <cellStyle name="Header2 2 6" xfId="9148"/>
    <cellStyle name="Header2 2 6 2" xfId="23039"/>
    <cellStyle name="Header2 2 6 2 2" xfId="36293"/>
    <cellStyle name="Header2 2 6 2 3" xfId="46099"/>
    <cellStyle name="Header2 2 6 3" xfId="24264"/>
    <cellStyle name="Header2 2 6 3 2" xfId="37516"/>
    <cellStyle name="Header2 2 6 3 3" xfId="47322"/>
    <cellStyle name="Header2 2 6 4" xfId="25387"/>
    <cellStyle name="Header2 2 6 4 2" xfId="38637"/>
    <cellStyle name="Header2 2 6 4 3" xfId="48443"/>
    <cellStyle name="Header2 2 6 5" xfId="26328"/>
    <cellStyle name="Header2 2 6 5 2" xfId="39578"/>
    <cellStyle name="Header2 2 6 5 3" xfId="49384"/>
    <cellStyle name="Header2 2 6 6" xfId="27177"/>
    <cellStyle name="Header2 2 6 6 2" xfId="40427"/>
    <cellStyle name="Header2 2 6 6 3" xfId="50233"/>
    <cellStyle name="Header2 2 6 7" xfId="18166"/>
    <cellStyle name="Header2 2 6 8" xfId="31368"/>
    <cellStyle name="Header2 2 6 9" xfId="41245"/>
    <cellStyle name="Header2 2 7" xfId="10415"/>
    <cellStyle name="Header2 2 7 2" xfId="27735"/>
    <cellStyle name="Header2 2 7 3" xfId="30536"/>
    <cellStyle name="Header2 2 8" xfId="23574"/>
    <cellStyle name="Header2 2 8 2" xfId="36826"/>
    <cellStyle name="Header2 2 8 3" xfId="46632"/>
    <cellStyle name="Header2 2 9" xfId="9293"/>
    <cellStyle name="Header2 3" xfId="2095"/>
    <cellStyle name="Header2 3 10" xfId="51723"/>
    <cellStyle name="Header2 3 2" xfId="3128"/>
    <cellStyle name="Header2 3 2 2" xfId="5130"/>
    <cellStyle name="Header2 3 2 2 10" xfId="51725"/>
    <cellStyle name="Header2 3 2 2 2" xfId="5956"/>
    <cellStyle name="Header2 3 2 2 2 2" xfId="21100"/>
    <cellStyle name="Header2 3 2 2 2 2 2" xfId="34360"/>
    <cellStyle name="Header2 3 2 2 2 2 3" xfId="44166"/>
    <cellStyle name="Header2 3 2 2 2 3" xfId="11150"/>
    <cellStyle name="Header2 3 2 2 2 3 2" xfId="28282"/>
    <cellStyle name="Header2 3 2 2 2 3 3" xfId="30313"/>
    <cellStyle name="Header2 3 2 2 2 4" xfId="20368"/>
    <cellStyle name="Header2 3 2 2 2 4 2" xfId="33631"/>
    <cellStyle name="Header2 3 2 2 2 4 3" xfId="43437"/>
    <cellStyle name="Header2 3 2 2 2 5" xfId="20500"/>
    <cellStyle name="Header2 3 2 2 2 5 2" xfId="33763"/>
    <cellStyle name="Header2 3 2 2 2 5 3" xfId="43569"/>
    <cellStyle name="Header2 3 2 2 2 6" xfId="15074"/>
    <cellStyle name="Header2 3 2 2 2 7" xfId="29986"/>
    <cellStyle name="Header2 3 2 2 2 8" xfId="9989"/>
    <cellStyle name="Header2 3 2 2 2 9" xfId="51726"/>
    <cellStyle name="Header2 3 2 2 3" xfId="20631"/>
    <cellStyle name="Header2 3 2 2 3 2" xfId="33893"/>
    <cellStyle name="Header2 3 2 2 3 3" xfId="43699"/>
    <cellStyle name="Header2 3 2 2 4" xfId="21224"/>
    <cellStyle name="Header2 3 2 2 4 2" xfId="34483"/>
    <cellStyle name="Header2 3 2 2 4 3" xfId="44289"/>
    <cellStyle name="Header2 3 2 2 5" xfId="18810"/>
    <cellStyle name="Header2 3 2 2 5 2" xfId="32075"/>
    <cellStyle name="Header2 3 2 2 5 3" xfId="41881"/>
    <cellStyle name="Header2 3 2 2 6" xfId="21089"/>
    <cellStyle name="Header2 3 2 2 6 2" xfId="34349"/>
    <cellStyle name="Header2 3 2 2 6 3" xfId="44155"/>
    <cellStyle name="Header2 3 2 2 7" xfId="20817"/>
    <cellStyle name="Header2 3 2 2 7 2" xfId="34077"/>
    <cellStyle name="Header2 3 2 2 7 3" xfId="43883"/>
    <cellStyle name="Header2 3 2 2 8" xfId="14248"/>
    <cellStyle name="Header2 3 2 2 9" xfId="18215"/>
    <cellStyle name="Header2 3 2 3" xfId="19336"/>
    <cellStyle name="Header2 3 2 3 2" xfId="32600"/>
    <cellStyle name="Header2 3 2 3 3" xfId="42406"/>
    <cellStyle name="Header2 3 2 4" xfId="21757"/>
    <cellStyle name="Header2 3 2 4 2" xfId="35015"/>
    <cellStyle name="Header2 3 2 4 3" xfId="44821"/>
    <cellStyle name="Header2 3 2 5" xfId="10564"/>
    <cellStyle name="Header2 3 2 5 2" xfId="27883"/>
    <cellStyle name="Header2 3 2 5 3" xfId="29261"/>
    <cellStyle name="Header2 3 2 6" xfId="23661"/>
    <cellStyle name="Header2 3 2 6 2" xfId="36913"/>
    <cellStyle name="Header2 3 2 6 3" xfId="46719"/>
    <cellStyle name="Header2 3 2 7" xfId="12246"/>
    <cellStyle name="Header2 3 2 8" xfId="30201"/>
    <cellStyle name="Header2 3 2 9" xfId="51724"/>
    <cellStyle name="Header2 3 3" xfId="4104"/>
    <cellStyle name="Header2 3 3 10" xfId="51727"/>
    <cellStyle name="Header2 3 3 2" xfId="5957"/>
    <cellStyle name="Header2 3 3 2 2" xfId="21101"/>
    <cellStyle name="Header2 3 3 2 2 2" xfId="34361"/>
    <cellStyle name="Header2 3 3 2 2 3" xfId="44167"/>
    <cellStyle name="Header2 3 3 2 3" xfId="23101"/>
    <cellStyle name="Header2 3 3 2 3 2" xfId="36355"/>
    <cellStyle name="Header2 3 3 2 3 3" xfId="46161"/>
    <cellStyle name="Header2 3 3 2 4" xfId="21839"/>
    <cellStyle name="Header2 3 3 2 4 2" xfId="35096"/>
    <cellStyle name="Header2 3 3 2 4 3" xfId="44902"/>
    <cellStyle name="Header2 3 3 2 5" xfId="22329"/>
    <cellStyle name="Header2 3 3 2 5 2" xfId="35584"/>
    <cellStyle name="Header2 3 3 2 5 3" xfId="45390"/>
    <cellStyle name="Header2 3 3 2 6" xfId="15075"/>
    <cellStyle name="Header2 3 3 2 7" xfId="29987"/>
    <cellStyle name="Header2 3 3 2 8" xfId="18348"/>
    <cellStyle name="Header2 3 3 2 9" xfId="51728"/>
    <cellStyle name="Header2 3 3 3" xfId="19954"/>
    <cellStyle name="Header2 3 3 3 2" xfId="33217"/>
    <cellStyle name="Header2 3 3 3 3" xfId="43023"/>
    <cellStyle name="Header2 3 3 4" xfId="21500"/>
    <cellStyle name="Header2 3 3 4 2" xfId="34759"/>
    <cellStyle name="Header2 3 3 4 3" xfId="44565"/>
    <cellStyle name="Header2 3 3 5" xfId="19322"/>
    <cellStyle name="Header2 3 3 5 2" xfId="32586"/>
    <cellStyle name="Header2 3 3 5 3" xfId="42392"/>
    <cellStyle name="Header2 3 3 6" xfId="18458"/>
    <cellStyle name="Header2 3 3 6 2" xfId="31723"/>
    <cellStyle name="Header2 3 3 6 3" xfId="41529"/>
    <cellStyle name="Header2 3 3 7" xfId="21831"/>
    <cellStyle name="Header2 3 3 7 2" xfId="35088"/>
    <cellStyle name="Header2 3 3 7 3" xfId="44894"/>
    <cellStyle name="Header2 3 3 8" xfId="13222"/>
    <cellStyle name="Header2 3 3 9" xfId="31607"/>
    <cellStyle name="Header2 3 4" xfId="18659"/>
    <cellStyle name="Header2 3 4 2" xfId="31924"/>
    <cellStyle name="Header2 3 4 3" xfId="41730"/>
    <cellStyle name="Header2 3 5" xfId="20495"/>
    <cellStyle name="Header2 3 5 2" xfId="33758"/>
    <cellStyle name="Header2 3 5 3" xfId="43564"/>
    <cellStyle name="Header2 3 6" xfId="18677"/>
    <cellStyle name="Header2 3 6 2" xfId="31942"/>
    <cellStyle name="Header2 3 6 3" xfId="41748"/>
    <cellStyle name="Header2 3 7" xfId="22026"/>
    <cellStyle name="Header2 3 7 2" xfId="35283"/>
    <cellStyle name="Header2 3 7 3" xfId="45089"/>
    <cellStyle name="Header2 3 8" xfId="10739"/>
    <cellStyle name="Header2 3 8 2" xfId="28058"/>
    <cellStyle name="Header2 3 8 3" xfId="30382"/>
    <cellStyle name="Header2 3 9" xfId="11217"/>
    <cellStyle name="Header2 4" xfId="2404"/>
    <cellStyle name="Header2 4 2" xfId="4408"/>
    <cellStyle name="Header2 4 2 10" xfId="51730"/>
    <cellStyle name="Header2 4 2 2" xfId="5958"/>
    <cellStyle name="Header2 4 2 2 2" xfId="21102"/>
    <cellStyle name="Header2 4 2 2 2 2" xfId="34362"/>
    <cellStyle name="Header2 4 2 2 2 3" xfId="44168"/>
    <cellStyle name="Header2 4 2 2 3" xfId="21038"/>
    <cellStyle name="Header2 4 2 2 3 2" xfId="34298"/>
    <cellStyle name="Header2 4 2 2 3 3" xfId="44104"/>
    <cellStyle name="Header2 4 2 2 4" xfId="22119"/>
    <cellStyle name="Header2 4 2 2 4 2" xfId="35376"/>
    <cellStyle name="Header2 4 2 2 4 3" xfId="45182"/>
    <cellStyle name="Header2 4 2 2 5" xfId="19565"/>
    <cellStyle name="Header2 4 2 2 5 2" xfId="32828"/>
    <cellStyle name="Header2 4 2 2 5 3" xfId="42634"/>
    <cellStyle name="Header2 4 2 2 6" xfId="15076"/>
    <cellStyle name="Header2 4 2 2 7" xfId="29988"/>
    <cellStyle name="Header2 4 2 2 8" xfId="31417"/>
    <cellStyle name="Header2 4 2 2 9" xfId="51731"/>
    <cellStyle name="Header2 4 2 3" xfId="20151"/>
    <cellStyle name="Header2 4 2 3 2" xfId="33414"/>
    <cellStyle name="Header2 4 2 3 3" xfId="43220"/>
    <cellStyle name="Header2 4 2 4" xfId="19112"/>
    <cellStyle name="Header2 4 2 4 2" xfId="32377"/>
    <cellStyle name="Header2 4 2 4 3" xfId="42183"/>
    <cellStyle name="Header2 4 2 5" xfId="21853"/>
    <cellStyle name="Header2 4 2 5 2" xfId="35110"/>
    <cellStyle name="Header2 4 2 5 3" xfId="44916"/>
    <cellStyle name="Header2 4 2 6" xfId="10819"/>
    <cellStyle name="Header2 4 2 6 2" xfId="28133"/>
    <cellStyle name="Header2 4 2 6 3" xfId="28313"/>
    <cellStyle name="Header2 4 2 7" xfId="20521"/>
    <cellStyle name="Header2 4 2 7 2" xfId="33783"/>
    <cellStyle name="Header2 4 2 7 3" xfId="43589"/>
    <cellStyle name="Header2 4 2 8" xfId="13526"/>
    <cellStyle name="Header2 4 2 9" xfId="28753"/>
    <cellStyle name="Header2 4 3" xfId="18869"/>
    <cellStyle name="Header2 4 3 2" xfId="32134"/>
    <cellStyle name="Header2 4 3 3" xfId="41940"/>
    <cellStyle name="Header2 4 4" xfId="20287"/>
    <cellStyle name="Header2 4 4 2" xfId="33550"/>
    <cellStyle name="Header2 4 4 3" xfId="43356"/>
    <cellStyle name="Header2 4 5" xfId="22953"/>
    <cellStyle name="Header2 4 5 2" xfId="36207"/>
    <cellStyle name="Header2 4 5 3" xfId="46013"/>
    <cellStyle name="Header2 4 6" xfId="25317"/>
    <cellStyle name="Header2 4 6 2" xfId="38567"/>
    <cellStyle name="Header2 4 6 3" xfId="48373"/>
    <cellStyle name="Header2 4 7" xfId="11522"/>
    <cellStyle name="Header2 4 8" xfId="29474"/>
    <cellStyle name="Header2 4 9" xfId="51729"/>
    <cellStyle name="Header2 5" xfId="3427"/>
    <cellStyle name="Header2 5 10" xfId="51732"/>
    <cellStyle name="Header2 5 2" xfId="5959"/>
    <cellStyle name="Header2 5 2 2" xfId="21103"/>
    <cellStyle name="Header2 5 2 2 2" xfId="34363"/>
    <cellStyle name="Header2 5 2 2 3" xfId="44169"/>
    <cellStyle name="Header2 5 2 3" xfId="21049"/>
    <cellStyle name="Header2 5 2 3 2" xfId="34309"/>
    <cellStyle name="Header2 5 2 3 3" xfId="44115"/>
    <cellStyle name="Header2 5 2 4" xfId="10276"/>
    <cellStyle name="Header2 5 2 4 2" xfId="27596"/>
    <cellStyle name="Header2 5 2 4 3" xfId="28856"/>
    <cellStyle name="Header2 5 2 5" xfId="18750"/>
    <cellStyle name="Header2 5 2 5 2" xfId="32015"/>
    <cellStyle name="Header2 5 2 5 3" xfId="41821"/>
    <cellStyle name="Header2 5 2 6" xfId="15077"/>
    <cellStyle name="Header2 5 2 7" xfId="29989"/>
    <cellStyle name="Header2 5 2 8" xfId="9873"/>
    <cellStyle name="Header2 5 2 9" xfId="51733"/>
    <cellStyle name="Header2 5 3" xfId="19517"/>
    <cellStyle name="Header2 5 3 2" xfId="32780"/>
    <cellStyle name="Header2 5 3 3" xfId="42586"/>
    <cellStyle name="Header2 5 4" xfId="20661"/>
    <cellStyle name="Header2 5 4 2" xfId="33922"/>
    <cellStyle name="Header2 5 4 3" xfId="43728"/>
    <cellStyle name="Header2 5 5" xfId="21209"/>
    <cellStyle name="Header2 5 5 2" xfId="34469"/>
    <cellStyle name="Header2 5 5 3" xfId="44275"/>
    <cellStyle name="Header2 5 6" xfId="10475"/>
    <cellStyle name="Header2 5 6 2" xfId="27795"/>
    <cellStyle name="Header2 5 6 3" xfId="29631"/>
    <cellStyle name="Header2 5 7" xfId="21446"/>
    <cellStyle name="Header2 5 7 2" xfId="34705"/>
    <cellStyle name="Header2 5 7 3" xfId="44511"/>
    <cellStyle name="Header2 5 8" xfId="12545"/>
    <cellStyle name="Header2 5 9" xfId="30170"/>
    <cellStyle name="Header2 6" xfId="9347"/>
    <cellStyle name="Header2 6 2" xfId="23106"/>
    <cellStyle name="Header2 6 2 2" xfId="36360"/>
    <cellStyle name="Header2 6 2 3" xfId="46166"/>
    <cellStyle name="Header2 6 3" xfId="24324"/>
    <cellStyle name="Header2 6 3 2" xfId="37576"/>
    <cellStyle name="Header2 6 3 3" xfId="47382"/>
    <cellStyle name="Header2 6 4" xfId="25439"/>
    <cellStyle name="Header2 6 4 2" xfId="38689"/>
    <cellStyle name="Header2 6 4 3" xfId="48495"/>
    <cellStyle name="Header2 6 5" xfId="26372"/>
    <cellStyle name="Header2 6 5 2" xfId="39622"/>
    <cellStyle name="Header2 6 5 3" xfId="49428"/>
    <cellStyle name="Header2 6 6" xfId="27221"/>
    <cellStyle name="Header2 6 6 2" xfId="40471"/>
    <cellStyle name="Header2 6 6 3" xfId="50277"/>
    <cellStyle name="Header2 6 7" xfId="18216"/>
    <cellStyle name="Header2 6 8" xfId="31421"/>
    <cellStyle name="Header2 6 9" xfId="41289"/>
    <cellStyle name="Header2 7" xfId="9149"/>
    <cellStyle name="Header2 7 2" xfId="23040"/>
    <cellStyle name="Header2 7 2 2" xfId="36294"/>
    <cellStyle name="Header2 7 2 3" xfId="46100"/>
    <cellStyle name="Header2 7 3" xfId="24265"/>
    <cellStyle name="Header2 7 3 2" xfId="37517"/>
    <cellStyle name="Header2 7 3 3" xfId="47323"/>
    <cellStyle name="Header2 7 4" xfId="25388"/>
    <cellStyle name="Header2 7 4 2" xfId="38638"/>
    <cellStyle name="Header2 7 4 3" xfId="48444"/>
    <cellStyle name="Header2 7 5" xfId="26329"/>
    <cellStyle name="Header2 7 5 2" xfId="39579"/>
    <cellStyle name="Header2 7 5 3" xfId="49385"/>
    <cellStyle name="Header2 7 6" xfId="27178"/>
    <cellStyle name="Header2 7 6 2" xfId="40428"/>
    <cellStyle name="Header2 7 6 3" xfId="50234"/>
    <cellStyle name="Header2 7 7" xfId="18167"/>
    <cellStyle name="Header2 7 8" xfId="31369"/>
    <cellStyle name="Header2 7 9" xfId="41246"/>
    <cellStyle name="Header2 8" xfId="10416"/>
    <cellStyle name="Header2 8 2" xfId="27736"/>
    <cellStyle name="Header2 8 3" xfId="30537"/>
    <cellStyle name="Header2 9" xfId="24419"/>
    <cellStyle name="Header2 9 2" xfId="37671"/>
    <cellStyle name="Header2 9 3" xfId="47477"/>
    <cellStyle name="Heading 1 2" xfId="58"/>
    <cellStyle name="Heading 1 2 2" xfId="1023"/>
    <cellStyle name="Heading 1 2 2 2" xfId="1024"/>
    <cellStyle name="Heading 1 2 3" xfId="1025"/>
    <cellStyle name="Heading 1 2 4" xfId="1022"/>
    <cellStyle name="Heading 1 3" xfId="59"/>
    <cellStyle name="Heading 1 4" xfId="1026"/>
    <cellStyle name="Heading 1 5" xfId="1027"/>
    <cellStyle name="Heading 1 6" xfId="1028"/>
    <cellStyle name="Heading 2 2" xfId="60"/>
    <cellStyle name="Heading 2 2 2" xfId="1030"/>
    <cellStyle name="Heading 2 2 2 2" xfId="1031"/>
    <cellStyle name="Heading 2 2 3" xfId="1032"/>
    <cellStyle name="Heading 2 2 4" xfId="1029"/>
    <cellStyle name="Heading 2 3" xfId="61"/>
    <cellStyle name="Heading 2 4" xfId="1033"/>
    <cellStyle name="Heading 2 5" xfId="1034"/>
    <cellStyle name="Heading 2 6" xfId="1035"/>
    <cellStyle name="Heading 3 2" xfId="62"/>
    <cellStyle name="Heading 3 3" xfId="1036"/>
    <cellStyle name="Heading 3 4" xfId="1037"/>
    <cellStyle name="Heading 3 5" xfId="1038"/>
    <cellStyle name="Heading 3 6" xfId="1039"/>
    <cellStyle name="Heading 4 2" xfId="63"/>
    <cellStyle name="Heading 4 3" xfId="1040"/>
    <cellStyle name="Heading 4 4" xfId="1041"/>
    <cellStyle name="Heading 4 5" xfId="1042"/>
    <cellStyle name="Heading 4 6" xfId="1043"/>
    <cellStyle name="Heading No Underline" xfId="1044"/>
    <cellStyle name="Heading With Underline" xfId="1045"/>
    <cellStyle name="Heading1" xfId="1046"/>
    <cellStyle name="Heading1 2" xfId="1047"/>
    <cellStyle name="Heading1 2 2" xfId="1048"/>
    <cellStyle name="Heading1 3" xfId="1049"/>
    <cellStyle name="Heading1 4" xfId="2046"/>
    <cellStyle name="Heading2" xfId="1050"/>
    <cellStyle name="Heading2 2" xfId="1051"/>
    <cellStyle name="Heading2 2 2" xfId="1052"/>
    <cellStyle name="Heading2 3" xfId="1053"/>
    <cellStyle name="Heading2 4" xfId="2047"/>
    <cellStyle name="Hidden" xfId="64"/>
    <cellStyle name="Hidden 2" xfId="65"/>
    <cellStyle name="Hidden 2 2" xfId="1054"/>
    <cellStyle name="Hidden 2 2 2" xfId="1055"/>
    <cellStyle name="Hidden 2 3" xfId="1056"/>
    <cellStyle name="Hidden 3" xfId="1057"/>
    <cellStyle name="Hidden 3 2" xfId="1058"/>
    <cellStyle name="Hide_Me" xfId="66"/>
    <cellStyle name="HIGHLIGHT" xfId="1059"/>
    <cellStyle name="Hyperlink 2" xfId="67"/>
    <cellStyle name="Input [yellow]" xfId="68"/>
    <cellStyle name="Input [yellow] 10" xfId="1061"/>
    <cellStyle name="Input [yellow] 10 10" xfId="22287"/>
    <cellStyle name="Input [yellow] 10 10 2" xfId="35542"/>
    <cellStyle name="Input [yellow] 10 10 3" xfId="45348"/>
    <cellStyle name="Input [yellow] 10 11" xfId="23579"/>
    <cellStyle name="Input [yellow] 10 11 2" xfId="36831"/>
    <cellStyle name="Input [yellow] 10 11 3" xfId="46637"/>
    <cellStyle name="Input [yellow] 10 12" xfId="24804"/>
    <cellStyle name="Input [yellow] 10 12 2" xfId="38054"/>
    <cellStyle name="Input [yellow] 10 12 3" xfId="47860"/>
    <cellStyle name="Input [yellow] 10 13" xfId="9304"/>
    <cellStyle name="Input [yellow] 10 14" xfId="9641"/>
    <cellStyle name="Input [yellow] 10 15" xfId="9638"/>
    <cellStyle name="Input [yellow] 10 2" xfId="1752"/>
    <cellStyle name="Input [yellow] 10 2 2" xfId="2824"/>
    <cellStyle name="Input [yellow] 10 2 2 2" xfId="4826"/>
    <cellStyle name="Input [yellow] 10 2 2 2 10" xfId="9985"/>
    <cellStyle name="Input [yellow] 10 2 2 2 2" xfId="5962"/>
    <cellStyle name="Input [yellow] 10 2 2 2 2 2" xfId="21048"/>
    <cellStyle name="Input [yellow] 10 2 2 2 2 2 2" xfId="34308"/>
    <cellStyle name="Input [yellow] 10 2 2 2 2 2 3" xfId="44114"/>
    <cellStyle name="Input [yellow] 10 2 2 2 2 3" xfId="19226"/>
    <cellStyle name="Input [yellow] 10 2 2 2 2 3 2" xfId="32491"/>
    <cellStyle name="Input [yellow] 10 2 2 2 2 3 3" xfId="42297"/>
    <cellStyle name="Input [yellow] 10 2 2 2 2 4" xfId="15080"/>
    <cellStyle name="Input [yellow] 10 2 2 2 2 5" xfId="28895"/>
    <cellStyle name="Input [yellow] 10 2 2 2 3" xfId="20437"/>
    <cellStyle name="Input [yellow] 10 2 2 2 3 2" xfId="33700"/>
    <cellStyle name="Input [yellow] 10 2 2 2 3 3" xfId="43506"/>
    <cellStyle name="Input [yellow] 10 2 2 2 4" xfId="21297"/>
    <cellStyle name="Input [yellow] 10 2 2 2 4 2" xfId="34556"/>
    <cellStyle name="Input [yellow] 10 2 2 2 4 3" xfId="44362"/>
    <cellStyle name="Input [yellow] 10 2 2 2 5" xfId="20957"/>
    <cellStyle name="Input [yellow] 10 2 2 2 5 2" xfId="34217"/>
    <cellStyle name="Input [yellow] 10 2 2 2 5 3" xfId="44023"/>
    <cellStyle name="Input [yellow] 10 2 2 2 6" xfId="9995"/>
    <cellStyle name="Input [yellow] 10 2 2 2 6 2" xfId="9088"/>
    <cellStyle name="Input [yellow] 10 2 2 2 6 3" xfId="30732"/>
    <cellStyle name="Input [yellow] 10 2 2 2 7" xfId="21906"/>
    <cellStyle name="Input [yellow] 10 2 2 2 7 2" xfId="35163"/>
    <cellStyle name="Input [yellow] 10 2 2 2 7 3" xfId="44969"/>
    <cellStyle name="Input [yellow] 10 2 2 2 8" xfId="13944"/>
    <cellStyle name="Input [yellow] 10 2 2 2 9" xfId="29593"/>
    <cellStyle name="Input [yellow] 10 2 2 3" xfId="5961"/>
    <cellStyle name="Input [yellow] 10 2 2 3 2" xfId="21047"/>
    <cellStyle name="Input [yellow] 10 2 2 3 2 2" xfId="34307"/>
    <cellStyle name="Input [yellow] 10 2 2 3 2 3" xfId="44113"/>
    <cellStyle name="Input [yellow] 10 2 2 3 3" xfId="18531"/>
    <cellStyle name="Input [yellow] 10 2 2 3 3 2" xfId="31796"/>
    <cellStyle name="Input [yellow] 10 2 2 3 3 3" xfId="41602"/>
    <cellStyle name="Input [yellow] 10 2 2 3 4" xfId="15079"/>
    <cellStyle name="Input [yellow] 10 2 2 3 5" xfId="29930"/>
    <cellStyle name="Input [yellow] 10 2 2 4" xfId="19147"/>
    <cellStyle name="Input [yellow] 10 2 2 4 2" xfId="32412"/>
    <cellStyle name="Input [yellow] 10 2 2 4 3" xfId="42218"/>
    <cellStyle name="Input [yellow] 10 2 2 5" xfId="20479"/>
    <cellStyle name="Input [yellow] 10 2 2 5 2" xfId="33742"/>
    <cellStyle name="Input [yellow] 10 2 2 5 3" xfId="43548"/>
    <cellStyle name="Input [yellow] 10 2 2 6" xfId="10087"/>
    <cellStyle name="Input [yellow] 10 2 2 6 2" xfId="9790"/>
    <cellStyle name="Input [yellow] 10 2 2 6 3" xfId="30689"/>
    <cellStyle name="Input [yellow] 10 2 2 7" xfId="20017"/>
    <cellStyle name="Input [yellow] 10 2 2 7 2" xfId="33280"/>
    <cellStyle name="Input [yellow] 10 2 2 7 3" xfId="43086"/>
    <cellStyle name="Input [yellow] 10 2 2 8" xfId="21476"/>
    <cellStyle name="Input [yellow] 10 2 2 8 2" xfId="34735"/>
    <cellStyle name="Input [yellow] 10 2 2 8 3" xfId="44541"/>
    <cellStyle name="Input [yellow] 10 2 2 9" xfId="11942"/>
    <cellStyle name="Input [yellow] 10 2 3" xfId="5960"/>
    <cellStyle name="Input [yellow] 10 2 3 2" xfId="19514"/>
    <cellStyle name="Input [yellow] 10 2 3 2 2" xfId="32777"/>
    <cellStyle name="Input [yellow] 10 2 3 2 3" xfId="42583"/>
    <cellStyle name="Input [yellow] 10 2 3 3" xfId="10275"/>
    <cellStyle name="Input [yellow] 10 2 3 3 2" xfId="27595"/>
    <cellStyle name="Input [yellow] 10 2 3 3 3" xfId="29817"/>
    <cellStyle name="Input [yellow] 10 2 3 4" xfId="15078"/>
    <cellStyle name="Input [yellow] 10 2 3 5" xfId="29907"/>
    <cellStyle name="Input [yellow] 10 2 4" xfId="22115"/>
    <cellStyle name="Input [yellow] 10 2 4 2" xfId="35372"/>
    <cellStyle name="Input [yellow] 10 2 4 3" xfId="45178"/>
    <cellStyle name="Input [yellow] 10 2 5" xfId="23463"/>
    <cellStyle name="Input [yellow] 10 2 5 2" xfId="36717"/>
    <cellStyle name="Input [yellow] 10 2 5 3" xfId="46523"/>
    <cellStyle name="Input [yellow] 10 2 6" xfId="10902"/>
    <cellStyle name="Input [yellow] 10 3" xfId="2098"/>
    <cellStyle name="Input [yellow] 10 3 10" xfId="11220"/>
    <cellStyle name="Input [yellow] 10 3 2" xfId="3131"/>
    <cellStyle name="Input [yellow] 10 3 2 2" xfId="5133"/>
    <cellStyle name="Input [yellow] 10 3 2 2 2" xfId="5965"/>
    <cellStyle name="Input [yellow] 10 3 2 2 2 2" xfId="21043"/>
    <cellStyle name="Input [yellow] 10 3 2 2 2 2 2" xfId="34303"/>
    <cellStyle name="Input [yellow] 10 3 2 2 2 2 3" xfId="44109"/>
    <cellStyle name="Input [yellow] 10 3 2 2 2 3" xfId="10155"/>
    <cellStyle name="Input [yellow] 10 3 2 2 2 3 2" xfId="27477"/>
    <cellStyle name="Input [yellow] 10 3 2 2 2 3 3" xfId="28985"/>
    <cellStyle name="Input [yellow] 10 3 2 2 2 4" xfId="15083"/>
    <cellStyle name="Input [yellow] 10 3 2 2 2 5" xfId="29406"/>
    <cellStyle name="Input [yellow] 10 3 2 2 3" xfId="20634"/>
    <cellStyle name="Input [yellow] 10 3 2 2 3 2" xfId="33896"/>
    <cellStyle name="Input [yellow] 10 3 2 2 3 3" xfId="43702"/>
    <cellStyle name="Input [yellow] 10 3 2 2 4" xfId="21223"/>
    <cellStyle name="Input [yellow] 10 3 2 2 4 2" xfId="34482"/>
    <cellStyle name="Input [yellow] 10 3 2 2 4 3" xfId="44288"/>
    <cellStyle name="Input [yellow] 10 3 2 2 5" xfId="19469"/>
    <cellStyle name="Input [yellow] 10 3 2 2 5 2" xfId="32732"/>
    <cellStyle name="Input [yellow] 10 3 2 2 5 3" xfId="42538"/>
    <cellStyle name="Input [yellow] 10 3 2 2 6" xfId="24317"/>
    <cellStyle name="Input [yellow] 10 3 2 2 6 2" xfId="37569"/>
    <cellStyle name="Input [yellow] 10 3 2 2 6 3" xfId="47375"/>
    <cellStyle name="Input [yellow] 10 3 2 2 7" xfId="18705"/>
    <cellStyle name="Input [yellow] 10 3 2 2 7 2" xfId="31970"/>
    <cellStyle name="Input [yellow] 10 3 2 2 7 3" xfId="41776"/>
    <cellStyle name="Input [yellow] 10 3 2 2 8" xfId="14251"/>
    <cellStyle name="Input [yellow] 10 3 2 3" xfId="5964"/>
    <cellStyle name="Input [yellow] 10 3 2 3 2" xfId="18919"/>
    <cellStyle name="Input [yellow] 10 3 2 3 2 2" xfId="32184"/>
    <cellStyle name="Input [yellow] 10 3 2 3 2 3" xfId="41990"/>
    <cellStyle name="Input [yellow] 10 3 2 3 3" xfId="10156"/>
    <cellStyle name="Input [yellow] 10 3 2 3 3 2" xfId="27478"/>
    <cellStyle name="Input [yellow] 10 3 2 3 3 3" xfId="30658"/>
    <cellStyle name="Input [yellow] 10 3 2 3 4" xfId="15082"/>
    <cellStyle name="Input [yellow] 10 3 2 3 5" xfId="29929"/>
    <cellStyle name="Input [yellow] 10 3 2 4" xfId="21764"/>
    <cellStyle name="Input [yellow] 10 3 2 4 2" xfId="35022"/>
    <cellStyle name="Input [yellow] 10 3 2 4 3" xfId="44828"/>
    <cellStyle name="Input [yellow] 10 3 2 5" xfId="10567"/>
    <cellStyle name="Input [yellow] 10 3 2 5 2" xfId="27886"/>
    <cellStyle name="Input [yellow] 10 3 2 5 3" xfId="29751"/>
    <cellStyle name="Input [yellow] 10 3 2 6" xfId="12249"/>
    <cellStyle name="Input [yellow] 10 3 3" xfId="4107"/>
    <cellStyle name="Input [yellow] 10 3 3 10" xfId="29081"/>
    <cellStyle name="Input [yellow] 10 3 3 2" xfId="5966"/>
    <cellStyle name="Input [yellow] 10 3 3 2 2" xfId="21046"/>
    <cellStyle name="Input [yellow] 10 3 3 2 2 2" xfId="34306"/>
    <cellStyle name="Input [yellow] 10 3 3 2 2 3" xfId="44112"/>
    <cellStyle name="Input [yellow] 10 3 3 2 3" xfId="19826"/>
    <cellStyle name="Input [yellow] 10 3 3 2 3 2" xfId="33089"/>
    <cellStyle name="Input [yellow] 10 3 3 2 3 3" xfId="42895"/>
    <cellStyle name="Input [yellow] 10 3 3 2 4" xfId="15084"/>
    <cellStyle name="Input [yellow] 10 3 3 2 5" xfId="28464"/>
    <cellStyle name="Input [yellow] 10 3 3 3" xfId="19957"/>
    <cellStyle name="Input [yellow] 10 3 3 3 2" xfId="33220"/>
    <cellStyle name="Input [yellow] 10 3 3 3 3" xfId="43026"/>
    <cellStyle name="Input [yellow] 10 3 3 4" xfId="18603"/>
    <cellStyle name="Input [yellow] 10 3 3 4 2" xfId="31868"/>
    <cellStyle name="Input [yellow] 10 3 3 4 3" xfId="41674"/>
    <cellStyle name="Input [yellow] 10 3 3 5" xfId="22053"/>
    <cellStyle name="Input [yellow] 10 3 3 5 2" xfId="35310"/>
    <cellStyle name="Input [yellow] 10 3 3 5 3" xfId="45116"/>
    <cellStyle name="Input [yellow] 10 3 3 6" xfId="23408"/>
    <cellStyle name="Input [yellow] 10 3 3 6 2" xfId="36662"/>
    <cellStyle name="Input [yellow] 10 3 3 6 3" xfId="46468"/>
    <cellStyle name="Input [yellow] 10 3 3 7" xfId="24673"/>
    <cellStyle name="Input [yellow] 10 3 3 7 2" xfId="37925"/>
    <cellStyle name="Input [yellow] 10 3 3 7 3" xfId="47731"/>
    <cellStyle name="Input [yellow] 10 3 3 8" xfId="13225"/>
    <cellStyle name="Input [yellow] 10 3 3 9" xfId="29225"/>
    <cellStyle name="Input [yellow] 10 3 4" xfId="5963"/>
    <cellStyle name="Input [yellow] 10 3 4 2" xfId="20195"/>
    <cellStyle name="Input [yellow] 10 3 4 2 2" xfId="33458"/>
    <cellStyle name="Input [yellow] 10 3 4 2 3" xfId="43264"/>
    <cellStyle name="Input [yellow] 10 3 4 3" xfId="20514"/>
    <cellStyle name="Input [yellow] 10 3 4 3 2" xfId="33776"/>
    <cellStyle name="Input [yellow] 10 3 4 3 3" xfId="43582"/>
    <cellStyle name="Input [yellow] 10 3 4 4" xfId="15081"/>
    <cellStyle name="Input [yellow] 10 3 4 5" xfId="29928"/>
    <cellStyle name="Input [yellow] 10 3 5" xfId="18662"/>
    <cellStyle name="Input [yellow] 10 3 5 2" xfId="31927"/>
    <cellStyle name="Input [yellow] 10 3 5 3" xfId="41733"/>
    <cellStyle name="Input [yellow] 10 3 6" xfId="23197"/>
    <cellStyle name="Input [yellow] 10 3 6 2" xfId="36451"/>
    <cellStyle name="Input [yellow] 10 3 6 3" xfId="46257"/>
    <cellStyle name="Input [yellow] 10 3 7" xfId="24404"/>
    <cellStyle name="Input [yellow] 10 3 7 2" xfId="37656"/>
    <cellStyle name="Input [yellow] 10 3 7 3" xfId="47462"/>
    <cellStyle name="Input [yellow] 10 3 8" xfId="25512"/>
    <cellStyle name="Input [yellow] 10 3 8 2" xfId="38762"/>
    <cellStyle name="Input [yellow] 10 3 8 3" xfId="48568"/>
    <cellStyle name="Input [yellow] 10 3 9" xfId="26438"/>
    <cellStyle name="Input [yellow] 10 3 9 2" xfId="39688"/>
    <cellStyle name="Input [yellow] 10 3 9 3" xfId="49494"/>
    <cellStyle name="Input [yellow] 10 4" xfId="2514"/>
    <cellStyle name="Input [yellow] 10 4 2" xfId="4518"/>
    <cellStyle name="Input [yellow] 10 4 2 2" xfId="5967"/>
    <cellStyle name="Input [yellow] 10 4 2 2 2" xfId="19950"/>
    <cellStyle name="Input [yellow] 10 4 2 2 2 2" xfId="33213"/>
    <cellStyle name="Input [yellow] 10 4 2 2 2 3" xfId="43019"/>
    <cellStyle name="Input [yellow] 10 4 2 2 3" xfId="24529"/>
    <cellStyle name="Input [yellow] 10 4 2 2 3 2" xfId="37781"/>
    <cellStyle name="Input [yellow] 10 4 2 2 3 3" xfId="47587"/>
    <cellStyle name="Input [yellow] 10 4 2 2 4" xfId="15085"/>
    <cellStyle name="Input [yellow] 10 4 2 2 5" xfId="29924"/>
    <cellStyle name="Input [yellow] 10 4 2 3" xfId="20239"/>
    <cellStyle name="Input [yellow] 10 4 2 3 2" xfId="33502"/>
    <cellStyle name="Input [yellow] 10 4 2 3 3" xfId="43308"/>
    <cellStyle name="Input [yellow] 10 4 2 4" xfId="21379"/>
    <cellStyle name="Input [yellow] 10 4 2 4 2" xfId="34638"/>
    <cellStyle name="Input [yellow] 10 4 2 4 3" xfId="44444"/>
    <cellStyle name="Input [yellow] 10 4 2 5" xfId="20924"/>
    <cellStyle name="Input [yellow] 10 4 2 5 2" xfId="34184"/>
    <cellStyle name="Input [yellow] 10 4 2 5 3" xfId="43990"/>
    <cellStyle name="Input [yellow] 10 4 2 6" xfId="19623"/>
    <cellStyle name="Input [yellow] 10 4 2 6 2" xfId="32886"/>
    <cellStyle name="Input [yellow] 10 4 2 6 3" xfId="42692"/>
    <cellStyle name="Input [yellow] 10 4 2 7" xfId="25434"/>
    <cellStyle name="Input [yellow] 10 4 2 7 2" xfId="38684"/>
    <cellStyle name="Input [yellow] 10 4 2 7 3" xfId="48490"/>
    <cellStyle name="Input [yellow] 10 4 2 8" xfId="13636"/>
    <cellStyle name="Input [yellow] 10 4 3" xfId="20759"/>
    <cellStyle name="Input [yellow] 10 4 3 2" xfId="34019"/>
    <cellStyle name="Input [yellow] 10 4 3 3" xfId="43825"/>
    <cellStyle name="Input [yellow] 10 4 4" xfId="21157"/>
    <cellStyle name="Input [yellow] 10 4 4 2" xfId="34417"/>
    <cellStyle name="Input [yellow] 10 4 4 3" xfId="44223"/>
    <cellStyle name="Input [yellow] 10 4 5" xfId="11632"/>
    <cellStyle name="Input [yellow] 10 5" xfId="2336"/>
    <cellStyle name="Input [yellow] 10 5 10" xfId="28394"/>
    <cellStyle name="Input [yellow] 10 5 11" xfId="28656"/>
    <cellStyle name="Input [yellow] 10 5 2" xfId="4341"/>
    <cellStyle name="Input [yellow] 10 5 2 10" xfId="9194"/>
    <cellStyle name="Input [yellow] 10 5 2 2" xfId="5969"/>
    <cellStyle name="Input [yellow] 10 5 2 2 2" xfId="21045"/>
    <cellStyle name="Input [yellow] 10 5 2 2 2 2" xfId="34305"/>
    <cellStyle name="Input [yellow] 10 5 2 2 2 3" xfId="44111"/>
    <cellStyle name="Input [yellow] 10 5 2 2 3" xfId="21065"/>
    <cellStyle name="Input [yellow] 10 5 2 2 3 2" xfId="34325"/>
    <cellStyle name="Input [yellow] 10 5 2 2 3 3" xfId="44131"/>
    <cellStyle name="Input [yellow] 10 5 2 2 4" xfId="15087"/>
    <cellStyle name="Input [yellow] 10 5 2 2 5" xfId="29220"/>
    <cellStyle name="Input [yellow] 10 5 2 3" xfId="20094"/>
    <cellStyle name="Input [yellow] 10 5 2 3 2" xfId="33357"/>
    <cellStyle name="Input [yellow] 10 5 2 3 3" xfId="43163"/>
    <cellStyle name="Input [yellow] 10 5 2 4" xfId="21442"/>
    <cellStyle name="Input [yellow] 10 5 2 4 2" xfId="34701"/>
    <cellStyle name="Input [yellow] 10 5 2 4 3" xfId="44507"/>
    <cellStyle name="Input [yellow] 10 5 2 5" xfId="20903"/>
    <cellStyle name="Input [yellow] 10 5 2 5 2" xfId="34163"/>
    <cellStyle name="Input [yellow] 10 5 2 5 3" xfId="43969"/>
    <cellStyle name="Input [yellow] 10 5 2 6" xfId="22343"/>
    <cellStyle name="Input [yellow] 10 5 2 6 2" xfId="35598"/>
    <cellStyle name="Input [yellow] 10 5 2 6 3" xfId="45404"/>
    <cellStyle name="Input [yellow] 10 5 2 7" xfId="23619"/>
    <cellStyle name="Input [yellow] 10 5 2 7 2" xfId="36871"/>
    <cellStyle name="Input [yellow] 10 5 2 7 3" xfId="46677"/>
    <cellStyle name="Input [yellow] 10 5 2 8" xfId="13459"/>
    <cellStyle name="Input [yellow] 10 5 2 9" xfId="29335"/>
    <cellStyle name="Input [yellow] 10 5 3" xfId="5968"/>
    <cellStyle name="Input [yellow] 10 5 3 2" xfId="21044"/>
    <cellStyle name="Input [yellow] 10 5 3 2 2" xfId="34304"/>
    <cellStyle name="Input [yellow] 10 5 3 2 3" xfId="44110"/>
    <cellStyle name="Input [yellow] 10 5 3 3" xfId="21070"/>
    <cellStyle name="Input [yellow] 10 5 3 3 2" xfId="34330"/>
    <cellStyle name="Input [yellow] 10 5 3 3 3" xfId="44136"/>
    <cellStyle name="Input [yellow] 10 5 3 4" xfId="15086"/>
    <cellStyle name="Input [yellow] 10 5 3 5" xfId="29927"/>
    <cellStyle name="Input [yellow] 10 5 4" xfId="18814"/>
    <cellStyle name="Input [yellow] 10 5 4 2" xfId="32079"/>
    <cellStyle name="Input [yellow] 10 5 4 3" xfId="41885"/>
    <cellStyle name="Input [yellow] 10 5 5" xfId="21976"/>
    <cellStyle name="Input [yellow] 10 5 5 2" xfId="35233"/>
    <cellStyle name="Input [yellow] 10 5 5 3" xfId="45039"/>
    <cellStyle name="Input [yellow] 10 5 6" xfId="10706"/>
    <cellStyle name="Input [yellow] 10 5 6 2" xfId="28025"/>
    <cellStyle name="Input [yellow] 10 5 6 3" xfId="30398"/>
    <cellStyle name="Input [yellow] 10 5 7" xfId="24634"/>
    <cellStyle name="Input [yellow] 10 5 7 2" xfId="37886"/>
    <cellStyle name="Input [yellow] 10 5 7 3" xfId="47692"/>
    <cellStyle name="Input [yellow] 10 5 8" xfId="25712"/>
    <cellStyle name="Input [yellow] 10 5 8 2" xfId="38962"/>
    <cellStyle name="Input [yellow] 10 5 8 3" xfId="48768"/>
    <cellStyle name="Input [yellow] 10 5 9" xfId="11454"/>
    <cellStyle name="Input [yellow] 10 6" xfId="3430"/>
    <cellStyle name="Input [yellow] 10 6 10" xfId="30166"/>
    <cellStyle name="Input [yellow] 10 6 2" xfId="5970"/>
    <cellStyle name="Input [yellow] 10 6 2 2" xfId="20628"/>
    <cellStyle name="Input [yellow] 10 6 2 2 2" xfId="33890"/>
    <cellStyle name="Input [yellow] 10 6 2 2 3" xfId="43696"/>
    <cellStyle name="Input [yellow] 10 6 2 3" xfId="19910"/>
    <cellStyle name="Input [yellow] 10 6 2 3 2" xfId="33173"/>
    <cellStyle name="Input [yellow] 10 6 2 3 3" xfId="42979"/>
    <cellStyle name="Input [yellow] 10 6 2 4" xfId="15088"/>
    <cellStyle name="Input [yellow] 10 6 2 5" xfId="29925"/>
    <cellStyle name="Input [yellow] 10 6 3" xfId="19520"/>
    <cellStyle name="Input [yellow] 10 6 3 2" xfId="32783"/>
    <cellStyle name="Input [yellow] 10 6 3 3" xfId="42589"/>
    <cellStyle name="Input [yellow] 10 6 4" xfId="18481"/>
    <cellStyle name="Input [yellow] 10 6 4 2" xfId="31746"/>
    <cellStyle name="Input [yellow] 10 6 4 3" xfId="41552"/>
    <cellStyle name="Input [yellow] 10 6 5" xfId="19209"/>
    <cellStyle name="Input [yellow] 10 6 5 2" xfId="32474"/>
    <cellStyle name="Input [yellow] 10 6 5 3" xfId="42280"/>
    <cellStyle name="Input [yellow] 10 6 6" xfId="19803"/>
    <cellStyle name="Input [yellow] 10 6 6 2" xfId="33066"/>
    <cellStyle name="Input [yellow] 10 6 6 3" xfId="42872"/>
    <cellStyle name="Input [yellow] 10 6 7" xfId="20373"/>
    <cellStyle name="Input [yellow] 10 6 7 2" xfId="33636"/>
    <cellStyle name="Input [yellow] 10 6 7 3" xfId="43442"/>
    <cellStyle name="Input [yellow] 10 6 8" xfId="12548"/>
    <cellStyle name="Input [yellow] 10 6 9" xfId="28901"/>
    <cellStyle name="Input [yellow] 10 7" xfId="9350"/>
    <cellStyle name="Input [yellow] 10 7 2" xfId="23109"/>
    <cellStyle name="Input [yellow] 10 7 2 2" xfId="36363"/>
    <cellStyle name="Input [yellow] 10 7 2 3" xfId="46169"/>
    <cellStyle name="Input [yellow] 10 7 3" xfId="24327"/>
    <cellStyle name="Input [yellow] 10 7 3 2" xfId="37579"/>
    <cellStyle name="Input [yellow] 10 7 3 3" xfId="47385"/>
    <cellStyle name="Input [yellow] 10 7 4" xfId="25442"/>
    <cellStyle name="Input [yellow] 10 7 4 2" xfId="38692"/>
    <cellStyle name="Input [yellow] 10 7 4 3" xfId="48498"/>
    <cellStyle name="Input [yellow] 10 7 5" xfId="26375"/>
    <cellStyle name="Input [yellow] 10 7 5 2" xfId="39625"/>
    <cellStyle name="Input [yellow] 10 7 5 3" xfId="49431"/>
    <cellStyle name="Input [yellow] 10 7 6" xfId="27224"/>
    <cellStyle name="Input [yellow] 10 7 6 2" xfId="40474"/>
    <cellStyle name="Input [yellow] 10 7 6 3" xfId="50280"/>
    <cellStyle name="Input [yellow] 10 7 7" xfId="18219"/>
    <cellStyle name="Input [yellow] 10 7 8" xfId="31424"/>
    <cellStyle name="Input [yellow] 10 7 9" xfId="41292"/>
    <cellStyle name="Input [yellow] 10 8" xfId="9145"/>
    <cellStyle name="Input [yellow] 10 8 2" xfId="23037"/>
    <cellStyle name="Input [yellow] 10 8 2 2" xfId="36291"/>
    <cellStyle name="Input [yellow] 10 8 2 3" xfId="46097"/>
    <cellStyle name="Input [yellow] 10 8 3" xfId="24262"/>
    <cellStyle name="Input [yellow] 10 8 3 2" xfId="37514"/>
    <cellStyle name="Input [yellow] 10 8 3 3" xfId="47320"/>
    <cellStyle name="Input [yellow] 10 8 4" xfId="25385"/>
    <cellStyle name="Input [yellow] 10 8 4 2" xfId="38635"/>
    <cellStyle name="Input [yellow] 10 8 4 3" xfId="48441"/>
    <cellStyle name="Input [yellow] 10 8 5" xfId="26326"/>
    <cellStyle name="Input [yellow] 10 8 5 2" xfId="39576"/>
    <cellStyle name="Input [yellow] 10 8 5 3" xfId="49382"/>
    <cellStyle name="Input [yellow] 10 8 6" xfId="27175"/>
    <cellStyle name="Input [yellow] 10 8 6 2" xfId="40425"/>
    <cellStyle name="Input [yellow] 10 8 6 3" xfId="50231"/>
    <cellStyle name="Input [yellow] 10 8 7" xfId="18164"/>
    <cellStyle name="Input [yellow] 10 8 8" xfId="31366"/>
    <cellStyle name="Input [yellow] 10 8 9" xfId="41243"/>
    <cellStyle name="Input [yellow] 10 9" xfId="10405"/>
    <cellStyle name="Input [yellow] 10 9 2" xfId="27725"/>
    <cellStyle name="Input [yellow] 10 9 3" xfId="30518"/>
    <cellStyle name="Input [yellow] 11" xfId="1062"/>
    <cellStyle name="Input [yellow] 11 10" xfId="19841"/>
    <cellStyle name="Input [yellow] 11 10 2" xfId="33104"/>
    <cellStyle name="Input [yellow] 11 10 3" xfId="42910"/>
    <cellStyle name="Input [yellow] 11 11" xfId="18477"/>
    <cellStyle name="Input [yellow] 11 11 2" xfId="31742"/>
    <cellStyle name="Input [yellow] 11 11 3" xfId="41548"/>
    <cellStyle name="Input [yellow] 11 12" xfId="20695"/>
    <cellStyle name="Input [yellow] 11 12 2" xfId="33956"/>
    <cellStyle name="Input [yellow] 11 12 3" xfId="43762"/>
    <cellStyle name="Input [yellow] 11 13" xfId="9305"/>
    <cellStyle name="Input [yellow] 11 14" xfId="9240"/>
    <cellStyle name="Input [yellow] 11 15" xfId="9939"/>
    <cellStyle name="Input [yellow] 11 2" xfId="1753"/>
    <cellStyle name="Input [yellow] 11 2 2" xfId="2825"/>
    <cellStyle name="Input [yellow] 11 2 2 2" xfId="4827"/>
    <cellStyle name="Input [yellow] 11 2 2 2 10" xfId="9242"/>
    <cellStyle name="Input [yellow] 11 2 2 2 2" xfId="5973"/>
    <cellStyle name="Input [yellow] 11 2 2 2 2 2" xfId="21039"/>
    <cellStyle name="Input [yellow] 11 2 2 2 2 2 2" xfId="34299"/>
    <cellStyle name="Input [yellow] 11 2 2 2 2 2 3" xfId="44105"/>
    <cellStyle name="Input [yellow] 11 2 2 2 2 3" xfId="21319"/>
    <cellStyle name="Input [yellow] 11 2 2 2 2 3 2" xfId="34578"/>
    <cellStyle name="Input [yellow] 11 2 2 2 2 3 3" xfId="44384"/>
    <cellStyle name="Input [yellow] 11 2 2 2 2 4" xfId="15091"/>
    <cellStyle name="Input [yellow] 11 2 2 2 2 5" xfId="28764"/>
    <cellStyle name="Input [yellow] 11 2 2 2 3" xfId="20438"/>
    <cellStyle name="Input [yellow] 11 2 2 2 3 2" xfId="33701"/>
    <cellStyle name="Input [yellow] 11 2 2 2 3 3" xfId="43507"/>
    <cellStyle name="Input [yellow] 11 2 2 2 4" xfId="21298"/>
    <cellStyle name="Input [yellow] 11 2 2 2 4 2" xfId="34557"/>
    <cellStyle name="Input [yellow] 11 2 2 2 4 3" xfId="44363"/>
    <cellStyle name="Input [yellow] 11 2 2 2 5" xfId="20609"/>
    <cellStyle name="Input [yellow] 11 2 2 2 5 2" xfId="33871"/>
    <cellStyle name="Input [yellow] 11 2 2 2 5 3" xfId="43677"/>
    <cellStyle name="Input [yellow] 11 2 2 2 6" xfId="10778"/>
    <cellStyle name="Input [yellow] 11 2 2 2 6 2" xfId="28096"/>
    <cellStyle name="Input [yellow] 11 2 2 2 6 3" xfId="31488"/>
    <cellStyle name="Input [yellow] 11 2 2 2 7" xfId="10571"/>
    <cellStyle name="Input [yellow] 11 2 2 2 7 2" xfId="27890"/>
    <cellStyle name="Input [yellow] 11 2 2 2 7 3" xfId="30462"/>
    <cellStyle name="Input [yellow] 11 2 2 2 8" xfId="13945"/>
    <cellStyle name="Input [yellow] 11 2 2 2 9" xfId="29594"/>
    <cellStyle name="Input [yellow] 11 2 2 3" xfId="5972"/>
    <cellStyle name="Input [yellow] 11 2 2 3 2" xfId="18654"/>
    <cellStyle name="Input [yellow] 11 2 2 3 2 2" xfId="31919"/>
    <cellStyle name="Input [yellow] 11 2 2 3 2 3" xfId="41725"/>
    <cellStyle name="Input [yellow] 11 2 2 3 3" xfId="21064"/>
    <cellStyle name="Input [yellow] 11 2 2 3 3 2" xfId="34324"/>
    <cellStyle name="Input [yellow] 11 2 2 3 3 3" xfId="44130"/>
    <cellStyle name="Input [yellow] 11 2 2 3 4" xfId="15090"/>
    <cellStyle name="Input [yellow] 11 2 2 3 5" xfId="29720"/>
    <cellStyle name="Input [yellow] 11 2 2 4" xfId="19148"/>
    <cellStyle name="Input [yellow] 11 2 2 4 2" xfId="32413"/>
    <cellStyle name="Input [yellow] 11 2 2 4 3" xfId="42219"/>
    <cellStyle name="Input [yellow] 11 2 2 5" xfId="19188"/>
    <cellStyle name="Input [yellow] 11 2 2 5 2" xfId="32453"/>
    <cellStyle name="Input [yellow] 11 2 2 5 3" xfId="42259"/>
    <cellStyle name="Input [yellow] 11 2 2 6" xfId="19002"/>
    <cellStyle name="Input [yellow] 11 2 2 6 2" xfId="32267"/>
    <cellStyle name="Input [yellow] 11 2 2 6 3" xfId="42073"/>
    <cellStyle name="Input [yellow] 11 2 2 7" xfId="19194"/>
    <cellStyle name="Input [yellow] 11 2 2 7 2" xfId="32459"/>
    <cellStyle name="Input [yellow] 11 2 2 7 3" xfId="42265"/>
    <cellStyle name="Input [yellow] 11 2 2 8" xfId="19805"/>
    <cellStyle name="Input [yellow] 11 2 2 8 2" xfId="33068"/>
    <cellStyle name="Input [yellow] 11 2 2 8 3" xfId="42874"/>
    <cellStyle name="Input [yellow] 11 2 2 9" xfId="11943"/>
    <cellStyle name="Input [yellow] 11 2 3" xfId="5971"/>
    <cellStyle name="Input [yellow] 11 2 3 2" xfId="19332"/>
    <cellStyle name="Input [yellow] 11 2 3 2 2" xfId="32596"/>
    <cellStyle name="Input [yellow] 11 2 3 2 3" xfId="42402"/>
    <cellStyle name="Input [yellow] 11 2 3 3" xfId="19760"/>
    <cellStyle name="Input [yellow] 11 2 3 3 2" xfId="33023"/>
    <cellStyle name="Input [yellow] 11 2 3 3 3" xfId="42829"/>
    <cellStyle name="Input [yellow] 11 2 3 4" xfId="15089"/>
    <cellStyle name="Input [yellow] 11 2 3 5" xfId="29926"/>
    <cellStyle name="Input [yellow] 11 2 4" xfId="22116"/>
    <cellStyle name="Input [yellow] 11 2 4 2" xfId="35373"/>
    <cellStyle name="Input [yellow] 11 2 4 3" xfId="45179"/>
    <cellStyle name="Input [yellow] 11 2 5" xfId="23464"/>
    <cellStyle name="Input [yellow] 11 2 5 2" xfId="36718"/>
    <cellStyle name="Input [yellow] 11 2 5 3" xfId="46524"/>
    <cellStyle name="Input [yellow] 11 2 6" xfId="10903"/>
    <cellStyle name="Input [yellow] 11 3" xfId="2099"/>
    <cellStyle name="Input [yellow] 11 3 10" xfId="11221"/>
    <cellStyle name="Input [yellow] 11 3 2" xfId="3132"/>
    <cellStyle name="Input [yellow] 11 3 2 2" xfId="5134"/>
    <cellStyle name="Input [yellow] 11 3 2 2 2" xfId="5976"/>
    <cellStyle name="Input [yellow] 11 3 2 2 2 2" xfId="21040"/>
    <cellStyle name="Input [yellow] 11 3 2 2 2 2 2" xfId="34300"/>
    <cellStyle name="Input [yellow] 11 3 2 2 2 2 3" xfId="44106"/>
    <cellStyle name="Input [yellow] 11 3 2 2 2 3" xfId="21066"/>
    <cellStyle name="Input [yellow] 11 3 2 2 2 3 2" xfId="34326"/>
    <cellStyle name="Input [yellow] 11 3 2 2 2 3 3" xfId="44132"/>
    <cellStyle name="Input [yellow] 11 3 2 2 2 4" xfId="15094"/>
    <cellStyle name="Input [yellow] 11 3 2 2 2 5" xfId="29923"/>
    <cellStyle name="Input [yellow] 11 3 2 2 3" xfId="20635"/>
    <cellStyle name="Input [yellow] 11 3 2 2 3 2" xfId="33897"/>
    <cellStyle name="Input [yellow] 11 3 2 2 3 3" xfId="43703"/>
    <cellStyle name="Input [yellow] 11 3 2 2 4" xfId="20251"/>
    <cellStyle name="Input [yellow] 11 3 2 2 4 2" xfId="33514"/>
    <cellStyle name="Input [yellow] 11 3 2 2 4 3" xfId="43320"/>
    <cellStyle name="Input [yellow] 11 3 2 2 5" xfId="19915"/>
    <cellStyle name="Input [yellow] 11 3 2 2 5 2" xfId="33178"/>
    <cellStyle name="Input [yellow] 11 3 2 2 5 3" xfId="42984"/>
    <cellStyle name="Input [yellow] 11 3 2 2 6" xfId="21517"/>
    <cellStyle name="Input [yellow] 11 3 2 2 6 2" xfId="34776"/>
    <cellStyle name="Input [yellow] 11 3 2 2 6 3" xfId="44582"/>
    <cellStyle name="Input [yellow] 11 3 2 2 7" xfId="20867"/>
    <cellStyle name="Input [yellow] 11 3 2 2 7 2" xfId="34127"/>
    <cellStyle name="Input [yellow] 11 3 2 2 7 3" xfId="43933"/>
    <cellStyle name="Input [yellow] 11 3 2 2 8" xfId="14252"/>
    <cellStyle name="Input [yellow] 11 3 2 3" xfId="5975"/>
    <cellStyle name="Input [yellow] 11 3 2 3 2" xfId="19773"/>
    <cellStyle name="Input [yellow] 11 3 2 3 2 2" xfId="33036"/>
    <cellStyle name="Input [yellow] 11 3 2 3 2 3" xfId="42842"/>
    <cellStyle name="Input [yellow] 11 3 2 3 3" xfId="19312"/>
    <cellStyle name="Input [yellow] 11 3 2 3 3 2" xfId="32576"/>
    <cellStyle name="Input [yellow] 11 3 2 3 3 3" xfId="42382"/>
    <cellStyle name="Input [yellow] 11 3 2 3 4" xfId="15093"/>
    <cellStyle name="Input [yellow] 11 3 2 3 5" xfId="29920"/>
    <cellStyle name="Input [yellow] 11 3 2 4" xfId="21765"/>
    <cellStyle name="Input [yellow] 11 3 2 4 2" xfId="35023"/>
    <cellStyle name="Input [yellow] 11 3 2 4 3" xfId="44829"/>
    <cellStyle name="Input [yellow] 11 3 2 5" xfId="10568"/>
    <cellStyle name="Input [yellow] 11 3 2 5 2" xfId="27887"/>
    <cellStyle name="Input [yellow] 11 3 2 5 3" xfId="28792"/>
    <cellStyle name="Input [yellow] 11 3 2 6" xfId="12250"/>
    <cellStyle name="Input [yellow] 11 3 3" xfId="4108"/>
    <cellStyle name="Input [yellow] 11 3 3 10" xfId="30083"/>
    <cellStyle name="Input [yellow] 11 3 3 2" xfId="5977"/>
    <cellStyle name="Input [yellow] 11 3 3 2 2" xfId="21041"/>
    <cellStyle name="Input [yellow] 11 3 3 2 2 2" xfId="34301"/>
    <cellStyle name="Input [yellow] 11 3 3 2 2 3" xfId="44107"/>
    <cellStyle name="Input [yellow] 11 3 3 2 3" xfId="23311"/>
    <cellStyle name="Input [yellow] 11 3 3 2 3 2" xfId="36565"/>
    <cellStyle name="Input [yellow] 11 3 3 2 3 3" xfId="46371"/>
    <cellStyle name="Input [yellow] 11 3 3 2 4" xfId="15095"/>
    <cellStyle name="Input [yellow] 11 3 3 2 5" xfId="29097"/>
    <cellStyle name="Input [yellow] 11 3 3 3" xfId="19958"/>
    <cellStyle name="Input [yellow] 11 3 3 3 2" xfId="33221"/>
    <cellStyle name="Input [yellow] 11 3 3 3 3" xfId="43027"/>
    <cellStyle name="Input [yellow] 11 3 3 4" xfId="10081"/>
    <cellStyle name="Input [yellow] 11 3 3 4 2" xfId="9785"/>
    <cellStyle name="Input [yellow] 11 3 3 4 3" xfId="28986"/>
    <cellStyle name="Input [yellow] 11 3 3 5" xfId="23202"/>
    <cellStyle name="Input [yellow] 11 3 3 5 2" xfId="36456"/>
    <cellStyle name="Input [yellow] 11 3 3 5 3" xfId="46262"/>
    <cellStyle name="Input [yellow] 11 3 3 6" xfId="24409"/>
    <cellStyle name="Input [yellow] 11 3 3 6 2" xfId="37661"/>
    <cellStyle name="Input [yellow] 11 3 3 6 3" xfId="47467"/>
    <cellStyle name="Input [yellow] 11 3 3 7" xfId="25516"/>
    <cellStyle name="Input [yellow] 11 3 3 7 2" xfId="38766"/>
    <cellStyle name="Input [yellow] 11 3 3 7 3" xfId="48572"/>
    <cellStyle name="Input [yellow] 11 3 3 8" xfId="13226"/>
    <cellStyle name="Input [yellow] 11 3 3 9" xfId="29226"/>
    <cellStyle name="Input [yellow] 11 3 4" xfId="5974"/>
    <cellStyle name="Input [yellow] 11 3 4 2" xfId="21042"/>
    <cellStyle name="Input [yellow] 11 3 4 2 2" xfId="34302"/>
    <cellStyle name="Input [yellow] 11 3 4 2 3" xfId="44108"/>
    <cellStyle name="Input [yellow] 11 3 4 3" xfId="21857"/>
    <cellStyle name="Input [yellow] 11 3 4 3 2" xfId="35114"/>
    <cellStyle name="Input [yellow] 11 3 4 3 3" xfId="44920"/>
    <cellStyle name="Input [yellow] 11 3 4 4" xfId="15092"/>
    <cellStyle name="Input [yellow] 11 3 4 5" xfId="28294"/>
    <cellStyle name="Input [yellow] 11 3 5" xfId="18663"/>
    <cellStyle name="Input [yellow] 11 3 5 2" xfId="31928"/>
    <cellStyle name="Input [yellow] 11 3 5 3" xfId="41734"/>
    <cellStyle name="Input [yellow] 11 3 6" xfId="22025"/>
    <cellStyle name="Input [yellow] 11 3 6 2" xfId="35282"/>
    <cellStyle name="Input [yellow] 11 3 6 3" xfId="45088"/>
    <cellStyle name="Input [yellow] 11 3 7" xfId="10738"/>
    <cellStyle name="Input [yellow] 11 3 7 2" xfId="28057"/>
    <cellStyle name="Input [yellow] 11 3 7 3" xfId="29256"/>
    <cellStyle name="Input [yellow] 11 3 8" xfId="24660"/>
    <cellStyle name="Input [yellow] 11 3 8 2" xfId="37912"/>
    <cellStyle name="Input [yellow] 11 3 8 3" xfId="47718"/>
    <cellStyle name="Input [yellow] 11 3 9" xfId="25729"/>
    <cellStyle name="Input [yellow] 11 3 9 2" xfId="38979"/>
    <cellStyle name="Input [yellow] 11 3 9 3" xfId="48785"/>
    <cellStyle name="Input [yellow] 11 4" xfId="2515"/>
    <cellStyle name="Input [yellow] 11 4 2" xfId="4519"/>
    <cellStyle name="Input [yellow] 11 4 2 2" xfId="5978"/>
    <cellStyle name="Input [yellow] 11 4 2 2 2" xfId="20431"/>
    <cellStyle name="Input [yellow] 11 4 2 2 2 2" xfId="33694"/>
    <cellStyle name="Input [yellow] 11 4 2 2 2 3" xfId="43500"/>
    <cellStyle name="Input [yellow] 11 4 2 2 3" xfId="18633"/>
    <cellStyle name="Input [yellow] 11 4 2 2 3 2" xfId="31898"/>
    <cellStyle name="Input [yellow] 11 4 2 2 3 3" xfId="41704"/>
    <cellStyle name="Input [yellow] 11 4 2 2 4" xfId="15096"/>
    <cellStyle name="Input [yellow] 11 4 2 2 5" xfId="29921"/>
    <cellStyle name="Input [yellow] 11 4 2 3" xfId="20240"/>
    <cellStyle name="Input [yellow] 11 4 2 3 2" xfId="33503"/>
    <cellStyle name="Input [yellow] 11 4 2 3 3" xfId="43309"/>
    <cellStyle name="Input [yellow] 11 4 2 4" xfId="20380"/>
    <cellStyle name="Input [yellow] 11 4 2 4 2" xfId="33643"/>
    <cellStyle name="Input [yellow] 11 4 2 4 3" xfId="43449"/>
    <cellStyle name="Input [yellow] 11 4 2 5" xfId="10070"/>
    <cellStyle name="Input [yellow] 11 4 2 5 2" xfId="9775"/>
    <cellStyle name="Input [yellow] 11 4 2 5 3" xfId="29143"/>
    <cellStyle name="Input [yellow] 11 4 2 6" xfId="22132"/>
    <cellStyle name="Input [yellow] 11 4 2 6 2" xfId="35389"/>
    <cellStyle name="Input [yellow] 11 4 2 6 3" xfId="45195"/>
    <cellStyle name="Input [yellow] 11 4 2 7" xfId="23473"/>
    <cellStyle name="Input [yellow] 11 4 2 7 2" xfId="36727"/>
    <cellStyle name="Input [yellow] 11 4 2 7 3" xfId="46533"/>
    <cellStyle name="Input [yellow] 11 4 2 8" xfId="13637"/>
    <cellStyle name="Input [yellow] 11 4 3" xfId="19452"/>
    <cellStyle name="Input [yellow] 11 4 3 2" xfId="32715"/>
    <cellStyle name="Input [yellow] 11 4 3 3" xfId="42521"/>
    <cellStyle name="Input [yellow] 11 4 4" xfId="21714"/>
    <cellStyle name="Input [yellow] 11 4 4 2" xfId="34973"/>
    <cellStyle name="Input [yellow] 11 4 4 3" xfId="44779"/>
    <cellStyle name="Input [yellow] 11 4 5" xfId="11633"/>
    <cellStyle name="Input [yellow] 11 5" xfId="2337"/>
    <cellStyle name="Input [yellow] 11 5 10" xfId="28395"/>
    <cellStyle name="Input [yellow] 11 5 11" xfId="28177"/>
    <cellStyle name="Input [yellow] 11 5 2" xfId="4342"/>
    <cellStyle name="Input [yellow] 11 5 2 10" xfId="9195"/>
    <cellStyle name="Input [yellow] 11 5 2 2" xfId="5980"/>
    <cellStyle name="Input [yellow] 11 5 2 2 2" xfId="18453"/>
    <cellStyle name="Input [yellow] 11 5 2 2 2 2" xfId="31718"/>
    <cellStyle name="Input [yellow] 11 5 2 2 2 3" xfId="41524"/>
    <cellStyle name="Input [yellow] 11 5 2 2 3" xfId="21146"/>
    <cellStyle name="Input [yellow] 11 5 2 2 3 2" xfId="34406"/>
    <cellStyle name="Input [yellow] 11 5 2 2 3 3" xfId="44212"/>
    <cellStyle name="Input [yellow] 11 5 2 2 4" xfId="15098"/>
    <cellStyle name="Input [yellow] 11 5 2 2 5" xfId="29586"/>
    <cellStyle name="Input [yellow] 11 5 2 3" xfId="20095"/>
    <cellStyle name="Input [yellow] 11 5 2 3 2" xfId="33358"/>
    <cellStyle name="Input [yellow] 11 5 2 3 3" xfId="43164"/>
    <cellStyle name="Input [yellow] 11 5 2 4" xfId="21445"/>
    <cellStyle name="Input [yellow] 11 5 2 4 2" xfId="34704"/>
    <cellStyle name="Input [yellow] 11 5 2 4 3" xfId="44510"/>
    <cellStyle name="Input [yellow] 11 5 2 5" xfId="20904"/>
    <cellStyle name="Input [yellow] 11 5 2 5 2" xfId="34164"/>
    <cellStyle name="Input [yellow] 11 5 2 5 3" xfId="43970"/>
    <cellStyle name="Input [yellow] 11 5 2 6" xfId="10015"/>
    <cellStyle name="Input [yellow] 11 5 2 6 2" xfId="9073"/>
    <cellStyle name="Input [yellow] 11 5 2 6 3" xfId="29771"/>
    <cellStyle name="Input [yellow] 11 5 2 7" xfId="10528"/>
    <cellStyle name="Input [yellow] 11 5 2 7 2" xfId="27848"/>
    <cellStyle name="Input [yellow] 11 5 2 7 3" xfId="31498"/>
    <cellStyle name="Input [yellow] 11 5 2 8" xfId="13460"/>
    <cellStyle name="Input [yellow] 11 5 2 9" xfId="29336"/>
    <cellStyle name="Input [yellow] 11 5 3" xfId="5979"/>
    <cellStyle name="Input [yellow] 11 5 3 2" xfId="19140"/>
    <cellStyle name="Input [yellow] 11 5 3 2 2" xfId="32405"/>
    <cellStyle name="Input [yellow] 11 5 3 2 3" xfId="42211"/>
    <cellStyle name="Input [yellow] 11 5 3 3" xfId="21063"/>
    <cellStyle name="Input [yellow] 11 5 3 3 2" xfId="34323"/>
    <cellStyle name="Input [yellow] 11 5 3 3 3" xfId="44129"/>
    <cellStyle name="Input [yellow] 11 5 3 4" xfId="15097"/>
    <cellStyle name="Input [yellow] 11 5 3 5" xfId="29922"/>
    <cellStyle name="Input [yellow] 11 5 4" xfId="18815"/>
    <cellStyle name="Input [yellow] 11 5 4 2" xfId="32080"/>
    <cellStyle name="Input [yellow] 11 5 4 3" xfId="41886"/>
    <cellStyle name="Input [yellow] 11 5 5" xfId="20682"/>
    <cellStyle name="Input [yellow] 11 5 5 2" xfId="33943"/>
    <cellStyle name="Input [yellow] 11 5 5 3" xfId="43749"/>
    <cellStyle name="Input [yellow] 11 5 6" xfId="20072"/>
    <cellStyle name="Input [yellow] 11 5 6 2" xfId="33335"/>
    <cellStyle name="Input [yellow] 11 5 6 3" xfId="43141"/>
    <cellStyle name="Input [yellow] 11 5 7" xfId="20109"/>
    <cellStyle name="Input [yellow] 11 5 7 2" xfId="33372"/>
    <cellStyle name="Input [yellow] 11 5 7 3" xfId="43178"/>
    <cellStyle name="Input [yellow] 11 5 8" xfId="10350"/>
    <cellStyle name="Input [yellow] 11 5 8 2" xfId="27670"/>
    <cellStyle name="Input [yellow] 11 5 8 3" xfId="30567"/>
    <cellStyle name="Input [yellow] 11 5 9" xfId="11455"/>
    <cellStyle name="Input [yellow] 11 6" xfId="3431"/>
    <cellStyle name="Input [yellow] 11 6 10" xfId="30169"/>
    <cellStyle name="Input [yellow] 11 6 2" xfId="5981"/>
    <cellStyle name="Input [yellow] 11 6 2 2" xfId="11147"/>
    <cellStyle name="Input [yellow] 11 6 2 2 2" xfId="28279"/>
    <cellStyle name="Input [yellow] 11 6 2 2 3" xfId="28658"/>
    <cellStyle name="Input [yellow] 11 6 2 3" xfId="19176"/>
    <cellStyle name="Input [yellow] 11 6 2 3 2" xfId="32441"/>
    <cellStyle name="Input [yellow] 11 6 2 3 3" xfId="42247"/>
    <cellStyle name="Input [yellow] 11 6 2 4" xfId="15099"/>
    <cellStyle name="Input [yellow] 11 6 2 5" xfId="28637"/>
    <cellStyle name="Input [yellow] 11 6 3" xfId="19521"/>
    <cellStyle name="Input [yellow] 11 6 3 2" xfId="32784"/>
    <cellStyle name="Input [yellow] 11 6 3 3" xfId="42590"/>
    <cellStyle name="Input [yellow] 11 6 4" xfId="10085"/>
    <cellStyle name="Input [yellow] 11 6 4 2" xfId="9788"/>
    <cellStyle name="Input [yellow] 11 6 4 3" xfId="28563"/>
    <cellStyle name="Input [yellow] 11 6 5" xfId="20699"/>
    <cellStyle name="Input [yellow] 11 6 5 2" xfId="33960"/>
    <cellStyle name="Input [yellow] 11 6 5 3" xfId="43766"/>
    <cellStyle name="Input [yellow] 11 6 6" xfId="21195"/>
    <cellStyle name="Input [yellow] 11 6 6 2" xfId="34455"/>
    <cellStyle name="Input [yellow] 11 6 6 3" xfId="44261"/>
    <cellStyle name="Input [yellow] 11 6 7" xfId="10478"/>
    <cellStyle name="Input [yellow] 11 6 7 2" xfId="27798"/>
    <cellStyle name="Input [yellow] 11 6 7 3" xfId="31500"/>
    <cellStyle name="Input [yellow] 11 6 8" xfId="12549"/>
    <cellStyle name="Input [yellow] 11 6 9" xfId="28902"/>
    <cellStyle name="Input [yellow] 11 7" xfId="9351"/>
    <cellStyle name="Input [yellow] 11 7 2" xfId="23110"/>
    <cellStyle name="Input [yellow] 11 7 2 2" xfId="36364"/>
    <cellStyle name="Input [yellow] 11 7 2 3" xfId="46170"/>
    <cellStyle name="Input [yellow] 11 7 3" xfId="24328"/>
    <cellStyle name="Input [yellow] 11 7 3 2" xfId="37580"/>
    <cellStyle name="Input [yellow] 11 7 3 3" xfId="47386"/>
    <cellStyle name="Input [yellow] 11 7 4" xfId="25443"/>
    <cellStyle name="Input [yellow] 11 7 4 2" xfId="38693"/>
    <cellStyle name="Input [yellow] 11 7 4 3" xfId="48499"/>
    <cellStyle name="Input [yellow] 11 7 5" xfId="26376"/>
    <cellStyle name="Input [yellow] 11 7 5 2" xfId="39626"/>
    <cellStyle name="Input [yellow] 11 7 5 3" xfId="49432"/>
    <cellStyle name="Input [yellow] 11 7 6" xfId="27225"/>
    <cellStyle name="Input [yellow] 11 7 6 2" xfId="40475"/>
    <cellStyle name="Input [yellow] 11 7 6 3" xfId="50281"/>
    <cellStyle name="Input [yellow] 11 7 7" xfId="18220"/>
    <cellStyle name="Input [yellow] 11 7 8" xfId="31425"/>
    <cellStyle name="Input [yellow] 11 7 9" xfId="41293"/>
    <cellStyle name="Input [yellow] 11 8" xfId="9144"/>
    <cellStyle name="Input [yellow] 11 8 2" xfId="23036"/>
    <cellStyle name="Input [yellow] 11 8 2 2" xfId="36290"/>
    <cellStyle name="Input [yellow] 11 8 2 3" xfId="46096"/>
    <cellStyle name="Input [yellow] 11 8 3" xfId="24261"/>
    <cellStyle name="Input [yellow] 11 8 3 2" xfId="37513"/>
    <cellStyle name="Input [yellow] 11 8 3 3" xfId="47319"/>
    <cellStyle name="Input [yellow] 11 8 4" xfId="25384"/>
    <cellStyle name="Input [yellow] 11 8 4 2" xfId="38634"/>
    <cellStyle name="Input [yellow] 11 8 4 3" xfId="48440"/>
    <cellStyle name="Input [yellow] 11 8 5" xfId="26325"/>
    <cellStyle name="Input [yellow] 11 8 5 2" xfId="39575"/>
    <cellStyle name="Input [yellow] 11 8 5 3" xfId="49381"/>
    <cellStyle name="Input [yellow] 11 8 6" xfId="27174"/>
    <cellStyle name="Input [yellow] 11 8 6 2" xfId="40424"/>
    <cellStyle name="Input [yellow] 11 8 6 3" xfId="50230"/>
    <cellStyle name="Input [yellow] 11 8 7" xfId="18163"/>
    <cellStyle name="Input [yellow] 11 8 8" xfId="31365"/>
    <cellStyle name="Input [yellow] 11 8 9" xfId="41242"/>
    <cellStyle name="Input [yellow] 11 9" xfId="10404"/>
    <cellStyle name="Input [yellow] 11 9 2" xfId="27724"/>
    <cellStyle name="Input [yellow] 11 9 3" xfId="31501"/>
    <cellStyle name="Input [yellow] 12" xfId="1063"/>
    <cellStyle name="Input [yellow] 12 10" xfId="22285"/>
    <cellStyle name="Input [yellow] 12 10 2" xfId="35540"/>
    <cellStyle name="Input [yellow] 12 10 3" xfId="45346"/>
    <cellStyle name="Input [yellow] 12 11" xfId="23577"/>
    <cellStyle name="Input [yellow] 12 11 2" xfId="36829"/>
    <cellStyle name="Input [yellow] 12 11 3" xfId="46635"/>
    <cellStyle name="Input [yellow] 12 12" xfId="24802"/>
    <cellStyle name="Input [yellow] 12 12 2" xfId="38052"/>
    <cellStyle name="Input [yellow] 12 12 3" xfId="47858"/>
    <cellStyle name="Input [yellow] 12 13" xfId="9306"/>
    <cellStyle name="Input [yellow] 12 14" xfId="18213"/>
    <cellStyle name="Input [yellow] 12 15" xfId="31516"/>
    <cellStyle name="Input [yellow] 12 2" xfId="1754"/>
    <cellStyle name="Input [yellow] 12 2 2" xfId="2826"/>
    <cellStyle name="Input [yellow] 12 2 2 2" xfId="4828"/>
    <cellStyle name="Input [yellow] 12 2 2 2 10" xfId="9243"/>
    <cellStyle name="Input [yellow] 12 2 2 2 2" xfId="5984"/>
    <cellStyle name="Input [yellow] 12 2 2 2 2 2" xfId="10460"/>
    <cellStyle name="Input [yellow] 12 2 2 2 2 2 2" xfId="27780"/>
    <cellStyle name="Input [yellow] 12 2 2 2 2 2 3" xfId="29493"/>
    <cellStyle name="Input [yellow] 12 2 2 2 2 3" xfId="20608"/>
    <cellStyle name="Input [yellow] 12 2 2 2 2 3 2" xfId="33870"/>
    <cellStyle name="Input [yellow] 12 2 2 2 2 3 3" xfId="43676"/>
    <cellStyle name="Input [yellow] 12 2 2 2 2 4" xfId="15102"/>
    <cellStyle name="Input [yellow] 12 2 2 2 2 5" xfId="31416"/>
    <cellStyle name="Input [yellow] 12 2 2 2 3" xfId="20439"/>
    <cellStyle name="Input [yellow] 12 2 2 2 3 2" xfId="33702"/>
    <cellStyle name="Input [yellow] 12 2 2 2 3 3" xfId="43508"/>
    <cellStyle name="Input [yellow] 12 2 2 2 4" xfId="20571"/>
    <cellStyle name="Input [yellow] 12 2 2 2 4 2" xfId="33833"/>
    <cellStyle name="Input [yellow] 12 2 2 2 4 3" xfId="43639"/>
    <cellStyle name="Input [yellow] 12 2 2 2 5" xfId="22974"/>
    <cellStyle name="Input [yellow] 12 2 2 2 5 2" xfId="36228"/>
    <cellStyle name="Input [yellow] 12 2 2 2 5 3" xfId="46034"/>
    <cellStyle name="Input [yellow] 12 2 2 2 6" xfId="24202"/>
    <cellStyle name="Input [yellow] 12 2 2 2 6 2" xfId="37454"/>
    <cellStyle name="Input [yellow] 12 2 2 2 6 3" xfId="47260"/>
    <cellStyle name="Input [yellow] 12 2 2 2 7" xfId="25326"/>
    <cellStyle name="Input [yellow] 12 2 2 2 7 2" xfId="38576"/>
    <cellStyle name="Input [yellow] 12 2 2 2 7 3" xfId="48382"/>
    <cellStyle name="Input [yellow] 12 2 2 2 8" xfId="13946"/>
    <cellStyle name="Input [yellow] 12 2 2 2 9" xfId="29595"/>
    <cellStyle name="Input [yellow] 12 2 2 3" xfId="5983"/>
    <cellStyle name="Input [yellow] 12 2 2 3 2" xfId="10459"/>
    <cellStyle name="Input [yellow] 12 2 2 3 2 2" xfId="27779"/>
    <cellStyle name="Input [yellow] 12 2 2 3 2 3" xfId="30516"/>
    <cellStyle name="Input [yellow] 12 2 2 3 3" xfId="19933"/>
    <cellStyle name="Input [yellow] 12 2 2 3 3 2" xfId="33196"/>
    <cellStyle name="Input [yellow] 12 2 2 3 3 3" xfId="43002"/>
    <cellStyle name="Input [yellow] 12 2 2 3 4" xfId="15101"/>
    <cellStyle name="Input [yellow] 12 2 2 3 5" xfId="9884"/>
    <cellStyle name="Input [yellow] 12 2 2 4" xfId="19149"/>
    <cellStyle name="Input [yellow] 12 2 2 4 2" xfId="32414"/>
    <cellStyle name="Input [yellow] 12 2 2 4 3" xfId="42220"/>
    <cellStyle name="Input [yellow] 12 2 2 5" xfId="18494"/>
    <cellStyle name="Input [yellow] 12 2 2 5 2" xfId="31759"/>
    <cellStyle name="Input [yellow] 12 2 2 5 3" xfId="41565"/>
    <cellStyle name="Input [yellow] 12 2 2 6" xfId="22098"/>
    <cellStyle name="Input [yellow] 12 2 2 6 2" xfId="35355"/>
    <cellStyle name="Input [yellow] 12 2 2 6 3" xfId="45161"/>
    <cellStyle name="Input [yellow] 12 2 2 7" xfId="23448"/>
    <cellStyle name="Input [yellow] 12 2 2 7 2" xfId="36702"/>
    <cellStyle name="Input [yellow] 12 2 2 7 3" xfId="46508"/>
    <cellStyle name="Input [yellow] 12 2 2 8" xfId="24706"/>
    <cellStyle name="Input [yellow] 12 2 2 8 2" xfId="37958"/>
    <cellStyle name="Input [yellow] 12 2 2 8 3" xfId="47764"/>
    <cellStyle name="Input [yellow] 12 2 2 9" xfId="11944"/>
    <cellStyle name="Input [yellow] 12 2 3" xfId="5982"/>
    <cellStyle name="Input [yellow] 12 2 3 2" xfId="9997"/>
    <cellStyle name="Input [yellow] 12 2 3 2 2" xfId="9086"/>
    <cellStyle name="Input [yellow] 12 2 3 2 3" xfId="30730"/>
    <cellStyle name="Input [yellow] 12 2 3 3" xfId="21977"/>
    <cellStyle name="Input [yellow] 12 2 3 3 2" xfId="35234"/>
    <cellStyle name="Input [yellow] 12 2 3 3 3" xfId="45040"/>
    <cellStyle name="Input [yellow] 12 2 3 4" xfId="15100"/>
    <cellStyle name="Input [yellow] 12 2 3 5" xfId="28157"/>
    <cellStyle name="Input [yellow] 12 2 4" xfId="20303"/>
    <cellStyle name="Input [yellow] 12 2 4 2" xfId="33566"/>
    <cellStyle name="Input [yellow] 12 2 4 3" xfId="43372"/>
    <cellStyle name="Input [yellow] 12 2 5" xfId="21355"/>
    <cellStyle name="Input [yellow] 12 2 5 2" xfId="34614"/>
    <cellStyle name="Input [yellow] 12 2 5 3" xfId="44420"/>
    <cellStyle name="Input [yellow] 12 2 6" xfId="10904"/>
    <cellStyle name="Input [yellow] 12 3" xfId="2100"/>
    <cellStyle name="Input [yellow] 12 3 10" xfId="11222"/>
    <cellStyle name="Input [yellow] 12 3 2" xfId="3133"/>
    <cellStyle name="Input [yellow] 12 3 2 2" xfId="5135"/>
    <cellStyle name="Input [yellow] 12 3 2 2 2" xfId="5987"/>
    <cellStyle name="Input [yellow] 12 3 2 2 2 2" xfId="21037"/>
    <cellStyle name="Input [yellow] 12 3 2 2 2 2 2" xfId="34297"/>
    <cellStyle name="Input [yellow] 12 3 2 2 2 2 3" xfId="44103"/>
    <cellStyle name="Input [yellow] 12 3 2 2 2 3" xfId="21069"/>
    <cellStyle name="Input [yellow] 12 3 2 2 2 3 2" xfId="34329"/>
    <cellStyle name="Input [yellow] 12 3 2 2 2 3 3" xfId="44135"/>
    <cellStyle name="Input [yellow] 12 3 2 2 2 4" xfId="15105"/>
    <cellStyle name="Input [yellow] 12 3 2 2 2 5" xfId="28896"/>
    <cellStyle name="Input [yellow] 12 3 2 2 3" xfId="20636"/>
    <cellStyle name="Input [yellow] 12 3 2 2 3 2" xfId="33898"/>
    <cellStyle name="Input [yellow] 12 3 2 2 3 3" xfId="43704"/>
    <cellStyle name="Input [yellow] 12 3 2 2 4" xfId="18972"/>
    <cellStyle name="Input [yellow] 12 3 2 2 4 2" xfId="32237"/>
    <cellStyle name="Input [yellow] 12 3 2 2 4 3" xfId="42043"/>
    <cellStyle name="Input [yellow] 12 3 2 2 5" xfId="21899"/>
    <cellStyle name="Input [yellow] 12 3 2 2 5 2" xfId="35156"/>
    <cellStyle name="Input [yellow] 12 3 2 2 5 3" xfId="44962"/>
    <cellStyle name="Input [yellow] 12 3 2 2 6" xfId="10646"/>
    <cellStyle name="Input [yellow] 12 3 2 2 6 2" xfId="27965"/>
    <cellStyle name="Input [yellow] 12 3 2 2 6 3" xfId="29123"/>
    <cellStyle name="Input [yellow] 12 3 2 2 7" xfId="10199"/>
    <cellStyle name="Input [yellow] 12 3 2 2 7 2" xfId="27519"/>
    <cellStyle name="Input [yellow] 12 3 2 2 7 3" xfId="29639"/>
    <cellStyle name="Input [yellow] 12 3 2 2 8" xfId="14253"/>
    <cellStyle name="Input [yellow] 12 3 2 3" xfId="5986"/>
    <cellStyle name="Input [yellow] 12 3 2 3 2" xfId="23100"/>
    <cellStyle name="Input [yellow] 12 3 2 3 2 2" xfId="36354"/>
    <cellStyle name="Input [yellow] 12 3 2 3 2 3" xfId="46160"/>
    <cellStyle name="Input [yellow] 12 3 2 3 3" xfId="21068"/>
    <cellStyle name="Input [yellow] 12 3 2 3 3 2" xfId="34328"/>
    <cellStyle name="Input [yellow] 12 3 2 3 3 3" xfId="44134"/>
    <cellStyle name="Input [yellow] 12 3 2 3 4" xfId="15104"/>
    <cellStyle name="Input [yellow] 12 3 2 3 5" xfId="29919"/>
    <cellStyle name="Input [yellow] 12 3 2 4" xfId="20269"/>
    <cellStyle name="Input [yellow] 12 3 2 4 2" xfId="33532"/>
    <cellStyle name="Input [yellow] 12 3 2 4 3" xfId="43338"/>
    <cellStyle name="Input [yellow] 12 3 2 5" xfId="21365"/>
    <cellStyle name="Input [yellow] 12 3 2 5 2" xfId="34624"/>
    <cellStyle name="Input [yellow] 12 3 2 5 3" xfId="44430"/>
    <cellStyle name="Input [yellow] 12 3 2 6" xfId="12251"/>
    <cellStyle name="Input [yellow] 12 3 3" xfId="4109"/>
    <cellStyle name="Input [yellow] 12 3 3 10" xfId="30084"/>
    <cellStyle name="Input [yellow] 12 3 3 2" xfId="5988"/>
    <cellStyle name="Input [yellow] 12 3 3 2 2" xfId="10462"/>
    <cellStyle name="Input [yellow] 12 3 3 2 2 2" xfId="27782"/>
    <cellStyle name="Input [yellow] 12 3 3 2 2 3" xfId="30511"/>
    <cellStyle name="Input [yellow] 12 3 3 2 3" xfId="20650"/>
    <cellStyle name="Input [yellow] 12 3 3 2 3 2" xfId="33911"/>
    <cellStyle name="Input [yellow] 12 3 3 2 3 3" xfId="43717"/>
    <cellStyle name="Input [yellow] 12 3 3 2 4" xfId="15106"/>
    <cellStyle name="Input [yellow] 12 3 3 2 5" xfId="29917"/>
    <cellStyle name="Input [yellow] 12 3 3 3" xfId="19959"/>
    <cellStyle name="Input [yellow] 12 3 3 3 2" xfId="33222"/>
    <cellStyle name="Input [yellow] 12 3 3 3 3" xfId="43028"/>
    <cellStyle name="Input [yellow] 12 3 3 4" xfId="23312"/>
    <cellStyle name="Input [yellow] 12 3 3 4 2" xfId="36566"/>
    <cellStyle name="Input [yellow] 12 3 3 4 3" xfId="46372"/>
    <cellStyle name="Input [yellow] 12 3 3 5" xfId="24516"/>
    <cellStyle name="Input [yellow] 12 3 3 5 2" xfId="37768"/>
    <cellStyle name="Input [yellow] 12 3 3 5 3" xfId="47574"/>
    <cellStyle name="Input [yellow] 12 3 3 6" xfId="25610"/>
    <cellStyle name="Input [yellow] 12 3 3 6 2" xfId="38860"/>
    <cellStyle name="Input [yellow] 12 3 3 6 3" xfId="48666"/>
    <cellStyle name="Input [yellow] 12 3 3 7" xfId="26527"/>
    <cellStyle name="Input [yellow] 12 3 3 7 2" xfId="39777"/>
    <cellStyle name="Input [yellow] 12 3 3 7 3" xfId="49583"/>
    <cellStyle name="Input [yellow] 12 3 3 8" xfId="13227"/>
    <cellStyle name="Input [yellow] 12 3 3 9" xfId="29227"/>
    <cellStyle name="Input [yellow] 12 3 4" xfId="5985"/>
    <cellStyle name="Input [yellow] 12 3 4 2" xfId="10461"/>
    <cellStyle name="Input [yellow] 12 3 4 2 2" xfId="27781"/>
    <cellStyle name="Input [yellow] 12 3 4 2 3" xfId="28551"/>
    <cellStyle name="Input [yellow] 12 3 4 3" xfId="9999"/>
    <cellStyle name="Input [yellow] 12 3 4 3 2" xfId="9084"/>
    <cellStyle name="Input [yellow] 12 3 4 3 3" xfId="29647"/>
    <cellStyle name="Input [yellow] 12 3 4 4" xfId="15103"/>
    <cellStyle name="Input [yellow] 12 3 4 5" xfId="29908"/>
    <cellStyle name="Input [yellow] 12 3 5" xfId="18664"/>
    <cellStyle name="Input [yellow] 12 3 5 2" xfId="31929"/>
    <cellStyle name="Input [yellow] 12 3 5 3" xfId="41735"/>
    <cellStyle name="Input [yellow] 12 3 6" xfId="22032"/>
    <cellStyle name="Input [yellow] 12 3 6 2" xfId="35289"/>
    <cellStyle name="Input [yellow] 12 3 6 3" xfId="45095"/>
    <cellStyle name="Input [yellow] 12 3 7" xfId="10745"/>
    <cellStyle name="Input [yellow] 12 3 7 2" xfId="28064"/>
    <cellStyle name="Input [yellow] 12 3 7 3" xfId="30380"/>
    <cellStyle name="Input [yellow] 12 3 8" xfId="24666"/>
    <cellStyle name="Input [yellow] 12 3 8 2" xfId="37918"/>
    <cellStyle name="Input [yellow] 12 3 8 3" xfId="47724"/>
    <cellStyle name="Input [yellow] 12 3 9" xfId="25735"/>
    <cellStyle name="Input [yellow] 12 3 9 2" xfId="38985"/>
    <cellStyle name="Input [yellow] 12 3 9 3" xfId="48791"/>
    <cellStyle name="Input [yellow] 12 4" xfId="2516"/>
    <cellStyle name="Input [yellow] 12 4 2" xfId="4520"/>
    <cellStyle name="Input [yellow] 12 4 2 2" xfId="5989"/>
    <cellStyle name="Input [yellow] 12 4 2 2 2" xfId="23308"/>
    <cellStyle name="Input [yellow] 12 4 2 2 2 2" xfId="36562"/>
    <cellStyle name="Input [yellow] 12 4 2 2 2 3" xfId="46368"/>
    <cellStyle name="Input [yellow] 12 4 2 2 3" xfId="20270"/>
    <cellStyle name="Input [yellow] 12 4 2 2 3 2" xfId="33533"/>
    <cellStyle name="Input [yellow] 12 4 2 2 3 3" xfId="43339"/>
    <cellStyle name="Input [yellow] 12 4 2 2 4" xfId="15107"/>
    <cellStyle name="Input [yellow] 12 4 2 2 5" xfId="29918"/>
    <cellStyle name="Input [yellow] 12 4 2 3" xfId="20241"/>
    <cellStyle name="Input [yellow] 12 4 2 3 2" xfId="33504"/>
    <cellStyle name="Input [yellow] 12 4 2 3 3" xfId="43310"/>
    <cellStyle name="Input [yellow] 12 4 2 4" xfId="19093"/>
    <cellStyle name="Input [yellow] 12 4 2 4 2" xfId="32358"/>
    <cellStyle name="Input [yellow] 12 4 2 4 3" xfId="42164"/>
    <cellStyle name="Input [yellow] 12 4 2 5" xfId="21856"/>
    <cellStyle name="Input [yellow] 12 4 2 5 2" xfId="35113"/>
    <cellStyle name="Input [yellow] 12 4 2 5 3" xfId="44919"/>
    <cellStyle name="Input [yellow] 12 4 2 6" xfId="10617"/>
    <cellStyle name="Input [yellow] 12 4 2 6 2" xfId="27936"/>
    <cellStyle name="Input [yellow] 12 4 2 6 3" xfId="29749"/>
    <cellStyle name="Input [yellow] 12 4 2 7" xfId="18752"/>
    <cellStyle name="Input [yellow] 12 4 2 7 2" xfId="32017"/>
    <cellStyle name="Input [yellow] 12 4 2 7 3" xfId="41823"/>
    <cellStyle name="Input [yellow] 12 4 2 8" xfId="13638"/>
    <cellStyle name="Input [yellow] 12 4 3" xfId="18797"/>
    <cellStyle name="Input [yellow] 12 4 3 2" xfId="32062"/>
    <cellStyle name="Input [yellow] 12 4 3 3" xfId="41868"/>
    <cellStyle name="Input [yellow] 12 4 4" xfId="23191"/>
    <cellStyle name="Input [yellow] 12 4 4 2" xfId="36445"/>
    <cellStyle name="Input [yellow] 12 4 4 3" xfId="46251"/>
    <cellStyle name="Input [yellow] 12 4 5" xfId="11634"/>
    <cellStyle name="Input [yellow] 12 5" xfId="2338"/>
    <cellStyle name="Input [yellow] 12 5 10" xfId="28396"/>
    <cellStyle name="Input [yellow] 12 5 11" xfId="9880"/>
    <cellStyle name="Input [yellow] 12 5 2" xfId="4343"/>
    <cellStyle name="Input [yellow] 12 5 2 10" xfId="9936"/>
    <cellStyle name="Input [yellow] 12 5 2 2" xfId="5991"/>
    <cellStyle name="Input [yellow] 12 5 2 2 2" xfId="23098"/>
    <cellStyle name="Input [yellow] 12 5 2 2 2 2" xfId="36352"/>
    <cellStyle name="Input [yellow] 12 5 2 2 2 3" xfId="46158"/>
    <cellStyle name="Input [yellow] 12 5 2 2 3" xfId="22135"/>
    <cellStyle name="Input [yellow] 12 5 2 2 3 2" xfId="35392"/>
    <cellStyle name="Input [yellow] 12 5 2 2 3 3" xfId="45198"/>
    <cellStyle name="Input [yellow] 12 5 2 2 4" xfId="15109"/>
    <cellStyle name="Input [yellow] 12 5 2 2 5" xfId="28466"/>
    <cellStyle name="Input [yellow] 12 5 2 3" xfId="20096"/>
    <cellStyle name="Input [yellow] 12 5 2 3 2" xfId="33359"/>
    <cellStyle name="Input [yellow] 12 5 2 3 3" xfId="43165"/>
    <cellStyle name="Input [yellow] 12 5 2 4" xfId="20076"/>
    <cellStyle name="Input [yellow] 12 5 2 4 2" xfId="33339"/>
    <cellStyle name="Input [yellow] 12 5 2 4 3" xfId="43145"/>
    <cellStyle name="Input [yellow] 12 5 2 5" xfId="21453"/>
    <cellStyle name="Input [yellow] 12 5 2 5 2" xfId="34712"/>
    <cellStyle name="Input [yellow] 12 5 2 5 3" xfId="44518"/>
    <cellStyle name="Input [yellow] 12 5 2 6" xfId="23091"/>
    <cellStyle name="Input [yellow] 12 5 2 6 2" xfId="36345"/>
    <cellStyle name="Input [yellow] 12 5 2 6 3" xfId="46151"/>
    <cellStyle name="Input [yellow] 12 5 2 7" xfId="18515"/>
    <cellStyle name="Input [yellow] 12 5 2 7 2" xfId="31780"/>
    <cellStyle name="Input [yellow] 12 5 2 7 3" xfId="41586"/>
    <cellStyle name="Input [yellow] 12 5 2 8" xfId="13461"/>
    <cellStyle name="Input [yellow] 12 5 2 9" xfId="29337"/>
    <cellStyle name="Input [yellow] 12 5 3" xfId="5990"/>
    <cellStyle name="Input [yellow] 12 5 3 2" xfId="22972"/>
    <cellStyle name="Input [yellow] 12 5 3 2 2" xfId="36226"/>
    <cellStyle name="Input [yellow] 12 5 3 2 3" xfId="46032"/>
    <cellStyle name="Input [yellow] 12 5 3 3" xfId="22051"/>
    <cellStyle name="Input [yellow] 12 5 3 3 2" xfId="35308"/>
    <cellStyle name="Input [yellow] 12 5 3 3 3" xfId="45114"/>
    <cellStyle name="Input [yellow] 12 5 3 4" xfId="15108"/>
    <cellStyle name="Input [yellow] 12 5 3 5" xfId="29408"/>
    <cellStyle name="Input [yellow] 12 5 4" xfId="18816"/>
    <cellStyle name="Input [yellow] 12 5 4 2" xfId="32081"/>
    <cellStyle name="Input [yellow] 12 5 4 3" xfId="41887"/>
    <cellStyle name="Input [yellow] 12 5 5" xfId="19379"/>
    <cellStyle name="Input [yellow] 12 5 5 2" xfId="32643"/>
    <cellStyle name="Input [yellow] 12 5 5 3" xfId="42449"/>
    <cellStyle name="Input [yellow] 12 5 6" xfId="18488"/>
    <cellStyle name="Input [yellow] 12 5 6 2" xfId="31753"/>
    <cellStyle name="Input [yellow] 12 5 6 3" xfId="41559"/>
    <cellStyle name="Input [yellow] 12 5 7" xfId="19020"/>
    <cellStyle name="Input [yellow] 12 5 7 2" xfId="32285"/>
    <cellStyle name="Input [yellow] 12 5 7 3" xfId="42091"/>
    <cellStyle name="Input [yellow] 12 5 8" xfId="21887"/>
    <cellStyle name="Input [yellow] 12 5 8 2" xfId="35144"/>
    <cellStyle name="Input [yellow] 12 5 8 3" xfId="44950"/>
    <cellStyle name="Input [yellow] 12 5 9" xfId="11456"/>
    <cellStyle name="Input [yellow] 12 6" xfId="3432"/>
    <cellStyle name="Input [yellow] 12 6 10" xfId="29207"/>
    <cellStyle name="Input [yellow] 12 6 2" xfId="5992"/>
    <cellStyle name="Input [yellow] 12 6 2 2" xfId="21025"/>
    <cellStyle name="Input [yellow] 12 6 2 2 2" xfId="34285"/>
    <cellStyle name="Input [yellow] 12 6 2 2 3" xfId="44091"/>
    <cellStyle name="Input [yellow] 12 6 2 3" xfId="24523"/>
    <cellStyle name="Input [yellow] 12 6 2 3 2" xfId="37775"/>
    <cellStyle name="Input [yellow] 12 6 2 3 3" xfId="47581"/>
    <cellStyle name="Input [yellow] 12 6 2 4" xfId="15110"/>
    <cellStyle name="Input [yellow] 12 6 2 5" xfId="29913"/>
    <cellStyle name="Input [yellow] 12 6 3" xfId="19522"/>
    <cellStyle name="Input [yellow] 12 6 3 2" xfId="32785"/>
    <cellStyle name="Input [yellow] 12 6 3 3" xfId="42591"/>
    <cellStyle name="Input [yellow] 12 6 4" xfId="23168"/>
    <cellStyle name="Input [yellow] 12 6 4 2" xfId="36422"/>
    <cellStyle name="Input [yellow] 12 6 4 3" xfId="46228"/>
    <cellStyle name="Input [yellow] 12 6 5" xfId="24382"/>
    <cellStyle name="Input [yellow] 12 6 5 2" xfId="37634"/>
    <cellStyle name="Input [yellow] 12 6 5 3" xfId="47440"/>
    <cellStyle name="Input [yellow] 12 6 6" xfId="25494"/>
    <cellStyle name="Input [yellow] 12 6 6 2" xfId="38744"/>
    <cellStyle name="Input [yellow] 12 6 6 3" xfId="48550"/>
    <cellStyle name="Input [yellow] 12 6 7" xfId="26425"/>
    <cellStyle name="Input [yellow] 12 6 7 2" xfId="39675"/>
    <cellStyle name="Input [yellow] 12 6 7 3" xfId="49481"/>
    <cellStyle name="Input [yellow] 12 6 8" xfId="12550"/>
    <cellStyle name="Input [yellow] 12 6 9" xfId="28903"/>
    <cellStyle name="Input [yellow] 12 7" xfId="9352"/>
    <cellStyle name="Input [yellow] 12 7 2" xfId="23111"/>
    <cellStyle name="Input [yellow] 12 7 2 2" xfId="36365"/>
    <cellStyle name="Input [yellow] 12 7 2 3" xfId="46171"/>
    <cellStyle name="Input [yellow] 12 7 3" xfId="24329"/>
    <cellStyle name="Input [yellow] 12 7 3 2" xfId="37581"/>
    <cellStyle name="Input [yellow] 12 7 3 3" xfId="47387"/>
    <cellStyle name="Input [yellow] 12 7 4" xfId="25444"/>
    <cellStyle name="Input [yellow] 12 7 4 2" xfId="38694"/>
    <cellStyle name="Input [yellow] 12 7 4 3" xfId="48500"/>
    <cellStyle name="Input [yellow] 12 7 5" xfId="26377"/>
    <cellStyle name="Input [yellow] 12 7 5 2" xfId="39627"/>
    <cellStyle name="Input [yellow] 12 7 5 3" xfId="49433"/>
    <cellStyle name="Input [yellow] 12 7 6" xfId="27226"/>
    <cellStyle name="Input [yellow] 12 7 6 2" xfId="40476"/>
    <cellStyle name="Input [yellow] 12 7 6 3" xfId="50282"/>
    <cellStyle name="Input [yellow] 12 7 7" xfId="18221"/>
    <cellStyle name="Input [yellow] 12 7 8" xfId="31426"/>
    <cellStyle name="Input [yellow] 12 7 9" xfId="41294"/>
    <cellStyle name="Input [yellow] 12 8" xfId="9143"/>
    <cellStyle name="Input [yellow] 12 8 2" xfId="23035"/>
    <cellStyle name="Input [yellow] 12 8 2 2" xfId="36289"/>
    <cellStyle name="Input [yellow] 12 8 2 3" xfId="46095"/>
    <cellStyle name="Input [yellow] 12 8 3" xfId="24260"/>
    <cellStyle name="Input [yellow] 12 8 3 2" xfId="37512"/>
    <cellStyle name="Input [yellow] 12 8 3 3" xfId="47318"/>
    <cellStyle name="Input [yellow] 12 8 4" xfId="25383"/>
    <cellStyle name="Input [yellow] 12 8 4 2" xfId="38633"/>
    <cellStyle name="Input [yellow] 12 8 4 3" xfId="48439"/>
    <cellStyle name="Input [yellow] 12 8 5" xfId="26324"/>
    <cellStyle name="Input [yellow] 12 8 5 2" xfId="39574"/>
    <cellStyle name="Input [yellow] 12 8 5 3" xfId="49380"/>
    <cellStyle name="Input [yellow] 12 8 6" xfId="27173"/>
    <cellStyle name="Input [yellow] 12 8 6 2" xfId="40423"/>
    <cellStyle name="Input [yellow] 12 8 6 3" xfId="50229"/>
    <cellStyle name="Input [yellow] 12 8 7" xfId="18162"/>
    <cellStyle name="Input [yellow] 12 8 8" xfId="31364"/>
    <cellStyle name="Input [yellow] 12 8 9" xfId="41241"/>
    <cellStyle name="Input [yellow] 12 9" xfId="10013"/>
    <cellStyle name="Input [yellow] 12 9 2" xfId="9075"/>
    <cellStyle name="Input [yellow] 12 9 3" xfId="30723"/>
    <cellStyle name="Input [yellow] 13" xfId="1064"/>
    <cellStyle name="Input [yellow] 13 10" xfId="22286"/>
    <cellStyle name="Input [yellow] 13 10 2" xfId="35541"/>
    <cellStyle name="Input [yellow] 13 10 3" xfId="45347"/>
    <cellStyle name="Input [yellow] 13 11" xfId="23578"/>
    <cellStyle name="Input [yellow] 13 11 2" xfId="36830"/>
    <cellStyle name="Input [yellow] 13 11 3" xfId="46636"/>
    <cellStyle name="Input [yellow] 13 12" xfId="24803"/>
    <cellStyle name="Input [yellow] 13 12 2" xfId="38053"/>
    <cellStyle name="Input [yellow] 13 12 3" xfId="47859"/>
    <cellStyle name="Input [yellow] 13 13" xfId="9307"/>
    <cellStyle name="Input [yellow] 13 14" xfId="9239"/>
    <cellStyle name="Input [yellow] 13 15" xfId="30769"/>
    <cellStyle name="Input [yellow] 13 2" xfId="1755"/>
    <cellStyle name="Input [yellow] 13 2 2" xfId="2827"/>
    <cellStyle name="Input [yellow] 13 2 2 2" xfId="4829"/>
    <cellStyle name="Input [yellow] 13 2 2 2 10" xfId="9048"/>
    <cellStyle name="Input [yellow] 13 2 2 2 2" xfId="5995"/>
    <cellStyle name="Input [yellow] 13 2 2 2 2 2" xfId="21034"/>
    <cellStyle name="Input [yellow] 13 2 2 2 2 2 2" xfId="34294"/>
    <cellStyle name="Input [yellow] 13 2 2 2 2 2 3" xfId="44100"/>
    <cellStyle name="Input [yellow] 13 2 2 2 2 3" xfId="18612"/>
    <cellStyle name="Input [yellow] 13 2 2 2 2 3 2" xfId="31877"/>
    <cellStyle name="Input [yellow] 13 2 2 2 2 3 3" xfId="41683"/>
    <cellStyle name="Input [yellow] 13 2 2 2 2 4" xfId="15113"/>
    <cellStyle name="Input [yellow] 13 2 2 2 2 5" xfId="29914"/>
    <cellStyle name="Input [yellow] 13 2 2 2 3" xfId="20440"/>
    <cellStyle name="Input [yellow] 13 2 2 2 3 2" xfId="33703"/>
    <cellStyle name="Input [yellow] 13 2 2 2 3 3" xfId="43509"/>
    <cellStyle name="Input [yellow] 13 2 2 2 4" xfId="19281"/>
    <cellStyle name="Input [yellow] 13 2 2 2 4 2" xfId="32546"/>
    <cellStyle name="Input [yellow] 13 2 2 2 4 3" xfId="42352"/>
    <cellStyle name="Input [yellow] 13 2 2 2 5" xfId="18699"/>
    <cellStyle name="Input [yellow] 13 2 2 2 5 2" xfId="31964"/>
    <cellStyle name="Input [yellow] 13 2 2 2 5 3" xfId="41770"/>
    <cellStyle name="Input [yellow] 13 2 2 2 6" xfId="19612"/>
    <cellStyle name="Input [yellow] 13 2 2 2 6 2" xfId="32875"/>
    <cellStyle name="Input [yellow] 13 2 2 2 6 3" xfId="42681"/>
    <cellStyle name="Input [yellow] 13 2 2 2 7" xfId="10336"/>
    <cellStyle name="Input [yellow] 13 2 2 2 7 2" xfId="27656"/>
    <cellStyle name="Input [yellow] 13 2 2 2 7 3" xfId="9930"/>
    <cellStyle name="Input [yellow] 13 2 2 2 8" xfId="13947"/>
    <cellStyle name="Input [yellow] 13 2 2 2 9" xfId="29596"/>
    <cellStyle name="Input [yellow] 13 2 2 3" xfId="5994"/>
    <cellStyle name="Input [yellow] 13 2 2 3 2" xfId="19511"/>
    <cellStyle name="Input [yellow] 13 2 2 3 2 2" xfId="32774"/>
    <cellStyle name="Input [yellow] 13 2 2 3 2 3" xfId="42580"/>
    <cellStyle name="Input [yellow] 13 2 2 3 3" xfId="21067"/>
    <cellStyle name="Input [yellow] 13 2 2 3 3 2" xfId="34327"/>
    <cellStyle name="Input [yellow] 13 2 2 3 3 3" xfId="44133"/>
    <cellStyle name="Input [yellow] 13 2 2 3 4" xfId="15112"/>
    <cellStyle name="Input [yellow] 13 2 2 3 5" xfId="29221"/>
    <cellStyle name="Input [yellow] 13 2 2 4" xfId="19150"/>
    <cellStyle name="Input [yellow] 13 2 2 4 2" xfId="32415"/>
    <cellStyle name="Input [yellow] 13 2 2 4 3" xfId="42221"/>
    <cellStyle name="Input [yellow] 13 2 2 5" xfId="23179"/>
    <cellStyle name="Input [yellow] 13 2 2 5 2" xfId="36433"/>
    <cellStyle name="Input [yellow] 13 2 2 5 3" xfId="46239"/>
    <cellStyle name="Input [yellow] 13 2 2 6" xfId="24391"/>
    <cellStyle name="Input [yellow] 13 2 2 6 2" xfId="37643"/>
    <cellStyle name="Input [yellow] 13 2 2 6 3" xfId="47449"/>
    <cellStyle name="Input [yellow] 13 2 2 7" xfId="25502"/>
    <cellStyle name="Input [yellow] 13 2 2 7 2" xfId="38752"/>
    <cellStyle name="Input [yellow] 13 2 2 7 3" xfId="48558"/>
    <cellStyle name="Input [yellow] 13 2 2 8" xfId="26431"/>
    <cellStyle name="Input [yellow] 13 2 2 8 2" xfId="39681"/>
    <cellStyle name="Input [yellow] 13 2 2 8 3" xfId="49487"/>
    <cellStyle name="Input [yellow] 13 2 2 9" xfId="11945"/>
    <cellStyle name="Input [yellow] 13 2 3" xfId="5993"/>
    <cellStyle name="Input [yellow] 13 2 3 2" xfId="21036"/>
    <cellStyle name="Input [yellow] 13 2 3 2 2" xfId="34296"/>
    <cellStyle name="Input [yellow] 13 2 3 2 3" xfId="44102"/>
    <cellStyle name="Input [yellow] 13 2 3 3" xfId="20434"/>
    <cellStyle name="Input [yellow] 13 2 3 3 2" xfId="33697"/>
    <cellStyle name="Input [yellow] 13 2 3 3 3" xfId="43503"/>
    <cellStyle name="Input [yellow] 13 2 3 4" xfId="15111"/>
    <cellStyle name="Input [yellow] 13 2 3 5" xfId="29916"/>
    <cellStyle name="Input [yellow] 13 2 4" xfId="19021"/>
    <cellStyle name="Input [yellow] 13 2 4 2" xfId="32286"/>
    <cellStyle name="Input [yellow] 13 2 4 3" xfId="42092"/>
    <cellStyle name="Input [yellow] 13 2 5" xfId="19006"/>
    <cellStyle name="Input [yellow] 13 2 5 2" xfId="32271"/>
    <cellStyle name="Input [yellow] 13 2 5 3" xfId="42077"/>
    <cellStyle name="Input [yellow] 13 2 6" xfId="10905"/>
    <cellStyle name="Input [yellow] 13 3" xfId="2101"/>
    <cellStyle name="Input [yellow] 13 3 10" xfId="11223"/>
    <cellStyle name="Input [yellow] 13 3 2" xfId="3134"/>
    <cellStyle name="Input [yellow] 13 3 2 2" xfId="5136"/>
    <cellStyle name="Input [yellow] 13 3 2 2 2" xfId="5998"/>
    <cellStyle name="Input [yellow] 13 3 2 2 2 2" xfId="18916"/>
    <cellStyle name="Input [yellow] 13 3 2 2 2 2 2" xfId="32181"/>
    <cellStyle name="Input [yellow] 13 3 2 2 2 2 3" xfId="41987"/>
    <cellStyle name="Input [yellow] 13 3 2 2 2 3" xfId="21323"/>
    <cellStyle name="Input [yellow] 13 3 2 2 2 3 2" xfId="34582"/>
    <cellStyle name="Input [yellow] 13 3 2 2 2 3 3" xfId="44388"/>
    <cellStyle name="Input [yellow] 13 3 2 2 2 4" xfId="15116"/>
    <cellStyle name="Input [yellow] 13 3 2 2 2 5" xfId="28765"/>
    <cellStyle name="Input [yellow] 13 3 2 2 3" xfId="20637"/>
    <cellStyle name="Input [yellow] 13 3 2 2 3 2" xfId="33899"/>
    <cellStyle name="Input [yellow] 13 3 2 2 3 3" xfId="43705"/>
    <cellStyle name="Input [yellow] 13 3 2 2 4" xfId="21218"/>
    <cellStyle name="Input [yellow] 13 3 2 2 4 2" xfId="34477"/>
    <cellStyle name="Input [yellow] 13 3 2 2 4 3" xfId="44283"/>
    <cellStyle name="Input [yellow] 13 3 2 2 5" xfId="20984"/>
    <cellStyle name="Input [yellow] 13 3 2 2 5 2" xfId="34244"/>
    <cellStyle name="Input [yellow] 13 3 2 2 5 3" xfId="44050"/>
    <cellStyle name="Input [yellow] 13 3 2 2 6" xfId="10154"/>
    <cellStyle name="Input [yellow] 13 3 2 2 6 2" xfId="27476"/>
    <cellStyle name="Input [yellow] 13 3 2 2 6 3" xfId="30659"/>
    <cellStyle name="Input [yellow] 13 3 2 2 7" xfId="23617"/>
    <cellStyle name="Input [yellow] 13 3 2 2 7 2" xfId="36869"/>
    <cellStyle name="Input [yellow] 13 3 2 2 7 3" xfId="46675"/>
    <cellStyle name="Input [yellow] 13 3 2 2 8" xfId="14254"/>
    <cellStyle name="Input [yellow] 13 3 2 3" xfId="5997"/>
    <cellStyle name="Input [yellow] 13 3 2 3 2" xfId="20193"/>
    <cellStyle name="Input [yellow] 13 3 2 3 2 2" xfId="33456"/>
    <cellStyle name="Input [yellow] 13 3 2 3 2 3" xfId="43262"/>
    <cellStyle name="Input [yellow] 13 3 2 3 3" xfId="18838"/>
    <cellStyle name="Input [yellow] 13 3 2 3 3 2" xfId="32103"/>
    <cellStyle name="Input [yellow] 13 3 2 3 3 3" xfId="41909"/>
    <cellStyle name="Input [yellow] 13 3 2 3 4" xfId="15115"/>
    <cellStyle name="Input [yellow] 13 3 2 3 5" xfId="29721"/>
    <cellStyle name="Input [yellow] 13 3 2 4" xfId="18994"/>
    <cellStyle name="Input [yellow] 13 3 2 4 2" xfId="32259"/>
    <cellStyle name="Input [yellow] 13 3 2 4 3" xfId="42065"/>
    <cellStyle name="Input [yellow] 13 3 2 5" xfId="21895"/>
    <cellStyle name="Input [yellow] 13 3 2 5 2" xfId="35152"/>
    <cellStyle name="Input [yellow] 13 3 2 5 3" xfId="44958"/>
    <cellStyle name="Input [yellow] 13 3 2 6" xfId="12252"/>
    <cellStyle name="Input [yellow] 13 3 3" xfId="4110"/>
    <cellStyle name="Input [yellow] 13 3 3 10" xfId="29558"/>
    <cellStyle name="Input [yellow] 13 3 3 2" xfId="5999"/>
    <cellStyle name="Input [yellow] 13 3 3 2 2" xfId="21030"/>
    <cellStyle name="Input [yellow] 13 3 3 2 2 2" xfId="34290"/>
    <cellStyle name="Input [yellow] 13 3 3 2 2 3" xfId="44096"/>
    <cellStyle name="Input [yellow] 13 3 3 2 3" xfId="21861"/>
    <cellStyle name="Input [yellow] 13 3 3 2 3 2" xfId="35118"/>
    <cellStyle name="Input [yellow] 13 3 3 2 3 3" xfId="44924"/>
    <cellStyle name="Input [yellow] 13 3 3 2 4" xfId="15117"/>
    <cellStyle name="Input [yellow] 13 3 3 2 5" xfId="28295"/>
    <cellStyle name="Input [yellow] 13 3 3 3" xfId="19960"/>
    <cellStyle name="Input [yellow] 13 3 3 3 2" xfId="33223"/>
    <cellStyle name="Input [yellow] 13 3 3 3 3" xfId="43029"/>
    <cellStyle name="Input [yellow] 13 3 3 4" xfId="21491"/>
    <cellStyle name="Input [yellow] 13 3 3 4 2" xfId="34750"/>
    <cellStyle name="Input [yellow] 13 3 3 4 3" xfId="44556"/>
    <cellStyle name="Input [yellow] 13 3 3 5" xfId="10501"/>
    <cellStyle name="Input [yellow] 13 3 3 5 2" xfId="27821"/>
    <cellStyle name="Input [yellow] 13 3 3 5 3" xfId="28196"/>
    <cellStyle name="Input [yellow] 13 3 3 6" xfId="19210"/>
    <cellStyle name="Input [yellow] 13 3 3 6 2" xfId="32475"/>
    <cellStyle name="Input [yellow] 13 3 3 6 3" xfId="42281"/>
    <cellStyle name="Input [yellow] 13 3 3 7" xfId="23620"/>
    <cellStyle name="Input [yellow] 13 3 3 7 2" xfId="36872"/>
    <cellStyle name="Input [yellow] 13 3 3 7 3" xfId="46678"/>
    <cellStyle name="Input [yellow] 13 3 3 8" xfId="13228"/>
    <cellStyle name="Input [yellow] 13 3 3 9" xfId="29228"/>
    <cellStyle name="Input [yellow] 13 3 4" xfId="5996"/>
    <cellStyle name="Input [yellow] 13 3 4 2" xfId="21035"/>
    <cellStyle name="Input [yellow] 13 3 4 2 2" xfId="34295"/>
    <cellStyle name="Input [yellow] 13 3 4 2 3" xfId="44101"/>
    <cellStyle name="Input [yellow] 13 3 4 3" xfId="20118"/>
    <cellStyle name="Input [yellow] 13 3 4 3 2" xfId="33381"/>
    <cellStyle name="Input [yellow] 13 3 4 3 3" xfId="43187"/>
    <cellStyle name="Input [yellow] 13 3 4 4" xfId="15114"/>
    <cellStyle name="Input [yellow] 13 3 4 5" xfId="29915"/>
    <cellStyle name="Input [yellow] 13 3 5" xfId="18665"/>
    <cellStyle name="Input [yellow] 13 3 5 2" xfId="31930"/>
    <cellStyle name="Input [yellow] 13 3 5 3" xfId="41736"/>
    <cellStyle name="Input [yellow] 13 3 6" xfId="19614"/>
    <cellStyle name="Input [yellow] 13 3 6 2" xfId="32877"/>
    <cellStyle name="Input [yellow] 13 3 6 3" xfId="42683"/>
    <cellStyle name="Input [yellow] 13 3 7" xfId="21647"/>
    <cellStyle name="Input [yellow] 13 3 7 2" xfId="34906"/>
    <cellStyle name="Input [yellow] 13 3 7 3" xfId="44712"/>
    <cellStyle name="Input [yellow] 13 3 8" xfId="20827"/>
    <cellStyle name="Input [yellow] 13 3 8 2" xfId="34087"/>
    <cellStyle name="Input [yellow] 13 3 8 3" xfId="43893"/>
    <cellStyle name="Input [yellow] 13 3 9" xfId="22376"/>
    <cellStyle name="Input [yellow] 13 3 9 2" xfId="35631"/>
    <cellStyle name="Input [yellow] 13 3 9 3" xfId="45437"/>
    <cellStyle name="Input [yellow] 13 4" xfId="2517"/>
    <cellStyle name="Input [yellow] 13 4 2" xfId="4521"/>
    <cellStyle name="Input [yellow] 13 4 2 2" xfId="6000"/>
    <cellStyle name="Input [yellow] 13 4 2 2 2" xfId="21033"/>
    <cellStyle name="Input [yellow] 13 4 2 2 2 2" xfId="34293"/>
    <cellStyle name="Input [yellow] 13 4 2 2 2 3" xfId="44099"/>
    <cellStyle name="Input [yellow] 13 4 2 2 3" xfId="10453"/>
    <cellStyle name="Input [yellow] 13 4 2 2 3 2" xfId="27773"/>
    <cellStyle name="Input [yellow] 13 4 2 2 3 3" xfId="9639"/>
    <cellStyle name="Input [yellow] 13 4 2 2 4" xfId="15118"/>
    <cellStyle name="Input [yellow] 13 4 2 2 5" xfId="29909"/>
    <cellStyle name="Input [yellow] 13 4 2 3" xfId="20242"/>
    <cellStyle name="Input [yellow] 13 4 2 3 2" xfId="33505"/>
    <cellStyle name="Input [yellow] 13 4 2 3 3" xfId="43311"/>
    <cellStyle name="Input [yellow] 13 4 2 4" xfId="21374"/>
    <cellStyle name="Input [yellow] 13 4 2 4 2" xfId="34633"/>
    <cellStyle name="Input [yellow] 13 4 2 4 3" xfId="44439"/>
    <cellStyle name="Input [yellow] 13 4 2 5" xfId="20928"/>
    <cellStyle name="Input [yellow] 13 4 2 5 2" xfId="34188"/>
    <cellStyle name="Input [yellow] 13 4 2 5 3" xfId="43994"/>
    <cellStyle name="Input [yellow] 13 4 2 6" xfId="21576"/>
    <cellStyle name="Input [yellow] 13 4 2 6 2" xfId="34835"/>
    <cellStyle name="Input [yellow] 13 4 2 6 3" xfId="44641"/>
    <cellStyle name="Input [yellow] 13 4 2 7" xfId="22325"/>
    <cellStyle name="Input [yellow] 13 4 2 7 2" xfId="35580"/>
    <cellStyle name="Input [yellow] 13 4 2 7 3" xfId="45386"/>
    <cellStyle name="Input [yellow] 13 4 2 8" xfId="13639"/>
    <cellStyle name="Input [yellow] 13 4 3" xfId="21908"/>
    <cellStyle name="Input [yellow] 13 4 3 2" xfId="35165"/>
    <cellStyle name="Input [yellow] 13 4 3 3" xfId="44971"/>
    <cellStyle name="Input [yellow] 13 4 4" xfId="18629"/>
    <cellStyle name="Input [yellow] 13 4 4 2" xfId="31894"/>
    <cellStyle name="Input [yellow] 13 4 4 3" xfId="41700"/>
    <cellStyle name="Input [yellow] 13 4 5" xfId="11635"/>
    <cellStyle name="Input [yellow] 13 5" xfId="2339"/>
    <cellStyle name="Input [yellow] 13 5 10" xfId="28397"/>
    <cellStyle name="Input [yellow] 13 5 11" xfId="9180"/>
    <cellStyle name="Input [yellow] 13 5 2" xfId="4344"/>
    <cellStyle name="Input [yellow] 13 5 2 10" xfId="9877"/>
    <cellStyle name="Input [yellow] 13 5 2 2" xfId="6002"/>
    <cellStyle name="Input [yellow] 13 5 2 2 2" xfId="21031"/>
    <cellStyle name="Input [yellow] 13 5 2 2 2 2" xfId="34291"/>
    <cellStyle name="Input [yellow] 13 5 2 2 2 3" xfId="44097"/>
    <cellStyle name="Input [yellow] 13 5 2 2 3" xfId="21450"/>
    <cellStyle name="Input [yellow] 13 5 2 2 3 2" xfId="34709"/>
    <cellStyle name="Input [yellow] 13 5 2 2 3 3" xfId="44515"/>
    <cellStyle name="Input [yellow] 13 5 2 2 4" xfId="15120"/>
    <cellStyle name="Input [yellow] 13 5 2 2 5" xfId="29098"/>
    <cellStyle name="Input [yellow] 13 5 2 3" xfId="20097"/>
    <cellStyle name="Input [yellow] 13 5 2 3 2" xfId="33360"/>
    <cellStyle name="Input [yellow] 13 5 2 3 3" xfId="43166"/>
    <cellStyle name="Input [yellow] 13 5 2 4" xfId="21443"/>
    <cellStyle name="Input [yellow] 13 5 2 4 2" xfId="34702"/>
    <cellStyle name="Input [yellow] 13 5 2 4 3" xfId="44508"/>
    <cellStyle name="Input [yellow] 13 5 2 5" xfId="20905"/>
    <cellStyle name="Input [yellow] 13 5 2 5 2" xfId="34165"/>
    <cellStyle name="Input [yellow] 13 5 2 5 3" xfId="43971"/>
    <cellStyle name="Input [yellow] 13 5 2 6" xfId="24312"/>
    <cellStyle name="Input [yellow] 13 5 2 6 2" xfId="37564"/>
    <cellStyle name="Input [yellow] 13 5 2 6 3" xfId="47370"/>
    <cellStyle name="Input [yellow] 13 5 2 7" xfId="21052"/>
    <cellStyle name="Input [yellow] 13 5 2 7 2" xfId="34312"/>
    <cellStyle name="Input [yellow] 13 5 2 7 3" xfId="44118"/>
    <cellStyle name="Input [yellow] 13 5 2 8" xfId="13462"/>
    <cellStyle name="Input [yellow] 13 5 2 9" xfId="29338"/>
    <cellStyle name="Input [yellow] 13 5 3" xfId="6001"/>
    <cellStyle name="Input [yellow] 13 5 3 2" xfId="19948"/>
    <cellStyle name="Input [yellow] 13 5 3 2 2" xfId="33211"/>
    <cellStyle name="Input [yellow] 13 5 3 2 3" xfId="43017"/>
    <cellStyle name="Input [yellow] 13 5 3 3" xfId="21072"/>
    <cellStyle name="Input [yellow] 13 5 3 3 2" xfId="34332"/>
    <cellStyle name="Input [yellow] 13 5 3 3 3" xfId="44138"/>
    <cellStyle name="Input [yellow] 13 5 3 4" xfId="15119"/>
    <cellStyle name="Input [yellow] 13 5 3 5" xfId="29912"/>
    <cellStyle name="Input [yellow] 13 5 4" xfId="18817"/>
    <cellStyle name="Input [yellow] 13 5 4 2" xfId="32082"/>
    <cellStyle name="Input [yellow] 13 5 4 3" xfId="41888"/>
    <cellStyle name="Input [yellow] 13 5 5" xfId="18715"/>
    <cellStyle name="Input [yellow] 13 5 5 2" xfId="31980"/>
    <cellStyle name="Input [yellow] 13 5 5 3" xfId="41786"/>
    <cellStyle name="Input [yellow] 13 5 6" xfId="22006"/>
    <cellStyle name="Input [yellow] 13 5 6 2" xfId="35263"/>
    <cellStyle name="Input [yellow] 13 5 6 3" xfId="45069"/>
    <cellStyle name="Input [yellow] 13 5 7" xfId="10727"/>
    <cellStyle name="Input [yellow] 13 5 7 2" xfId="28046"/>
    <cellStyle name="Input [yellow] 13 5 7 3" xfId="28185"/>
    <cellStyle name="Input [yellow] 13 5 8" xfId="24654"/>
    <cellStyle name="Input [yellow] 13 5 8 2" xfId="37906"/>
    <cellStyle name="Input [yellow] 13 5 8 3" xfId="47712"/>
    <cellStyle name="Input [yellow] 13 5 9" xfId="11457"/>
    <cellStyle name="Input [yellow] 13 6" xfId="3433"/>
    <cellStyle name="Input [yellow] 13 6 10" xfId="30167"/>
    <cellStyle name="Input [yellow] 13 6 2" xfId="6003"/>
    <cellStyle name="Input [yellow] 13 6 2 2" xfId="21032"/>
    <cellStyle name="Input [yellow] 13 6 2 2 2" xfId="34292"/>
    <cellStyle name="Input [yellow] 13 6 2 2 3" xfId="44098"/>
    <cellStyle name="Input [yellow] 13 6 2 3" xfId="22983"/>
    <cellStyle name="Input [yellow] 13 6 2 3 2" xfId="36237"/>
    <cellStyle name="Input [yellow] 13 6 2 3 3" xfId="46043"/>
    <cellStyle name="Input [yellow] 13 6 2 4" xfId="15121"/>
    <cellStyle name="Input [yellow] 13 6 2 5" xfId="29910"/>
    <cellStyle name="Input [yellow] 13 6 3" xfId="19523"/>
    <cellStyle name="Input [yellow] 13 6 3 2" xfId="32786"/>
    <cellStyle name="Input [yellow] 13 6 3 3" xfId="42592"/>
    <cellStyle name="Input [yellow] 13 6 4" xfId="21675"/>
    <cellStyle name="Input [yellow] 13 6 4 2" xfId="34934"/>
    <cellStyle name="Input [yellow] 13 6 4 3" xfId="44740"/>
    <cellStyle name="Input [yellow] 13 6 5" xfId="10506"/>
    <cellStyle name="Input [yellow] 13 6 5 2" xfId="27826"/>
    <cellStyle name="Input [yellow] 13 6 5 3" xfId="30493"/>
    <cellStyle name="Input [yellow] 13 6 6" xfId="20591"/>
    <cellStyle name="Input [yellow] 13 6 6 2" xfId="33853"/>
    <cellStyle name="Input [yellow] 13 6 6 3" xfId="43659"/>
    <cellStyle name="Input [yellow] 13 6 7" xfId="21592"/>
    <cellStyle name="Input [yellow] 13 6 7 2" xfId="34851"/>
    <cellStyle name="Input [yellow] 13 6 7 3" xfId="44657"/>
    <cellStyle name="Input [yellow] 13 6 8" xfId="12551"/>
    <cellStyle name="Input [yellow] 13 6 9" xfId="28904"/>
    <cellStyle name="Input [yellow] 13 7" xfId="9353"/>
    <cellStyle name="Input [yellow] 13 7 2" xfId="23112"/>
    <cellStyle name="Input [yellow] 13 7 2 2" xfId="36366"/>
    <cellStyle name="Input [yellow] 13 7 2 3" xfId="46172"/>
    <cellStyle name="Input [yellow] 13 7 3" xfId="24330"/>
    <cellStyle name="Input [yellow] 13 7 3 2" xfId="37582"/>
    <cellStyle name="Input [yellow] 13 7 3 3" xfId="47388"/>
    <cellStyle name="Input [yellow] 13 7 4" xfId="25445"/>
    <cellStyle name="Input [yellow] 13 7 4 2" xfId="38695"/>
    <cellStyle name="Input [yellow] 13 7 4 3" xfId="48501"/>
    <cellStyle name="Input [yellow] 13 7 5" xfId="26378"/>
    <cellStyle name="Input [yellow] 13 7 5 2" xfId="39628"/>
    <cellStyle name="Input [yellow] 13 7 5 3" xfId="49434"/>
    <cellStyle name="Input [yellow] 13 7 6" xfId="27227"/>
    <cellStyle name="Input [yellow] 13 7 6 2" xfId="40477"/>
    <cellStyle name="Input [yellow] 13 7 6 3" xfId="50283"/>
    <cellStyle name="Input [yellow] 13 7 7" xfId="18222"/>
    <cellStyle name="Input [yellow] 13 7 8" xfId="31427"/>
    <cellStyle name="Input [yellow] 13 7 9" xfId="41295"/>
    <cellStyle name="Input [yellow] 13 8" xfId="9142"/>
    <cellStyle name="Input [yellow] 13 8 2" xfId="23034"/>
    <cellStyle name="Input [yellow] 13 8 2 2" xfId="36288"/>
    <cellStyle name="Input [yellow] 13 8 2 3" xfId="46094"/>
    <cellStyle name="Input [yellow] 13 8 3" xfId="24259"/>
    <cellStyle name="Input [yellow] 13 8 3 2" xfId="37511"/>
    <cellStyle name="Input [yellow] 13 8 3 3" xfId="47317"/>
    <cellStyle name="Input [yellow] 13 8 4" xfId="25382"/>
    <cellStyle name="Input [yellow] 13 8 4 2" xfId="38632"/>
    <cellStyle name="Input [yellow] 13 8 4 3" xfId="48438"/>
    <cellStyle name="Input [yellow] 13 8 5" xfId="26323"/>
    <cellStyle name="Input [yellow] 13 8 5 2" xfId="39573"/>
    <cellStyle name="Input [yellow] 13 8 5 3" xfId="49379"/>
    <cellStyle name="Input [yellow] 13 8 6" xfId="27172"/>
    <cellStyle name="Input [yellow] 13 8 6 2" xfId="40422"/>
    <cellStyle name="Input [yellow] 13 8 6 3" xfId="50228"/>
    <cellStyle name="Input [yellow] 13 8 7" xfId="18161"/>
    <cellStyle name="Input [yellow] 13 8 8" xfId="31363"/>
    <cellStyle name="Input [yellow] 13 8 9" xfId="41240"/>
    <cellStyle name="Input [yellow] 13 9" xfId="10403"/>
    <cellStyle name="Input [yellow] 13 9 2" xfId="27723"/>
    <cellStyle name="Input [yellow] 13 9 3" xfId="9944"/>
    <cellStyle name="Input [yellow] 14" xfId="1060"/>
    <cellStyle name="Input [yellow] 14 10" xfId="22284"/>
    <cellStyle name="Input [yellow] 14 10 2" xfId="35539"/>
    <cellStyle name="Input [yellow] 14 10 3" xfId="45345"/>
    <cellStyle name="Input [yellow] 14 11" xfId="23576"/>
    <cellStyle name="Input [yellow] 14 11 2" xfId="36828"/>
    <cellStyle name="Input [yellow] 14 11 3" xfId="46634"/>
    <cellStyle name="Input [yellow] 14 12" xfId="24801"/>
    <cellStyle name="Input [yellow] 14 12 2" xfId="38051"/>
    <cellStyle name="Input [yellow] 14 12 3" xfId="47857"/>
    <cellStyle name="Input [yellow] 14 13" xfId="9302"/>
    <cellStyle name="Input [yellow] 14 14" xfId="18214"/>
    <cellStyle name="Input [yellow] 14 15" xfId="28217"/>
    <cellStyle name="Input [yellow] 14 2" xfId="1751"/>
    <cellStyle name="Input [yellow] 14 2 2" xfId="2823"/>
    <cellStyle name="Input [yellow] 14 2 2 2" xfId="4825"/>
    <cellStyle name="Input [yellow] 14 2 2 2 10" xfId="9241"/>
    <cellStyle name="Input [yellow] 14 2 2 2 2" xfId="6006"/>
    <cellStyle name="Input [yellow] 14 2 2 2 2 2" xfId="18652"/>
    <cellStyle name="Input [yellow] 14 2 2 2 2 2 2" xfId="31917"/>
    <cellStyle name="Input [yellow] 14 2 2 2 2 2 3" xfId="41723"/>
    <cellStyle name="Input [yellow] 14 2 2 2 2 3" xfId="21713"/>
    <cellStyle name="Input [yellow] 14 2 2 2 2 3 2" xfId="34972"/>
    <cellStyle name="Input [yellow] 14 2 2 2 2 3 3" xfId="44778"/>
    <cellStyle name="Input [yellow] 14 2 2 2 2 4" xfId="15124"/>
    <cellStyle name="Input [yellow] 14 2 2 2 2 5" xfId="28638"/>
    <cellStyle name="Input [yellow] 14 2 2 2 3" xfId="20436"/>
    <cellStyle name="Input [yellow] 14 2 2 2 3 2" xfId="33699"/>
    <cellStyle name="Input [yellow] 14 2 2 2 3 3" xfId="43505"/>
    <cellStyle name="Input [yellow] 14 2 2 2 4" xfId="19899"/>
    <cellStyle name="Input [yellow] 14 2 2 2 4 2" xfId="33162"/>
    <cellStyle name="Input [yellow] 14 2 2 2 4 3" xfId="42968"/>
    <cellStyle name="Input [yellow] 14 2 2 2 5" xfId="21524"/>
    <cellStyle name="Input [yellow] 14 2 2 2 5 2" xfId="34783"/>
    <cellStyle name="Input [yellow] 14 2 2 2 5 3" xfId="44589"/>
    <cellStyle name="Input [yellow] 14 2 2 2 6" xfId="19941"/>
    <cellStyle name="Input [yellow] 14 2 2 2 6 2" xfId="33204"/>
    <cellStyle name="Input [yellow] 14 2 2 2 6 3" xfId="43010"/>
    <cellStyle name="Input [yellow] 14 2 2 2 7" xfId="21107"/>
    <cellStyle name="Input [yellow] 14 2 2 2 7 2" xfId="34367"/>
    <cellStyle name="Input [yellow] 14 2 2 2 7 3" xfId="44173"/>
    <cellStyle name="Input [yellow] 14 2 2 2 8" xfId="13943"/>
    <cellStyle name="Input [yellow] 14 2 2 2 9" xfId="29592"/>
    <cellStyle name="Input [yellow] 14 2 2 3" xfId="6005"/>
    <cellStyle name="Input [yellow] 14 2 2 3 2" xfId="19330"/>
    <cellStyle name="Input [yellow] 14 2 2 3 2 2" xfId="32594"/>
    <cellStyle name="Input [yellow] 14 2 2 3 2 3" xfId="42400"/>
    <cellStyle name="Input [yellow] 14 2 2 3 3" xfId="21153"/>
    <cellStyle name="Input [yellow] 14 2 2 3 3 2" xfId="34413"/>
    <cellStyle name="Input [yellow] 14 2 2 3 3 3" xfId="44219"/>
    <cellStyle name="Input [yellow] 14 2 2 3 4" xfId="15123"/>
    <cellStyle name="Input [yellow] 14 2 2 3 5" xfId="29587"/>
    <cellStyle name="Input [yellow] 14 2 2 4" xfId="19146"/>
    <cellStyle name="Input [yellow] 14 2 2 4 2" xfId="32411"/>
    <cellStyle name="Input [yellow] 14 2 2 4 3" xfId="42217"/>
    <cellStyle name="Input [yellow] 14 2 2 5" xfId="21837"/>
    <cellStyle name="Input [yellow] 14 2 2 5 2" xfId="35094"/>
    <cellStyle name="Input [yellow] 14 2 2 5 3" xfId="44900"/>
    <cellStyle name="Input [yellow] 14 2 2 6" xfId="10608"/>
    <cellStyle name="Input [yellow] 14 2 2 6 2" xfId="27927"/>
    <cellStyle name="Input [yellow] 14 2 2 6 3" xfId="30444"/>
    <cellStyle name="Input [yellow] 14 2 2 7" xfId="10260"/>
    <cellStyle name="Input [yellow] 14 2 2 7 2" xfId="27580"/>
    <cellStyle name="Input [yellow] 14 2 2 7 3" xfId="28275"/>
    <cellStyle name="Input [yellow] 14 2 2 8" xfId="23674"/>
    <cellStyle name="Input [yellow] 14 2 2 8 2" xfId="36926"/>
    <cellStyle name="Input [yellow] 14 2 2 8 3" xfId="46732"/>
    <cellStyle name="Input [yellow] 14 2 2 9" xfId="11941"/>
    <cellStyle name="Input [yellow] 14 2 3" xfId="6004"/>
    <cellStyle name="Input [yellow] 14 2 3 2" xfId="20626"/>
    <cellStyle name="Input [yellow] 14 2 3 2 2" xfId="33888"/>
    <cellStyle name="Input [yellow] 14 2 3 2 3" xfId="43694"/>
    <cellStyle name="Input [yellow] 14 2 3 3" xfId="21071"/>
    <cellStyle name="Input [yellow] 14 2 3 3 2" xfId="34331"/>
    <cellStyle name="Input [yellow] 14 2 3 3 3" xfId="44137"/>
    <cellStyle name="Input [yellow] 14 2 3 4" xfId="15122"/>
    <cellStyle name="Input [yellow] 14 2 3 5" xfId="29911"/>
    <cellStyle name="Input [yellow] 14 2 4" xfId="19620"/>
    <cellStyle name="Input [yellow] 14 2 4 2" xfId="32883"/>
    <cellStyle name="Input [yellow] 14 2 4 3" xfId="42689"/>
    <cellStyle name="Input [yellow] 14 2 5" xfId="19308"/>
    <cellStyle name="Input [yellow] 14 2 5 2" xfId="32572"/>
    <cellStyle name="Input [yellow] 14 2 5 3" xfId="42378"/>
    <cellStyle name="Input [yellow] 14 2 6" xfId="10901"/>
    <cellStyle name="Input [yellow] 14 3" xfId="2097"/>
    <cellStyle name="Input [yellow] 14 3 10" xfId="11219"/>
    <cellStyle name="Input [yellow] 14 3 2" xfId="3130"/>
    <cellStyle name="Input [yellow] 14 3 2 2" xfId="5132"/>
    <cellStyle name="Input [yellow] 14 3 2 2 2" xfId="6009"/>
    <cellStyle name="Input [yellow] 14 3 2 2 2 2" xfId="19771"/>
    <cellStyle name="Input [yellow] 14 3 2 2 2 2 2" xfId="33034"/>
    <cellStyle name="Input [yellow] 14 3 2 2 2 2 3" xfId="42840"/>
    <cellStyle name="Input [yellow] 14 3 2 2 2 3" xfId="10452"/>
    <cellStyle name="Input [yellow] 14 3 2 2 2 3 2" xfId="27772"/>
    <cellStyle name="Input [yellow] 14 3 2 2 2 3 3" xfId="9940"/>
    <cellStyle name="Input [yellow] 14 3 2 2 2 4" xfId="15127"/>
    <cellStyle name="Input [yellow] 14 3 2 2 2 5" xfId="9033"/>
    <cellStyle name="Input [yellow] 14 3 2 2 3" xfId="20633"/>
    <cellStyle name="Input [yellow] 14 3 2 2 3 2" xfId="33895"/>
    <cellStyle name="Input [yellow] 14 3 2 2 3 3" xfId="43701"/>
    <cellStyle name="Input [yellow] 14 3 2 2 4" xfId="21222"/>
    <cellStyle name="Input [yellow] 14 3 2 2 4 2" xfId="34481"/>
    <cellStyle name="Input [yellow] 14 3 2 2 4 3" xfId="44287"/>
    <cellStyle name="Input [yellow] 14 3 2 2 5" xfId="20776"/>
    <cellStyle name="Input [yellow] 14 3 2 2 5 2" xfId="34036"/>
    <cellStyle name="Input [yellow] 14 3 2 2 5 3" xfId="43842"/>
    <cellStyle name="Input [yellow] 14 3 2 2 6" xfId="19037"/>
    <cellStyle name="Input [yellow] 14 3 2 2 6 2" xfId="32302"/>
    <cellStyle name="Input [yellow] 14 3 2 2 6 3" xfId="42108"/>
    <cellStyle name="Input [yellow] 14 3 2 2 7" xfId="23103"/>
    <cellStyle name="Input [yellow] 14 3 2 2 7 2" xfId="36357"/>
    <cellStyle name="Input [yellow] 14 3 2 2 7 3" xfId="46163"/>
    <cellStyle name="Input [yellow] 14 3 2 2 8" xfId="14250"/>
    <cellStyle name="Input [yellow] 14 3 2 3" xfId="6008"/>
    <cellStyle name="Input [yellow] 14 3 2 3 2" xfId="21029"/>
    <cellStyle name="Input [yellow] 14 3 2 3 2 2" xfId="34289"/>
    <cellStyle name="Input [yellow] 14 3 2 3 2 3" xfId="44095"/>
    <cellStyle name="Input [yellow] 14 3 2 3 3" xfId="19144"/>
    <cellStyle name="Input [yellow] 14 3 2 3 3 2" xfId="32409"/>
    <cellStyle name="Input [yellow] 14 3 2 3 3 3" xfId="42215"/>
    <cellStyle name="Input [yellow] 14 3 2 3 4" xfId="15126"/>
    <cellStyle name="Input [yellow] 14 3 2 3 5" xfId="9251"/>
    <cellStyle name="Input [yellow] 14 3 2 4" xfId="19589"/>
    <cellStyle name="Input [yellow] 14 3 2 4 2" xfId="32852"/>
    <cellStyle name="Input [yellow] 14 3 2 4 3" xfId="42658"/>
    <cellStyle name="Input [yellow] 14 3 2 5" xfId="18796"/>
    <cellStyle name="Input [yellow] 14 3 2 5 2" xfId="32061"/>
    <cellStyle name="Input [yellow] 14 3 2 5 3" xfId="41867"/>
    <cellStyle name="Input [yellow] 14 3 2 6" xfId="12248"/>
    <cellStyle name="Input [yellow] 14 3 3" xfId="4106"/>
    <cellStyle name="Input [yellow] 14 3 3 10" xfId="30085"/>
    <cellStyle name="Input [yellow] 14 3 3 2" xfId="6010"/>
    <cellStyle name="Input [yellow] 14 3 3 2 2" xfId="21027"/>
    <cellStyle name="Input [yellow] 14 3 3 2 2 2" xfId="34287"/>
    <cellStyle name="Input [yellow] 14 3 3 2 2 3" xfId="44093"/>
    <cellStyle name="Input [yellow] 14 3 3 2 3" xfId="21518"/>
    <cellStyle name="Input [yellow] 14 3 3 2 3 2" xfId="34777"/>
    <cellStyle name="Input [yellow] 14 3 3 2 3 3" xfId="44583"/>
    <cellStyle name="Input [yellow] 14 3 3 2 4" xfId="15128"/>
    <cellStyle name="Input [yellow] 14 3 3 2 5" xfId="31415"/>
    <cellStyle name="Input [yellow] 14 3 3 3" xfId="19956"/>
    <cellStyle name="Input [yellow] 14 3 3 3 2" xfId="33219"/>
    <cellStyle name="Input [yellow] 14 3 3 3 3" xfId="43025"/>
    <cellStyle name="Input [yellow] 14 3 3 4" xfId="19296"/>
    <cellStyle name="Input [yellow] 14 3 3 4 2" xfId="32561"/>
    <cellStyle name="Input [yellow] 14 3 3 4 3" xfId="42367"/>
    <cellStyle name="Input [yellow] 14 3 3 5" xfId="20474"/>
    <cellStyle name="Input [yellow] 14 3 3 5 2" xfId="33737"/>
    <cellStyle name="Input [yellow] 14 3 3 5 3" xfId="43543"/>
    <cellStyle name="Input [yellow] 14 3 3 6" xfId="19911"/>
    <cellStyle name="Input [yellow] 14 3 3 6 2" xfId="33174"/>
    <cellStyle name="Input [yellow] 14 3 3 6 3" xfId="42980"/>
    <cellStyle name="Input [yellow] 14 3 3 7" xfId="19576"/>
    <cellStyle name="Input [yellow] 14 3 3 7 2" xfId="32839"/>
    <cellStyle name="Input [yellow] 14 3 3 7 3" xfId="42645"/>
    <cellStyle name="Input [yellow] 14 3 3 8" xfId="13224"/>
    <cellStyle name="Input [yellow] 14 3 3 9" xfId="29224"/>
    <cellStyle name="Input [yellow] 14 3 4" xfId="6007"/>
    <cellStyle name="Input [yellow] 14 3 4 2" xfId="21026"/>
    <cellStyle name="Input [yellow] 14 3 4 2 2" xfId="34286"/>
    <cellStyle name="Input [yellow] 14 3 4 2 3" xfId="44092"/>
    <cellStyle name="Input [yellow] 14 3 4 3" xfId="20000"/>
    <cellStyle name="Input [yellow] 14 3 4 3 2" xfId="33263"/>
    <cellStyle name="Input [yellow] 14 3 4 3 3" xfId="43069"/>
    <cellStyle name="Input [yellow] 14 3 4 4" xfId="15125"/>
    <cellStyle name="Input [yellow] 14 3 4 5" xfId="28158"/>
    <cellStyle name="Input [yellow] 14 3 5" xfId="18661"/>
    <cellStyle name="Input [yellow] 14 3 5 2" xfId="31926"/>
    <cellStyle name="Input [yellow] 14 3 5 3" xfId="41732"/>
    <cellStyle name="Input [yellow] 14 3 6" xfId="18510"/>
    <cellStyle name="Input [yellow] 14 3 6 2" xfId="31775"/>
    <cellStyle name="Input [yellow] 14 3 6 3" xfId="41581"/>
    <cellStyle name="Input [yellow] 14 3 7" xfId="19208"/>
    <cellStyle name="Input [yellow] 14 3 7 2" xfId="32473"/>
    <cellStyle name="Input [yellow] 14 3 7 3" xfId="42279"/>
    <cellStyle name="Input [yellow] 14 3 8" xfId="21815"/>
    <cellStyle name="Input [yellow] 14 3 8 2" xfId="35072"/>
    <cellStyle name="Input [yellow] 14 3 8 3" xfId="44878"/>
    <cellStyle name="Input [yellow] 14 3 9" xfId="10598"/>
    <cellStyle name="Input [yellow] 14 3 9 2" xfId="27917"/>
    <cellStyle name="Input [yellow] 14 3 9 3" xfId="30450"/>
    <cellStyle name="Input [yellow] 14 4" xfId="2513"/>
    <cellStyle name="Input [yellow] 14 4 2" xfId="4517"/>
    <cellStyle name="Input [yellow] 14 4 2 2" xfId="6011"/>
    <cellStyle name="Input [yellow] 14 4 2 2 2" xfId="21028"/>
    <cellStyle name="Input [yellow] 14 4 2 2 2 2" xfId="34288"/>
    <cellStyle name="Input [yellow] 14 4 2 2 2 3" xfId="44094"/>
    <cellStyle name="Input [yellow] 14 4 2 2 3" xfId="18456"/>
    <cellStyle name="Input [yellow] 14 4 2 2 3 2" xfId="31721"/>
    <cellStyle name="Input [yellow] 14 4 2 2 3 3" xfId="41527"/>
    <cellStyle name="Input [yellow] 14 4 2 2 4" xfId="15129"/>
    <cellStyle name="Input [yellow] 14 4 2 2 5" xfId="9252"/>
    <cellStyle name="Input [yellow] 14 4 2 3" xfId="20238"/>
    <cellStyle name="Input [yellow] 14 4 2 3 2" xfId="33501"/>
    <cellStyle name="Input [yellow] 14 4 2 3 3" xfId="43307"/>
    <cellStyle name="Input [yellow] 14 4 2 4" xfId="21378"/>
    <cellStyle name="Input [yellow] 14 4 2 4 2" xfId="34637"/>
    <cellStyle name="Input [yellow] 14 4 2 4 3" xfId="44443"/>
    <cellStyle name="Input [yellow] 14 4 2 5" xfId="18648"/>
    <cellStyle name="Input [yellow] 14 4 2 5 2" xfId="31913"/>
    <cellStyle name="Input [yellow] 14 4 2 5 3" xfId="41719"/>
    <cellStyle name="Input [yellow] 14 4 2 6" xfId="21843"/>
    <cellStyle name="Input [yellow] 14 4 2 6 2" xfId="35100"/>
    <cellStyle name="Input [yellow] 14 4 2 6 3" xfId="44906"/>
    <cellStyle name="Input [yellow] 14 4 2 7" xfId="10342"/>
    <cellStyle name="Input [yellow] 14 4 2 7 2" xfId="27662"/>
    <cellStyle name="Input [yellow] 14 4 2 7 3" xfId="30569"/>
    <cellStyle name="Input [yellow] 14 4 2 8" xfId="13635"/>
    <cellStyle name="Input [yellow] 14 4 3" xfId="21914"/>
    <cellStyle name="Input [yellow] 14 4 3 2" xfId="35171"/>
    <cellStyle name="Input [yellow] 14 4 3 3" xfId="44977"/>
    <cellStyle name="Input [yellow] 14 4 4" xfId="10655"/>
    <cellStyle name="Input [yellow] 14 4 4 2" xfId="27974"/>
    <cellStyle name="Input [yellow] 14 4 4 3" xfId="30399"/>
    <cellStyle name="Input [yellow] 14 4 5" xfId="11631"/>
    <cellStyle name="Input [yellow] 14 5" xfId="2687"/>
    <cellStyle name="Input [yellow] 14 5 10" xfId="28597"/>
    <cellStyle name="Input [yellow] 14 5 11" xfId="29109"/>
    <cellStyle name="Input [yellow] 14 5 2" xfId="4691"/>
    <cellStyle name="Input [yellow] 14 5 2 10" xfId="29999"/>
    <cellStyle name="Input [yellow] 14 5 2 2" xfId="6013"/>
    <cellStyle name="Input [yellow] 14 5 2 2 2" xfId="19137"/>
    <cellStyle name="Input [yellow] 14 5 2 2 2 2" xfId="32402"/>
    <cellStyle name="Input [yellow] 14 5 2 2 2 3" xfId="42208"/>
    <cellStyle name="Input [yellow] 14 5 2 2 3" xfId="19780"/>
    <cellStyle name="Input [yellow] 14 5 2 2 3 2" xfId="33043"/>
    <cellStyle name="Input [yellow] 14 5 2 2 3 3" xfId="42849"/>
    <cellStyle name="Input [yellow] 14 5 2 2 4" xfId="15131"/>
    <cellStyle name="Input [yellow] 14 5 2 2 5" xfId="29906"/>
    <cellStyle name="Input [yellow] 14 5 2 3" xfId="20354"/>
    <cellStyle name="Input [yellow] 14 5 2 3 2" xfId="33617"/>
    <cellStyle name="Input [yellow] 14 5 2 3 3" xfId="43423"/>
    <cellStyle name="Input [yellow] 14 5 2 4" xfId="19784"/>
    <cellStyle name="Input [yellow] 14 5 2 4 2" xfId="33047"/>
    <cellStyle name="Input [yellow] 14 5 2 4 3" xfId="42853"/>
    <cellStyle name="Input [yellow] 14 5 2 5" xfId="21570"/>
    <cellStyle name="Input [yellow] 14 5 2 5 2" xfId="34829"/>
    <cellStyle name="Input [yellow] 14 5 2 5 3" xfId="44635"/>
    <cellStyle name="Input [yellow] 14 5 2 6" xfId="19940"/>
    <cellStyle name="Input [yellow] 14 5 2 6 2" xfId="33203"/>
    <cellStyle name="Input [yellow] 14 5 2 6 3" xfId="43009"/>
    <cellStyle name="Input [yellow] 14 5 2 7" xfId="22348"/>
    <cellStyle name="Input [yellow] 14 5 2 7 2" xfId="35603"/>
    <cellStyle name="Input [yellow] 14 5 2 7 3" xfId="45409"/>
    <cellStyle name="Input [yellow] 14 5 2 8" xfId="13809"/>
    <cellStyle name="Input [yellow] 14 5 2 9" xfId="29541"/>
    <cellStyle name="Input [yellow] 14 5 3" xfId="6012"/>
    <cellStyle name="Input [yellow] 14 5 3 2" xfId="20428"/>
    <cellStyle name="Input [yellow] 14 5 3 2 2" xfId="33691"/>
    <cellStyle name="Input [yellow] 14 5 3 2 3" xfId="43497"/>
    <cellStyle name="Input [yellow] 14 5 3 3" xfId="10451"/>
    <cellStyle name="Input [yellow] 14 5 3 3 2" xfId="27771"/>
    <cellStyle name="Input [yellow] 14 5 3 3 3" xfId="28198"/>
    <cellStyle name="Input [yellow] 14 5 3 4" xfId="15130"/>
    <cellStyle name="Input [yellow] 14 5 3 5" xfId="29883"/>
    <cellStyle name="Input [yellow] 14 5 4" xfId="19067"/>
    <cellStyle name="Input [yellow] 14 5 4 2" xfId="32332"/>
    <cellStyle name="Input [yellow] 14 5 4 3" xfId="42138"/>
    <cellStyle name="Input [yellow] 14 5 5" xfId="19994"/>
    <cellStyle name="Input [yellow] 14 5 5 2" xfId="33257"/>
    <cellStyle name="Input [yellow] 14 5 5 3" xfId="43063"/>
    <cellStyle name="Input [yellow] 14 5 6" xfId="21483"/>
    <cellStyle name="Input [yellow] 14 5 6 2" xfId="34742"/>
    <cellStyle name="Input [yellow] 14 5 6 3" xfId="44548"/>
    <cellStyle name="Input [yellow] 14 5 7" xfId="20882"/>
    <cellStyle name="Input [yellow] 14 5 7 2" xfId="34142"/>
    <cellStyle name="Input [yellow] 14 5 7 3" xfId="43948"/>
    <cellStyle name="Input [yellow] 14 5 8" xfId="24310"/>
    <cellStyle name="Input [yellow] 14 5 8 2" xfId="37562"/>
    <cellStyle name="Input [yellow] 14 5 8 3" xfId="47368"/>
    <cellStyle name="Input [yellow] 14 5 9" xfId="11805"/>
    <cellStyle name="Input [yellow] 14 6" xfId="3429"/>
    <cellStyle name="Input [yellow] 14 6 10" xfId="28407"/>
    <cellStyle name="Input [yellow] 14 6 2" xfId="6014"/>
    <cellStyle name="Input [yellow] 14 6 2 2" xfId="18450"/>
    <cellStyle name="Input [yellow] 14 6 2 2 2" xfId="31715"/>
    <cellStyle name="Input [yellow] 14 6 2 2 3" xfId="41521"/>
    <cellStyle name="Input [yellow] 14 6 2 3" xfId="21781"/>
    <cellStyle name="Input [yellow] 14 6 2 3 2" xfId="35038"/>
    <cellStyle name="Input [yellow] 14 6 2 3 3" xfId="44844"/>
    <cellStyle name="Input [yellow] 14 6 2 4" xfId="15132"/>
    <cellStyle name="Input [yellow] 14 6 2 5" xfId="28893"/>
    <cellStyle name="Input [yellow] 14 6 3" xfId="19519"/>
    <cellStyle name="Input [yellow] 14 6 3 2" xfId="32782"/>
    <cellStyle name="Input [yellow] 14 6 3 3" xfId="42588"/>
    <cellStyle name="Input [yellow] 14 6 4" xfId="18687"/>
    <cellStyle name="Input [yellow] 14 6 4 2" xfId="31952"/>
    <cellStyle name="Input [yellow] 14 6 4 3" xfId="41758"/>
    <cellStyle name="Input [yellow] 14 6 5" xfId="22021"/>
    <cellStyle name="Input [yellow] 14 6 5 2" xfId="35278"/>
    <cellStyle name="Input [yellow] 14 6 5 3" xfId="45084"/>
    <cellStyle name="Input [yellow] 14 6 6" xfId="10735"/>
    <cellStyle name="Input [yellow] 14 6 6 2" xfId="28054"/>
    <cellStyle name="Input [yellow] 14 6 6 3" xfId="28542"/>
    <cellStyle name="Input [yellow] 14 6 7" xfId="24657"/>
    <cellStyle name="Input [yellow] 14 6 7 2" xfId="37909"/>
    <cellStyle name="Input [yellow] 14 6 7 3" xfId="47715"/>
    <cellStyle name="Input [yellow] 14 6 8" xfId="12547"/>
    <cellStyle name="Input [yellow] 14 6 9" xfId="28900"/>
    <cellStyle name="Input [yellow] 14 7" xfId="9349"/>
    <cellStyle name="Input [yellow] 14 7 2" xfId="23108"/>
    <cellStyle name="Input [yellow] 14 7 2 2" xfId="36362"/>
    <cellStyle name="Input [yellow] 14 7 2 3" xfId="46168"/>
    <cellStyle name="Input [yellow] 14 7 3" xfId="24326"/>
    <cellStyle name="Input [yellow] 14 7 3 2" xfId="37578"/>
    <cellStyle name="Input [yellow] 14 7 3 3" xfId="47384"/>
    <cellStyle name="Input [yellow] 14 7 4" xfId="25441"/>
    <cellStyle name="Input [yellow] 14 7 4 2" xfId="38691"/>
    <cellStyle name="Input [yellow] 14 7 4 3" xfId="48497"/>
    <cellStyle name="Input [yellow] 14 7 5" xfId="26374"/>
    <cellStyle name="Input [yellow] 14 7 5 2" xfId="39624"/>
    <cellStyle name="Input [yellow] 14 7 5 3" xfId="49430"/>
    <cellStyle name="Input [yellow] 14 7 6" xfId="27223"/>
    <cellStyle name="Input [yellow] 14 7 6 2" xfId="40473"/>
    <cellStyle name="Input [yellow] 14 7 6 3" xfId="50279"/>
    <cellStyle name="Input [yellow] 14 7 7" xfId="18218"/>
    <cellStyle name="Input [yellow] 14 7 8" xfId="31423"/>
    <cellStyle name="Input [yellow] 14 7 9" xfId="41291"/>
    <cellStyle name="Input [yellow] 14 8" xfId="9146"/>
    <cellStyle name="Input [yellow] 14 8 2" xfId="23038"/>
    <cellStyle name="Input [yellow] 14 8 2 2" xfId="36292"/>
    <cellStyle name="Input [yellow] 14 8 2 3" xfId="46098"/>
    <cellStyle name="Input [yellow] 14 8 3" xfId="24263"/>
    <cellStyle name="Input [yellow] 14 8 3 2" xfId="37515"/>
    <cellStyle name="Input [yellow] 14 8 3 3" xfId="47321"/>
    <cellStyle name="Input [yellow] 14 8 4" xfId="25386"/>
    <cellStyle name="Input [yellow] 14 8 4 2" xfId="38636"/>
    <cellStyle name="Input [yellow] 14 8 4 3" xfId="48442"/>
    <cellStyle name="Input [yellow] 14 8 5" xfId="26327"/>
    <cellStyle name="Input [yellow] 14 8 5 2" xfId="39577"/>
    <cellStyle name="Input [yellow] 14 8 5 3" xfId="49383"/>
    <cellStyle name="Input [yellow] 14 8 6" xfId="27176"/>
    <cellStyle name="Input [yellow] 14 8 6 2" xfId="40426"/>
    <cellStyle name="Input [yellow] 14 8 6 3" xfId="50232"/>
    <cellStyle name="Input [yellow] 14 8 7" xfId="18165"/>
    <cellStyle name="Input [yellow] 14 8 8" xfId="31367"/>
    <cellStyle name="Input [yellow] 14 8 9" xfId="41244"/>
    <cellStyle name="Input [yellow] 14 9" xfId="10406"/>
    <cellStyle name="Input [yellow] 14 9 2" xfId="27726"/>
    <cellStyle name="Input [yellow] 14 9 3" xfId="30541"/>
    <cellStyle name="Input [yellow] 2" xfId="1065"/>
    <cellStyle name="Input [yellow] 2 10" xfId="20512"/>
    <cellStyle name="Input [yellow] 2 10 2" xfId="33774"/>
    <cellStyle name="Input [yellow] 2 10 3" xfId="43580"/>
    <cellStyle name="Input [yellow] 2 11" xfId="21272"/>
    <cellStyle name="Input [yellow] 2 11 2" xfId="34531"/>
    <cellStyle name="Input [yellow] 2 11 3" xfId="44337"/>
    <cellStyle name="Input [yellow] 2 12" xfId="20624"/>
    <cellStyle name="Input [yellow] 2 12 2" xfId="33886"/>
    <cellStyle name="Input [yellow] 2 12 3" xfId="43692"/>
    <cellStyle name="Input [yellow] 2 13" xfId="9693"/>
    <cellStyle name="Input [yellow] 2 14" xfId="9238"/>
    <cellStyle name="Input [yellow] 2 15" xfId="30790"/>
    <cellStyle name="Input [yellow] 2 2" xfId="1756"/>
    <cellStyle name="Input [yellow] 2 2 2" xfId="2828"/>
    <cellStyle name="Input [yellow] 2 2 2 2" xfId="4830"/>
    <cellStyle name="Input [yellow] 2 2 2 2 10" xfId="11096"/>
    <cellStyle name="Input [yellow] 2 2 2 2 2" xfId="6017"/>
    <cellStyle name="Input [yellow] 2 2 2 2 2 2" xfId="10464"/>
    <cellStyle name="Input [yellow] 2 2 2 2 2 2 2" xfId="27784"/>
    <cellStyle name="Input [yellow] 2 2 2 2 2 2 3" xfId="29265"/>
    <cellStyle name="Input [yellow] 2 2 2 2 2 3" xfId="22142"/>
    <cellStyle name="Input [yellow] 2 2 2 2 2 3 2" xfId="35399"/>
    <cellStyle name="Input [yellow] 2 2 2 2 2 3 3" xfId="45205"/>
    <cellStyle name="Input [yellow] 2 2 2 2 2 4" xfId="15135"/>
    <cellStyle name="Input [yellow] 2 2 2 2 2 5" xfId="29402"/>
    <cellStyle name="Input [yellow] 2 2 2 2 3" xfId="20441"/>
    <cellStyle name="Input [yellow] 2 2 2 2 3 2" xfId="33704"/>
    <cellStyle name="Input [yellow] 2 2 2 2 3 3" xfId="43510"/>
    <cellStyle name="Input [yellow] 2 2 2 2 4" xfId="18588"/>
    <cellStyle name="Input [yellow] 2 2 2 2 4 2" xfId="31853"/>
    <cellStyle name="Input [yellow] 2 2 2 2 4 3" xfId="41659"/>
    <cellStyle name="Input [yellow] 2 2 2 2 5" xfId="22060"/>
    <cellStyle name="Input [yellow] 2 2 2 2 5 2" xfId="35317"/>
    <cellStyle name="Input [yellow] 2 2 2 2 5 3" xfId="45123"/>
    <cellStyle name="Input [yellow] 2 2 2 2 6" xfId="23413"/>
    <cellStyle name="Input [yellow] 2 2 2 2 6 2" xfId="36667"/>
    <cellStyle name="Input [yellow] 2 2 2 2 6 3" xfId="46473"/>
    <cellStyle name="Input [yellow] 2 2 2 2 7" xfId="24676"/>
    <cellStyle name="Input [yellow] 2 2 2 2 7 2" xfId="37928"/>
    <cellStyle name="Input [yellow] 2 2 2 2 7 3" xfId="47734"/>
    <cellStyle name="Input [yellow] 2 2 2 2 8" xfId="13948"/>
    <cellStyle name="Input [yellow] 2 2 2 2 9" xfId="29597"/>
    <cellStyle name="Input [yellow] 2 2 2 3" xfId="6016"/>
    <cellStyle name="Input [yellow] 2 2 2 3 2" xfId="10463"/>
    <cellStyle name="Input [yellow] 2 2 2 3 2 2" xfId="27783"/>
    <cellStyle name="Input [yellow] 2 2 2 3 2 3" xfId="30514"/>
    <cellStyle name="Input [yellow] 2 2 2 3 3" xfId="22141"/>
    <cellStyle name="Input [yellow] 2 2 2 3 3 2" xfId="35398"/>
    <cellStyle name="Input [yellow] 2 2 2 3 3 3" xfId="45204"/>
    <cellStyle name="Input [yellow] 2 2 2 3 4" xfId="15134"/>
    <cellStyle name="Input [yellow] 2 2 2 3 5" xfId="29905"/>
    <cellStyle name="Input [yellow] 2 2 2 4" xfId="19151"/>
    <cellStyle name="Input [yellow] 2 2 2 4 2" xfId="32416"/>
    <cellStyle name="Input [yellow] 2 2 2 4 3" xfId="42222"/>
    <cellStyle name="Input [yellow] 2 2 2 5" xfId="21827"/>
    <cellStyle name="Input [yellow] 2 2 2 5 2" xfId="35084"/>
    <cellStyle name="Input [yellow] 2 2 2 5 3" xfId="44890"/>
    <cellStyle name="Input [yellow] 2 2 2 6" xfId="10818"/>
    <cellStyle name="Input [yellow] 2 2 2 6 2" xfId="28132"/>
    <cellStyle name="Input [yellow] 2 2 2 6 3" xfId="28783"/>
    <cellStyle name="Input [yellow] 2 2 2 7" xfId="20718"/>
    <cellStyle name="Input [yellow] 2 2 2 7 2" xfId="33978"/>
    <cellStyle name="Input [yellow] 2 2 2 7 3" xfId="43784"/>
    <cellStyle name="Input [yellow] 2 2 2 8" xfId="22085"/>
    <cellStyle name="Input [yellow] 2 2 2 8 2" xfId="35342"/>
    <cellStyle name="Input [yellow] 2 2 2 8 3" xfId="45148"/>
    <cellStyle name="Input [yellow] 2 2 2 9" xfId="11946"/>
    <cellStyle name="Input [yellow] 2 2 3" xfId="6015"/>
    <cellStyle name="Input [yellow] 2 2 3 2" xfId="10471"/>
    <cellStyle name="Input [yellow] 2 2 3 2 2" xfId="27791"/>
    <cellStyle name="Input [yellow] 2 2 3 2 3" xfId="30510"/>
    <cellStyle name="Input [yellow] 2 2 3 3" xfId="23200"/>
    <cellStyle name="Input [yellow] 2 2 3 3 2" xfId="36454"/>
    <cellStyle name="Input [yellow] 2 2 3 3 3" xfId="46260"/>
    <cellStyle name="Input [yellow] 2 2 3 4" xfId="15133"/>
    <cellStyle name="Input [yellow] 2 2 3 5" xfId="29904"/>
    <cellStyle name="Input [yellow] 2 2 4" xfId="22111"/>
    <cellStyle name="Input [yellow] 2 2 4 2" xfId="35368"/>
    <cellStyle name="Input [yellow] 2 2 4 3" xfId="45174"/>
    <cellStyle name="Input [yellow] 2 2 5" xfId="23459"/>
    <cellStyle name="Input [yellow] 2 2 5 2" xfId="36713"/>
    <cellStyle name="Input [yellow] 2 2 5 3" xfId="46519"/>
    <cellStyle name="Input [yellow] 2 2 6" xfId="10906"/>
    <cellStyle name="Input [yellow] 2 3" xfId="2102"/>
    <cellStyle name="Input [yellow] 2 3 10" xfId="11224"/>
    <cellStyle name="Input [yellow] 2 3 2" xfId="3135"/>
    <cellStyle name="Input [yellow] 2 3 2 2" xfId="5137"/>
    <cellStyle name="Input [yellow] 2 3 2 2 2" xfId="6020"/>
    <cellStyle name="Input [yellow] 2 3 2 2 2 2" xfId="10467"/>
    <cellStyle name="Input [yellow] 2 3 2 2 2 2 2" xfId="27787"/>
    <cellStyle name="Input [yellow] 2 3 2 2 2 2 3" xfId="29755"/>
    <cellStyle name="Input [yellow] 2 3 2 2 2 3" xfId="10296"/>
    <cellStyle name="Input [yellow] 2 3 2 2 2 3 2" xfId="27616"/>
    <cellStyle name="Input [yellow] 2 3 2 2 2 3 3" xfId="30592"/>
    <cellStyle name="Input [yellow] 2 3 2 2 2 4" xfId="15138"/>
    <cellStyle name="Input [yellow] 2 3 2 2 2 5" xfId="29903"/>
    <cellStyle name="Input [yellow] 2 3 2 2 3" xfId="20638"/>
    <cellStyle name="Input [yellow] 2 3 2 2 3 2" xfId="33900"/>
    <cellStyle name="Input [yellow] 2 3 2 2 3 3" xfId="43706"/>
    <cellStyle name="Input [yellow] 2 3 2 2 4" xfId="21221"/>
    <cellStyle name="Input [yellow] 2 3 2 2 4 2" xfId="34480"/>
    <cellStyle name="Input [yellow] 2 3 2 2 4 3" xfId="44286"/>
    <cellStyle name="Input [yellow] 2 3 2 2 5" xfId="20983"/>
    <cellStyle name="Input [yellow] 2 3 2 2 5 2" xfId="34243"/>
    <cellStyle name="Input [yellow] 2 3 2 2 5 3" xfId="44049"/>
    <cellStyle name="Input [yellow] 2 3 2 2 6" xfId="22334"/>
    <cellStyle name="Input [yellow] 2 3 2 2 6 2" xfId="35589"/>
    <cellStyle name="Input [yellow] 2 3 2 2 6 3" xfId="45395"/>
    <cellStyle name="Input [yellow] 2 3 2 2 7" xfId="25436"/>
    <cellStyle name="Input [yellow] 2 3 2 2 7 2" xfId="38686"/>
    <cellStyle name="Input [yellow] 2 3 2 2 7 3" xfId="48492"/>
    <cellStyle name="Input [yellow] 2 3 2 2 8" xfId="14255"/>
    <cellStyle name="Input [yellow] 2 3 2 3" xfId="6019"/>
    <cellStyle name="Input [yellow] 2 3 2 3 2" xfId="10466"/>
    <cellStyle name="Input [yellow] 2 3 2 3 2 2" xfId="27786"/>
    <cellStyle name="Input [yellow] 2 3 2 3 2 3" xfId="30513"/>
    <cellStyle name="Input [yellow] 2 3 2 3 3" xfId="10290"/>
    <cellStyle name="Input [yellow] 2 3 2 3 3 2" xfId="27610"/>
    <cellStyle name="Input [yellow] 2 3 2 3 3 3" xfId="28978"/>
    <cellStyle name="Input [yellow] 2 3 2 3 4" xfId="15137"/>
    <cellStyle name="Input [yellow] 2 3 2 3 5" xfId="29900"/>
    <cellStyle name="Input [yellow] 2 3 2 4" xfId="21760"/>
    <cellStyle name="Input [yellow] 2 3 2 4 2" xfId="35018"/>
    <cellStyle name="Input [yellow] 2 3 2 4 3" xfId="44824"/>
    <cellStyle name="Input [yellow] 2 3 2 5" xfId="10032"/>
    <cellStyle name="Input [yellow] 2 3 2 5 2" xfId="9933"/>
    <cellStyle name="Input [yellow] 2 3 2 5 3" xfId="30714"/>
    <cellStyle name="Input [yellow] 2 3 2 6" xfId="12253"/>
    <cellStyle name="Input [yellow] 2 3 3" xfId="4111"/>
    <cellStyle name="Input [yellow] 2 3 3 10" xfId="28613"/>
    <cellStyle name="Input [yellow] 2 3 3 2" xfId="6021"/>
    <cellStyle name="Input [yellow] 2 3 3 2 2" xfId="23099"/>
    <cellStyle name="Input [yellow] 2 3 3 2 2 2" xfId="36353"/>
    <cellStyle name="Input [yellow] 2 3 3 2 2 3" xfId="46159"/>
    <cellStyle name="Input [yellow] 2 3 3 2 3" xfId="22154"/>
    <cellStyle name="Input [yellow] 2 3 3 2 3 2" xfId="35411"/>
    <cellStyle name="Input [yellow] 2 3 3 2 3 3" xfId="45217"/>
    <cellStyle name="Input [yellow] 2 3 3 2 4" xfId="15139"/>
    <cellStyle name="Input [yellow] 2 3 3 2 5" xfId="29218"/>
    <cellStyle name="Input [yellow] 2 3 3 3" xfId="19961"/>
    <cellStyle name="Input [yellow] 2 3 3 3 2" xfId="33224"/>
    <cellStyle name="Input [yellow] 2 3 3 3 3" xfId="43030"/>
    <cellStyle name="Input [yellow] 2 3 3 4" xfId="21499"/>
    <cellStyle name="Input [yellow] 2 3 3 4 2" xfId="34758"/>
    <cellStyle name="Input [yellow] 2 3 3 4 3" xfId="44564"/>
    <cellStyle name="Input [yellow] 2 3 3 5" xfId="19942"/>
    <cellStyle name="Input [yellow] 2 3 3 5 2" xfId="33205"/>
    <cellStyle name="Input [yellow] 2 3 3 5 3" xfId="43011"/>
    <cellStyle name="Input [yellow] 2 3 3 6" xfId="20486"/>
    <cellStyle name="Input [yellow] 2 3 3 6 2" xfId="33749"/>
    <cellStyle name="Input [yellow] 2 3 3 6 3" xfId="43555"/>
    <cellStyle name="Input [yellow] 2 3 3 7" xfId="10331"/>
    <cellStyle name="Input [yellow] 2 3 3 7 2" xfId="27651"/>
    <cellStyle name="Input [yellow] 2 3 3 7 3" xfId="30574"/>
    <cellStyle name="Input [yellow] 2 3 3 8" xfId="13229"/>
    <cellStyle name="Input [yellow] 2 3 3 9" xfId="29229"/>
    <cellStyle name="Input [yellow] 2 3 4" xfId="6018"/>
    <cellStyle name="Input [yellow] 2 3 4 2" xfId="10465"/>
    <cellStyle name="Input [yellow] 2 3 4 2 2" xfId="27785"/>
    <cellStyle name="Input [yellow] 2 3 4 2 3" xfId="30512"/>
    <cellStyle name="Input [yellow] 2 3 4 3" xfId="22138"/>
    <cellStyle name="Input [yellow] 2 3 4 3 2" xfId="35395"/>
    <cellStyle name="Input [yellow] 2 3 4 3 3" xfId="45201"/>
    <cellStyle name="Input [yellow] 2 3 4 4" xfId="15136"/>
    <cellStyle name="Input [yellow] 2 3 4 5" xfId="28460"/>
    <cellStyle name="Input [yellow] 2 3 5" xfId="18666"/>
    <cellStyle name="Input [yellow] 2 3 5 2" xfId="31931"/>
    <cellStyle name="Input [yellow] 2 3 5 3" xfId="41737"/>
    <cellStyle name="Input [yellow] 2 3 6" xfId="22030"/>
    <cellStyle name="Input [yellow] 2 3 6 2" xfId="35287"/>
    <cellStyle name="Input [yellow] 2 3 6 3" xfId="45093"/>
    <cellStyle name="Input [yellow] 2 3 7" xfId="10743"/>
    <cellStyle name="Input [yellow] 2 3 7 2" xfId="28062"/>
    <cellStyle name="Input [yellow] 2 3 7 3" xfId="28316"/>
    <cellStyle name="Input [yellow] 2 3 8" xfId="24664"/>
    <cellStyle name="Input [yellow] 2 3 8 2" xfId="37916"/>
    <cellStyle name="Input [yellow] 2 3 8 3" xfId="47722"/>
    <cellStyle name="Input [yellow] 2 3 9" xfId="25733"/>
    <cellStyle name="Input [yellow] 2 3 9 2" xfId="38983"/>
    <cellStyle name="Input [yellow] 2 3 9 3" xfId="48789"/>
    <cellStyle name="Input [yellow] 2 4" xfId="2518"/>
    <cellStyle name="Input [yellow] 2 4 2" xfId="4522"/>
    <cellStyle name="Input [yellow] 2 4 2 2" xfId="6022"/>
    <cellStyle name="Input [yellow] 2 4 2 2 2" xfId="21013"/>
    <cellStyle name="Input [yellow] 2 4 2 2 2 2" xfId="34273"/>
    <cellStyle name="Input [yellow] 2 4 2 2 2 3" xfId="44079"/>
    <cellStyle name="Input [yellow] 2 4 2 2 3" xfId="22064"/>
    <cellStyle name="Input [yellow] 2 4 2 2 3 2" xfId="35321"/>
    <cellStyle name="Input [yellow] 2 4 2 2 3 3" xfId="45127"/>
    <cellStyle name="Input [yellow] 2 4 2 2 4" xfId="15140"/>
    <cellStyle name="Input [yellow] 2 4 2 2 5" xfId="29901"/>
    <cellStyle name="Input [yellow] 2 4 2 3" xfId="20243"/>
    <cellStyle name="Input [yellow] 2 4 2 3 2" xfId="33506"/>
    <cellStyle name="Input [yellow] 2 4 2 3 3" xfId="43312"/>
    <cellStyle name="Input [yellow] 2 4 2 4" xfId="21377"/>
    <cellStyle name="Input [yellow] 2 4 2 4 2" xfId="34636"/>
    <cellStyle name="Input [yellow] 2 4 2 4 3" xfId="44442"/>
    <cellStyle name="Input [yellow] 2 4 2 5" xfId="19324"/>
    <cellStyle name="Input [yellow] 2 4 2 5 2" xfId="32588"/>
    <cellStyle name="Input [yellow] 2 4 2 5 3" xfId="42394"/>
    <cellStyle name="Input [yellow] 2 4 2 6" xfId="21302"/>
    <cellStyle name="Input [yellow] 2 4 2 6 2" xfId="34561"/>
    <cellStyle name="Input [yellow] 2 4 2 6 3" xfId="44367"/>
    <cellStyle name="Input [yellow] 2 4 2 7" xfId="21641"/>
    <cellStyle name="Input [yellow] 2 4 2 7 2" xfId="34900"/>
    <cellStyle name="Input [yellow] 2 4 2 7 3" xfId="44706"/>
    <cellStyle name="Input [yellow] 2 4 2 8" xfId="13640"/>
    <cellStyle name="Input [yellow] 2 4 3" xfId="21911"/>
    <cellStyle name="Input [yellow] 2 4 3 2" xfId="35168"/>
    <cellStyle name="Input [yellow] 2 4 3 3" xfId="44974"/>
    <cellStyle name="Input [yellow] 2 4 4" xfId="10652"/>
    <cellStyle name="Input [yellow] 2 4 4 2" xfId="27971"/>
    <cellStyle name="Input [yellow] 2 4 4 3" xfId="9922"/>
    <cellStyle name="Input [yellow] 2 4 5" xfId="11636"/>
    <cellStyle name="Input [yellow] 2 5" xfId="2688"/>
    <cellStyle name="Input [yellow] 2 5 10" xfId="28598"/>
    <cellStyle name="Input [yellow] 2 5 11" xfId="30230"/>
    <cellStyle name="Input [yellow] 2 5 2" xfId="4692"/>
    <cellStyle name="Input [yellow] 2 5 2 10" xfId="30000"/>
    <cellStyle name="Input [yellow] 2 5 2 2" xfId="6024"/>
    <cellStyle name="Input [yellow] 2 5 2 2 2" xfId="19512"/>
    <cellStyle name="Input [yellow] 2 5 2 2 2 2" xfId="32775"/>
    <cellStyle name="Input [yellow] 2 5 2 2 2 3" xfId="42581"/>
    <cellStyle name="Input [yellow] 2 5 2 2 3" xfId="23219"/>
    <cellStyle name="Input [yellow] 2 5 2 2 3 2" xfId="36473"/>
    <cellStyle name="Input [yellow] 2 5 2 2 3 3" xfId="46279"/>
    <cellStyle name="Input [yellow] 2 5 2 2 4" xfId="15142"/>
    <cellStyle name="Input [yellow] 2 5 2 2 5" xfId="29718"/>
    <cellStyle name="Input [yellow] 2 5 2 3" xfId="20355"/>
    <cellStyle name="Input [yellow] 2 5 2 3 2" xfId="33618"/>
    <cellStyle name="Input [yellow] 2 5 2 3 3" xfId="43424"/>
    <cellStyle name="Input [yellow] 2 5 2 4" xfId="21334"/>
    <cellStyle name="Input [yellow] 2 5 2 4 2" xfId="34593"/>
    <cellStyle name="Input [yellow] 2 5 2 4 3" xfId="44399"/>
    <cellStyle name="Input [yellow] 2 5 2 5" xfId="20943"/>
    <cellStyle name="Input [yellow] 2 5 2 5 2" xfId="34203"/>
    <cellStyle name="Input [yellow] 2 5 2 5 3" xfId="44009"/>
    <cellStyle name="Input [yellow] 2 5 2 6" xfId="10319"/>
    <cellStyle name="Input [yellow] 2 5 2 6 2" xfId="27639"/>
    <cellStyle name="Input [yellow] 2 5 2 6 3" xfId="28558"/>
    <cellStyle name="Input [yellow] 2 5 2 7" xfId="22222"/>
    <cellStyle name="Input [yellow] 2 5 2 7 2" xfId="35477"/>
    <cellStyle name="Input [yellow] 2 5 2 7 3" xfId="45283"/>
    <cellStyle name="Input [yellow] 2 5 2 8" xfId="13810"/>
    <cellStyle name="Input [yellow] 2 5 2 9" xfId="29542"/>
    <cellStyle name="Input [yellow] 2 5 3" xfId="6023"/>
    <cellStyle name="Input [yellow] 2 5 3 2" xfId="21024"/>
    <cellStyle name="Input [yellow] 2 5 3 2 2" xfId="34284"/>
    <cellStyle name="Input [yellow] 2 5 3 2 3" xfId="44090"/>
    <cellStyle name="Input [yellow] 2 5 3 3" xfId="22153"/>
    <cellStyle name="Input [yellow] 2 5 3 3 2" xfId="35410"/>
    <cellStyle name="Input [yellow] 2 5 3 3 3" xfId="45216"/>
    <cellStyle name="Input [yellow] 2 5 3 4" xfId="15141"/>
    <cellStyle name="Input [yellow] 2 5 3 5" xfId="29902"/>
    <cellStyle name="Input [yellow] 2 5 4" xfId="19068"/>
    <cellStyle name="Input [yellow] 2 5 4 2" xfId="32333"/>
    <cellStyle name="Input [yellow] 2 5 4 3" xfId="42139"/>
    <cellStyle name="Input [yellow] 2 5 5" xfId="21868"/>
    <cellStyle name="Input [yellow] 2 5 5 2" xfId="35125"/>
    <cellStyle name="Input [yellow] 2 5 5 3" xfId="44931"/>
    <cellStyle name="Input [yellow] 2 5 6" xfId="10624"/>
    <cellStyle name="Input [yellow] 2 5 6 2" xfId="27943"/>
    <cellStyle name="Input [yellow] 2 5 6 3" xfId="30438"/>
    <cellStyle name="Input [yellow] 2 5 7" xfId="20035"/>
    <cellStyle name="Input [yellow] 2 5 7 2" xfId="33298"/>
    <cellStyle name="Input [yellow] 2 5 7 3" xfId="43104"/>
    <cellStyle name="Input [yellow] 2 5 8" xfId="23679"/>
    <cellStyle name="Input [yellow] 2 5 8 2" xfId="36931"/>
    <cellStyle name="Input [yellow] 2 5 8 3" xfId="46737"/>
    <cellStyle name="Input [yellow] 2 5 9" xfId="11806"/>
    <cellStyle name="Input [yellow] 2 6" xfId="3434"/>
    <cellStyle name="Input [yellow] 2 6 10" xfId="30168"/>
    <cellStyle name="Input [yellow] 2 6 2" xfId="6025"/>
    <cellStyle name="Input [yellow] 2 6 2 2" xfId="21022"/>
    <cellStyle name="Input [yellow] 2 6 2 2 2" xfId="34282"/>
    <cellStyle name="Input [yellow] 2 6 2 2 3" xfId="44088"/>
    <cellStyle name="Input [yellow] 2 6 2 3" xfId="22332"/>
    <cellStyle name="Input [yellow] 2 6 2 3 2" xfId="35587"/>
    <cellStyle name="Input [yellow] 2 6 2 3 3" xfId="45393"/>
    <cellStyle name="Input [yellow] 2 6 2 4" xfId="15143"/>
    <cellStyle name="Input [yellow] 2 6 2 5" xfId="28762"/>
    <cellStyle name="Input [yellow] 2 6 3" xfId="19524"/>
    <cellStyle name="Input [yellow] 2 6 3 2" xfId="32787"/>
    <cellStyle name="Input [yellow] 2 6 3 3" xfId="42593"/>
    <cellStyle name="Input [yellow] 2 6 4" xfId="21686"/>
    <cellStyle name="Input [yellow] 2 6 4 2" xfId="34945"/>
    <cellStyle name="Input [yellow] 2 6 4 3" xfId="44751"/>
    <cellStyle name="Input [yellow] 2 6 5" xfId="10051"/>
    <cellStyle name="Input [yellow] 2 6 5 2" xfId="9761"/>
    <cellStyle name="Input [yellow] 2 6 5 3" xfId="28209"/>
    <cellStyle name="Input [yellow] 2 6 6" xfId="20089"/>
    <cellStyle name="Input [yellow] 2 6 6 2" xfId="33352"/>
    <cellStyle name="Input [yellow] 2 6 6 3" xfId="43158"/>
    <cellStyle name="Input [yellow] 2 6 7" xfId="23653"/>
    <cellStyle name="Input [yellow] 2 6 7 2" xfId="36905"/>
    <cellStyle name="Input [yellow] 2 6 7 3" xfId="46711"/>
    <cellStyle name="Input [yellow] 2 6 8" xfId="12552"/>
    <cellStyle name="Input [yellow] 2 6 9" xfId="28905"/>
    <cellStyle name="Input [yellow] 2 7" xfId="9354"/>
    <cellStyle name="Input [yellow] 2 7 2" xfId="23113"/>
    <cellStyle name="Input [yellow] 2 7 2 2" xfId="36367"/>
    <cellStyle name="Input [yellow] 2 7 2 3" xfId="46173"/>
    <cellStyle name="Input [yellow] 2 7 3" xfId="24331"/>
    <cellStyle name="Input [yellow] 2 7 3 2" xfId="37583"/>
    <cellStyle name="Input [yellow] 2 7 3 3" xfId="47389"/>
    <cellStyle name="Input [yellow] 2 7 4" xfId="25446"/>
    <cellStyle name="Input [yellow] 2 7 4 2" xfId="38696"/>
    <cellStyle name="Input [yellow] 2 7 4 3" xfId="48502"/>
    <cellStyle name="Input [yellow] 2 7 5" xfId="26379"/>
    <cellStyle name="Input [yellow] 2 7 5 2" xfId="39629"/>
    <cellStyle name="Input [yellow] 2 7 5 3" xfId="49435"/>
    <cellStyle name="Input [yellow] 2 7 6" xfId="27228"/>
    <cellStyle name="Input [yellow] 2 7 6 2" xfId="40478"/>
    <cellStyle name="Input [yellow] 2 7 6 3" xfId="50284"/>
    <cellStyle name="Input [yellow] 2 7 7" xfId="18223"/>
    <cellStyle name="Input [yellow] 2 7 8" xfId="31428"/>
    <cellStyle name="Input [yellow] 2 7 9" xfId="41296"/>
    <cellStyle name="Input [yellow] 2 8" xfId="9141"/>
    <cellStyle name="Input [yellow] 2 8 2" xfId="23033"/>
    <cellStyle name="Input [yellow] 2 8 2 2" xfId="36287"/>
    <cellStyle name="Input [yellow] 2 8 2 3" xfId="46093"/>
    <cellStyle name="Input [yellow] 2 8 3" xfId="24258"/>
    <cellStyle name="Input [yellow] 2 8 3 2" xfId="37510"/>
    <cellStyle name="Input [yellow] 2 8 3 3" xfId="47316"/>
    <cellStyle name="Input [yellow] 2 8 4" xfId="25381"/>
    <cellStyle name="Input [yellow] 2 8 4 2" xfId="38631"/>
    <cellStyle name="Input [yellow] 2 8 4 3" xfId="48437"/>
    <cellStyle name="Input [yellow] 2 8 5" xfId="26322"/>
    <cellStyle name="Input [yellow] 2 8 5 2" xfId="39572"/>
    <cellStyle name="Input [yellow] 2 8 5 3" xfId="49378"/>
    <cellStyle name="Input [yellow] 2 8 6" xfId="27171"/>
    <cellStyle name="Input [yellow] 2 8 6 2" xfId="40421"/>
    <cellStyle name="Input [yellow] 2 8 6 3" xfId="50227"/>
    <cellStyle name="Input [yellow] 2 8 7" xfId="18160"/>
    <cellStyle name="Input [yellow] 2 8 8" xfId="31362"/>
    <cellStyle name="Input [yellow] 2 8 9" xfId="41239"/>
    <cellStyle name="Input [yellow] 2 9" xfId="10402"/>
    <cellStyle name="Input [yellow] 2 9 2" xfId="27722"/>
    <cellStyle name="Input [yellow] 2 9 3" xfId="28288"/>
    <cellStyle name="Input [yellow] 3" xfId="1066"/>
    <cellStyle name="Input [yellow] 3 10" xfId="19222"/>
    <cellStyle name="Input [yellow] 3 10 2" xfId="32487"/>
    <cellStyle name="Input [yellow] 3 10 3" xfId="42293"/>
    <cellStyle name="Input [yellow] 3 11" xfId="21811"/>
    <cellStyle name="Input [yellow] 3 11 2" xfId="35068"/>
    <cellStyle name="Input [yellow] 3 11 3" xfId="44874"/>
    <cellStyle name="Input [yellow] 3 12" xfId="10597"/>
    <cellStyle name="Input [yellow] 3 12 2" xfId="27916"/>
    <cellStyle name="Input [yellow] 3 12 3" xfId="30449"/>
    <cellStyle name="Input [yellow] 3 13" xfId="9308"/>
    <cellStyle name="Input [yellow] 3 14" xfId="18212"/>
    <cellStyle name="Input [yellow] 3 15" xfId="28994"/>
    <cellStyle name="Input [yellow] 3 2" xfId="1757"/>
    <cellStyle name="Input [yellow] 3 2 2" xfId="2829"/>
    <cellStyle name="Input [yellow] 3 2 2 2" xfId="4831"/>
    <cellStyle name="Input [yellow] 3 2 2 2 10" xfId="9246"/>
    <cellStyle name="Input [yellow] 3 2 2 2 2" xfId="6028"/>
    <cellStyle name="Input [yellow] 3 2 2 2 2 2" xfId="18917"/>
    <cellStyle name="Input [yellow] 3 2 2 2 2 2 2" xfId="32182"/>
    <cellStyle name="Input [yellow] 3 2 2 2 2 2 3" xfId="41988"/>
    <cellStyle name="Input [yellow] 3 2 2 2 2 3" xfId="21076"/>
    <cellStyle name="Input [yellow] 3 2 2 2 2 3 2" xfId="34336"/>
    <cellStyle name="Input [yellow] 3 2 2 2 2 3 3" xfId="44142"/>
    <cellStyle name="Input [yellow] 3 2 2 2 2 4" xfId="15146"/>
    <cellStyle name="Input [yellow] 3 2 2 2 2 5" xfId="29899"/>
    <cellStyle name="Input [yellow] 3 2 2 2 3" xfId="20442"/>
    <cellStyle name="Input [yellow] 3 2 2 2 3 2" xfId="33705"/>
    <cellStyle name="Input [yellow] 3 2 2 2 3 3" xfId="43511"/>
    <cellStyle name="Input [yellow] 3 2 2 2 4" xfId="10103"/>
    <cellStyle name="Input [yellow] 3 2 2 2 4 2" xfId="9802"/>
    <cellStyle name="Input [yellow] 3 2 2 2 4 3" xfId="30672"/>
    <cellStyle name="Input [yellow] 3 2 2 2 5" xfId="20307"/>
    <cellStyle name="Input [yellow] 3 2 2 2 5 2" xfId="33570"/>
    <cellStyle name="Input [yellow] 3 2 2 2 5 3" xfId="43376"/>
    <cellStyle name="Input [yellow] 3 2 2 2 6" xfId="10066"/>
    <cellStyle name="Input [yellow] 3 2 2 2 6 2" xfId="9934"/>
    <cellStyle name="Input [yellow] 3 2 2 2 6 3" xfId="28811"/>
    <cellStyle name="Input [yellow] 3 2 2 2 7" xfId="18516"/>
    <cellStyle name="Input [yellow] 3 2 2 2 7 2" xfId="31781"/>
    <cellStyle name="Input [yellow] 3 2 2 2 7 3" xfId="41587"/>
    <cellStyle name="Input [yellow] 3 2 2 2 8" xfId="13949"/>
    <cellStyle name="Input [yellow] 3 2 2 2 9" xfId="29598"/>
    <cellStyle name="Input [yellow] 3 2 2 3" xfId="6027"/>
    <cellStyle name="Input [yellow] 3 2 2 3 2" xfId="20194"/>
    <cellStyle name="Input [yellow] 3 2 2 3 2 2" xfId="33457"/>
    <cellStyle name="Input [yellow] 3 2 2 3 2 3" xfId="43263"/>
    <cellStyle name="Input [yellow] 3 2 2 3 3" xfId="21081"/>
    <cellStyle name="Input [yellow] 3 2 2 3 3 2" xfId="34341"/>
    <cellStyle name="Input [yellow] 3 2 2 3 3 3" xfId="44147"/>
    <cellStyle name="Input [yellow] 3 2 2 3 4" xfId="15145"/>
    <cellStyle name="Input [yellow] 3 2 2 3 5" xfId="29896"/>
    <cellStyle name="Input [yellow] 3 2 2 4" xfId="19152"/>
    <cellStyle name="Input [yellow] 3 2 2 4 2" xfId="32417"/>
    <cellStyle name="Input [yellow] 3 2 2 4 3" xfId="42223"/>
    <cellStyle name="Input [yellow] 3 2 2 5" xfId="21835"/>
    <cellStyle name="Input [yellow] 3 2 2 5 2" xfId="35092"/>
    <cellStyle name="Input [yellow] 3 2 2 5 3" xfId="44898"/>
    <cellStyle name="Input [yellow] 3 2 2 6" xfId="10607"/>
    <cellStyle name="Input [yellow] 3 2 2 6 2" xfId="27926"/>
    <cellStyle name="Input [yellow] 3 2 2 6 3" xfId="28968"/>
    <cellStyle name="Input [yellow] 3 2 2 7" xfId="22432"/>
    <cellStyle name="Input [yellow] 3 2 2 7 2" xfId="35686"/>
    <cellStyle name="Input [yellow] 3 2 2 7 3" xfId="45492"/>
    <cellStyle name="Input [yellow] 3 2 2 8" xfId="23673"/>
    <cellStyle name="Input [yellow] 3 2 2 8 2" xfId="36925"/>
    <cellStyle name="Input [yellow] 3 2 2 8 3" xfId="46731"/>
    <cellStyle name="Input [yellow] 3 2 2 9" xfId="11947"/>
    <cellStyle name="Input [yellow] 3 2 3" xfId="6026"/>
    <cellStyle name="Input [yellow] 3 2 3 2" xfId="21023"/>
    <cellStyle name="Input [yellow] 3 2 3 2 2" xfId="34283"/>
    <cellStyle name="Input [yellow] 3 2 3 2 3" xfId="44089"/>
    <cellStyle name="Input [yellow] 3 2 3 3" xfId="24521"/>
    <cellStyle name="Input [yellow] 3 2 3 3 2" xfId="37773"/>
    <cellStyle name="Input [yellow] 3 2 3 3 3" xfId="47579"/>
    <cellStyle name="Input [yellow] 3 2 3 4" xfId="15144"/>
    <cellStyle name="Input [yellow] 3 2 3 5" xfId="28292"/>
    <cellStyle name="Input [yellow] 3 2 4" xfId="22114"/>
    <cellStyle name="Input [yellow] 3 2 4 2" xfId="35371"/>
    <cellStyle name="Input [yellow] 3 2 4 3" xfId="45177"/>
    <cellStyle name="Input [yellow] 3 2 5" xfId="23462"/>
    <cellStyle name="Input [yellow] 3 2 5 2" xfId="36716"/>
    <cellStyle name="Input [yellow] 3 2 5 3" xfId="46522"/>
    <cellStyle name="Input [yellow] 3 2 6" xfId="10907"/>
    <cellStyle name="Input [yellow] 3 3" xfId="2103"/>
    <cellStyle name="Input [yellow] 3 3 10" xfId="11225"/>
    <cellStyle name="Input [yellow] 3 3 2" xfId="3136"/>
    <cellStyle name="Input [yellow] 3 3 2 2" xfId="5138"/>
    <cellStyle name="Input [yellow] 3 3 2 2 2" xfId="6031"/>
    <cellStyle name="Input [yellow] 3 3 2 2 2 2" xfId="19949"/>
    <cellStyle name="Input [yellow] 3 3 2 2 2 2 2" xfId="33212"/>
    <cellStyle name="Input [yellow] 3 3 2 2 2 2 3" xfId="43018"/>
    <cellStyle name="Input [yellow] 3 3 2 2 2 3" xfId="21075"/>
    <cellStyle name="Input [yellow] 3 3 2 2 2 3 2" xfId="34335"/>
    <cellStyle name="Input [yellow] 3 3 2 2 2 3 3" xfId="44141"/>
    <cellStyle name="Input [yellow] 3 3 2 2 2 4" xfId="15149"/>
    <cellStyle name="Input [yellow] 3 3 2 2 2 5" xfId="29898"/>
    <cellStyle name="Input [yellow] 3 3 2 2 3" xfId="20639"/>
    <cellStyle name="Input [yellow] 3 3 2 2 3 2" xfId="33901"/>
    <cellStyle name="Input [yellow] 3 3 2 2 3 3" xfId="43707"/>
    <cellStyle name="Input [yellow] 3 3 2 2 4" xfId="19969"/>
    <cellStyle name="Input [yellow] 3 3 2 2 4 2" xfId="33232"/>
    <cellStyle name="Input [yellow] 3 3 2 2 4 3" xfId="43038"/>
    <cellStyle name="Input [yellow] 3 3 2 2 5" xfId="21495"/>
    <cellStyle name="Input [yellow] 3 3 2 2 5 2" xfId="34754"/>
    <cellStyle name="Input [yellow] 3 3 2 2 5 3" xfId="44560"/>
    <cellStyle name="Input [yellow] 3 3 2 2 6" xfId="20886"/>
    <cellStyle name="Input [yellow] 3 3 2 2 6 2" xfId="34146"/>
    <cellStyle name="Input [yellow] 3 3 2 2 6 3" xfId="43952"/>
    <cellStyle name="Input [yellow] 3 3 2 2 7" xfId="10014"/>
    <cellStyle name="Input [yellow] 3 3 2 2 7 2" xfId="9074"/>
    <cellStyle name="Input [yellow] 3 3 2 2 7 3" xfId="30724"/>
    <cellStyle name="Input [yellow] 3 3 2 2 8" xfId="14256"/>
    <cellStyle name="Input [yellow] 3 3 2 3" xfId="6030"/>
    <cellStyle name="Input [yellow] 3 3 2 3 2" xfId="21021"/>
    <cellStyle name="Input [yellow] 3 3 2 3 2 2" xfId="34281"/>
    <cellStyle name="Input [yellow] 3 3 2 3 2 3" xfId="44087"/>
    <cellStyle name="Input [yellow] 3 3 2 3 3" xfId="19776"/>
    <cellStyle name="Input [yellow] 3 3 2 3 3 2" xfId="33039"/>
    <cellStyle name="Input [yellow] 3 3 2 3 3 3" xfId="42845"/>
    <cellStyle name="Input [yellow] 3 3 2 3 4" xfId="15148"/>
    <cellStyle name="Input [yellow] 3 3 2 3 5" xfId="29897"/>
    <cellStyle name="Input [yellow] 3 3 2 4" xfId="21763"/>
    <cellStyle name="Input [yellow] 3 3 2 4 2" xfId="35021"/>
    <cellStyle name="Input [yellow] 3 3 2 4 3" xfId="44827"/>
    <cellStyle name="Input [yellow] 3 3 2 5" xfId="10792"/>
    <cellStyle name="Input [yellow] 3 3 2 5 2" xfId="28109"/>
    <cellStyle name="Input [yellow] 3 3 2 5 3" xfId="28785"/>
    <cellStyle name="Input [yellow] 3 3 2 6" xfId="12254"/>
    <cellStyle name="Input [yellow] 3 3 3" xfId="4112"/>
    <cellStyle name="Input [yellow] 3 3 3 10" xfId="30079"/>
    <cellStyle name="Input [yellow] 3 3 3 2" xfId="6032"/>
    <cellStyle name="Input [yellow] 3 3 3 2 2" xfId="21019"/>
    <cellStyle name="Input [yellow] 3 3 3 2 2 2" xfId="34279"/>
    <cellStyle name="Input [yellow] 3 3 3 2 2 3" xfId="44085"/>
    <cellStyle name="Input [yellow] 3 3 3 2 3" xfId="21325"/>
    <cellStyle name="Input [yellow] 3 3 3 2 3 2" xfId="34584"/>
    <cellStyle name="Input [yellow] 3 3 3 2 3 3" xfId="44390"/>
    <cellStyle name="Input [yellow] 3 3 3 2 4" xfId="15150"/>
    <cellStyle name="Input [yellow] 3 3 3 2 5" xfId="29584"/>
    <cellStyle name="Input [yellow] 3 3 3 3" xfId="19962"/>
    <cellStyle name="Input [yellow] 3 3 3 3 2" xfId="33225"/>
    <cellStyle name="Input [yellow] 3 3 3 3 3" xfId="43031"/>
    <cellStyle name="Input [yellow] 3 3 3 4" xfId="19725"/>
    <cellStyle name="Input [yellow] 3 3 3 4 2" xfId="32988"/>
    <cellStyle name="Input [yellow] 3 3 3 4 3" xfId="42794"/>
    <cellStyle name="Input [yellow] 3 3 3 5" xfId="21594"/>
    <cellStyle name="Input [yellow] 3 3 3 5 2" xfId="34853"/>
    <cellStyle name="Input [yellow] 3 3 3 5 3" xfId="44659"/>
    <cellStyle name="Input [yellow] 3 3 3 6" xfId="18882"/>
    <cellStyle name="Input [yellow] 3 3 3 6 2" xfId="32147"/>
    <cellStyle name="Input [yellow] 3 3 3 6 3" xfId="41953"/>
    <cellStyle name="Input [yellow] 3 3 3 7" xfId="10756"/>
    <cellStyle name="Input [yellow] 3 3 3 7 2" xfId="28074"/>
    <cellStyle name="Input [yellow] 3 3 3 7 3" xfId="30374"/>
    <cellStyle name="Input [yellow] 3 3 3 8" xfId="13230"/>
    <cellStyle name="Input [yellow] 3 3 3 9" xfId="29230"/>
    <cellStyle name="Input [yellow] 3 3 4" xfId="6029"/>
    <cellStyle name="Input [yellow] 3 3 4 2" xfId="21018"/>
    <cellStyle name="Input [yellow] 3 3 4 2 2" xfId="34278"/>
    <cellStyle name="Input [yellow] 3 3 4 2 3" xfId="44084"/>
    <cellStyle name="Input [yellow] 3 3 4 3" xfId="20594"/>
    <cellStyle name="Input [yellow] 3 3 4 3 2" xfId="33856"/>
    <cellStyle name="Input [yellow] 3 3 4 3 3" xfId="43662"/>
    <cellStyle name="Input [yellow] 3 3 4 4" xfId="15147"/>
    <cellStyle name="Input [yellow] 3 3 4 5" xfId="29095"/>
    <cellStyle name="Input [yellow] 3 3 5" xfId="18667"/>
    <cellStyle name="Input [yellow] 3 3 5 2" xfId="31932"/>
    <cellStyle name="Input [yellow] 3 3 5 3" xfId="41738"/>
    <cellStyle name="Input [yellow] 3 3 6" xfId="22031"/>
    <cellStyle name="Input [yellow] 3 3 6 2" xfId="35288"/>
    <cellStyle name="Input [yellow] 3 3 6 3" xfId="45094"/>
    <cellStyle name="Input [yellow] 3 3 7" xfId="10744"/>
    <cellStyle name="Input [yellow] 3 3 7 2" xfId="28063"/>
    <cellStyle name="Input [yellow] 3 3 7 3" xfId="30377"/>
    <cellStyle name="Input [yellow] 3 3 8" xfId="24665"/>
    <cellStyle name="Input [yellow] 3 3 8 2" xfId="37917"/>
    <cellStyle name="Input [yellow] 3 3 8 3" xfId="47723"/>
    <cellStyle name="Input [yellow] 3 3 9" xfId="25734"/>
    <cellStyle name="Input [yellow] 3 3 9 2" xfId="38984"/>
    <cellStyle name="Input [yellow] 3 3 9 3" xfId="48790"/>
    <cellStyle name="Input [yellow] 3 4" xfId="2519"/>
    <cellStyle name="Input [yellow] 3 4 2" xfId="4523"/>
    <cellStyle name="Input [yellow] 3 4 2 2" xfId="6033"/>
    <cellStyle name="Input [yellow] 3 4 2 2 2" xfId="21020"/>
    <cellStyle name="Input [yellow] 3 4 2 2 2 2" xfId="34280"/>
    <cellStyle name="Input [yellow] 3 4 2 2 2 3" xfId="44086"/>
    <cellStyle name="Input [yellow] 3 4 2 2 3" xfId="19810"/>
    <cellStyle name="Input [yellow] 3 4 2 2 3 2" xfId="33073"/>
    <cellStyle name="Input [yellow] 3 4 2 2 3 3" xfId="42879"/>
    <cellStyle name="Input [yellow] 3 4 2 2 4" xfId="15151"/>
    <cellStyle name="Input [yellow] 3 4 2 2 5" xfId="28635"/>
    <cellStyle name="Input [yellow] 3 4 2 3" xfId="20244"/>
    <cellStyle name="Input [yellow] 3 4 2 3 2" xfId="33507"/>
    <cellStyle name="Input [yellow] 3 4 2 3 3" xfId="43313"/>
    <cellStyle name="Input [yellow] 3 4 2 4" xfId="20084"/>
    <cellStyle name="Input [yellow] 3 4 2 4 2" xfId="33347"/>
    <cellStyle name="Input [yellow] 3 4 2 4 3" xfId="43153"/>
    <cellStyle name="Input [yellow] 3 4 2 5" xfId="20085"/>
    <cellStyle name="Input [yellow] 3 4 2 5 2" xfId="33348"/>
    <cellStyle name="Input [yellow] 3 4 2 5 3" xfId="43154"/>
    <cellStyle name="Input [yellow] 3 4 2 6" xfId="21448"/>
    <cellStyle name="Input [yellow] 3 4 2 6 2" xfId="34707"/>
    <cellStyle name="Input [yellow] 3 4 2 6 3" xfId="44513"/>
    <cellStyle name="Input [yellow] 3 4 2 7" xfId="18646"/>
    <cellStyle name="Input [yellow] 3 4 2 7 2" xfId="31911"/>
    <cellStyle name="Input [yellow] 3 4 2 7 3" xfId="41717"/>
    <cellStyle name="Input [yellow] 3 4 2 8" xfId="13641"/>
    <cellStyle name="Input [yellow] 3 4 3" xfId="19908"/>
    <cellStyle name="Input [yellow] 3 4 3 2" xfId="33171"/>
    <cellStyle name="Input [yellow] 3 4 3 3" xfId="42977"/>
    <cellStyle name="Input [yellow] 3 4 4" xfId="21522"/>
    <cellStyle name="Input [yellow] 3 4 4 2" xfId="34781"/>
    <cellStyle name="Input [yellow] 3 4 4 3" xfId="44587"/>
    <cellStyle name="Input [yellow] 3 4 5" xfId="11637"/>
    <cellStyle name="Input [yellow] 3 5" xfId="2340"/>
    <cellStyle name="Input [yellow] 3 5 10" xfId="28398"/>
    <cellStyle name="Input [yellow] 3 5 11" xfId="31480"/>
    <cellStyle name="Input [yellow] 3 5 2" xfId="4345"/>
    <cellStyle name="Input [yellow] 3 5 2 10" xfId="9196"/>
    <cellStyle name="Input [yellow] 3 5 2 2" xfId="6035"/>
    <cellStyle name="Input [yellow] 3 5 2 2 2" xfId="19331"/>
    <cellStyle name="Input [yellow] 3 5 2 2 2 2" xfId="32595"/>
    <cellStyle name="Input [yellow] 3 5 2 2 2 3" xfId="42401"/>
    <cellStyle name="Input [yellow] 3 5 2 2 3" xfId="21077"/>
    <cellStyle name="Input [yellow] 3 5 2 2 3 2" xfId="34337"/>
    <cellStyle name="Input [yellow] 3 5 2 2 3 3" xfId="44143"/>
    <cellStyle name="Input [yellow] 3 5 2 2 4" xfId="15153"/>
    <cellStyle name="Input [yellow] 3 5 2 2 5" xfId="9987"/>
    <cellStyle name="Input [yellow] 3 5 2 3" xfId="20098"/>
    <cellStyle name="Input [yellow] 3 5 2 3 2" xfId="33361"/>
    <cellStyle name="Input [yellow] 3 5 2 3 3" xfId="43167"/>
    <cellStyle name="Input [yellow] 3 5 2 4" xfId="21444"/>
    <cellStyle name="Input [yellow] 3 5 2 4 2" xfId="34703"/>
    <cellStyle name="Input [yellow] 3 5 2 4 3" xfId="44509"/>
    <cellStyle name="Input [yellow] 3 5 2 5" xfId="19507"/>
    <cellStyle name="Input [yellow] 3 5 2 5 2" xfId="32770"/>
    <cellStyle name="Input [yellow] 3 5 2 5 3" xfId="42576"/>
    <cellStyle name="Input [yellow] 3 5 2 6" xfId="22342"/>
    <cellStyle name="Input [yellow] 3 5 2 6 2" xfId="35597"/>
    <cellStyle name="Input [yellow] 3 5 2 6 3" xfId="45403"/>
    <cellStyle name="Input [yellow] 3 5 2 7" xfId="19822"/>
    <cellStyle name="Input [yellow] 3 5 2 7 2" xfId="33085"/>
    <cellStyle name="Input [yellow] 3 5 2 7 3" xfId="42891"/>
    <cellStyle name="Input [yellow] 3 5 2 8" xfId="13463"/>
    <cellStyle name="Input [yellow] 3 5 2 9" xfId="29339"/>
    <cellStyle name="Input [yellow] 3 5 3" xfId="6034"/>
    <cellStyle name="Input [yellow] 3 5 3 2" xfId="20627"/>
    <cellStyle name="Input [yellow] 3 5 3 2 2" xfId="33889"/>
    <cellStyle name="Input [yellow] 3 5 3 2 3" xfId="43695"/>
    <cellStyle name="Input [yellow] 3 5 3 3" xfId="19334"/>
    <cellStyle name="Input [yellow] 3 5 3 3 2" xfId="32598"/>
    <cellStyle name="Input [yellow] 3 5 3 3 3" xfId="42404"/>
    <cellStyle name="Input [yellow] 3 5 3 4" xfId="15152"/>
    <cellStyle name="Input [yellow] 3 5 3 5" xfId="28155"/>
    <cellStyle name="Input [yellow] 3 5 4" xfId="18818"/>
    <cellStyle name="Input [yellow] 3 5 4 2" xfId="32083"/>
    <cellStyle name="Input [yellow] 3 5 4 3" xfId="41889"/>
    <cellStyle name="Input [yellow] 3 5 5" xfId="21973"/>
    <cellStyle name="Input [yellow] 3 5 5 2" xfId="35230"/>
    <cellStyle name="Input [yellow] 3 5 5 3" xfId="45036"/>
    <cellStyle name="Input [yellow] 3 5 6" xfId="10039"/>
    <cellStyle name="Input [yellow] 3 5 6 2" xfId="9054"/>
    <cellStyle name="Input [yellow] 3 5 6 3" xfId="30711"/>
    <cellStyle name="Input [yellow] 3 5 7" xfId="24631"/>
    <cellStyle name="Input [yellow] 3 5 7 2" xfId="37883"/>
    <cellStyle name="Input [yellow] 3 5 7 3" xfId="47689"/>
    <cellStyle name="Input [yellow] 3 5 8" xfId="25709"/>
    <cellStyle name="Input [yellow] 3 5 8 2" xfId="38959"/>
    <cellStyle name="Input [yellow] 3 5 8 3" xfId="48765"/>
    <cellStyle name="Input [yellow] 3 5 9" xfId="11458"/>
    <cellStyle name="Input [yellow] 3 6" xfId="3435"/>
    <cellStyle name="Input [yellow] 3 6 10" xfId="29711"/>
    <cellStyle name="Input [yellow] 3 6 2" xfId="6036"/>
    <cellStyle name="Input [yellow] 3 6 2 2" xfId="18653"/>
    <cellStyle name="Input [yellow] 3 6 2 2 2" xfId="31918"/>
    <cellStyle name="Input [yellow] 3 6 2 2 3" xfId="41724"/>
    <cellStyle name="Input [yellow] 3 6 2 3" xfId="19740"/>
    <cellStyle name="Input [yellow] 3 6 2 3 2" xfId="33003"/>
    <cellStyle name="Input [yellow] 3 6 2 3 3" xfId="42809"/>
    <cellStyle name="Input [yellow] 3 6 2 4" xfId="15154"/>
    <cellStyle name="Input [yellow] 3 6 2 5" xfId="31414"/>
    <cellStyle name="Input [yellow] 3 6 3" xfId="19525"/>
    <cellStyle name="Input [yellow] 3 6 3 2" xfId="32788"/>
    <cellStyle name="Input [yellow] 3 6 3 3" xfId="42594"/>
    <cellStyle name="Input [yellow] 3 6 4" xfId="19583"/>
    <cellStyle name="Input [yellow] 3 6 4 2" xfId="32846"/>
    <cellStyle name="Input [yellow] 3 6 4 3" xfId="42652"/>
    <cellStyle name="Input [yellow] 3 6 5" xfId="19728"/>
    <cellStyle name="Input [yellow] 3 6 5 2" xfId="32991"/>
    <cellStyle name="Input [yellow] 3 6 5 3" xfId="42797"/>
    <cellStyle name="Input [yellow] 3 6 6" xfId="21595"/>
    <cellStyle name="Input [yellow] 3 6 6 2" xfId="34854"/>
    <cellStyle name="Input [yellow] 3 6 6 3" xfId="44660"/>
    <cellStyle name="Input [yellow] 3 6 7" xfId="20848"/>
    <cellStyle name="Input [yellow] 3 6 7 2" xfId="34108"/>
    <cellStyle name="Input [yellow] 3 6 7 3" xfId="43914"/>
    <cellStyle name="Input [yellow] 3 6 8" xfId="12553"/>
    <cellStyle name="Input [yellow] 3 6 9" xfId="28906"/>
    <cellStyle name="Input [yellow] 3 7" xfId="9355"/>
    <cellStyle name="Input [yellow] 3 7 2" xfId="23114"/>
    <cellStyle name="Input [yellow] 3 7 2 2" xfId="36368"/>
    <cellStyle name="Input [yellow] 3 7 2 3" xfId="46174"/>
    <cellStyle name="Input [yellow] 3 7 3" xfId="24332"/>
    <cellStyle name="Input [yellow] 3 7 3 2" xfId="37584"/>
    <cellStyle name="Input [yellow] 3 7 3 3" xfId="47390"/>
    <cellStyle name="Input [yellow] 3 7 4" xfId="25447"/>
    <cellStyle name="Input [yellow] 3 7 4 2" xfId="38697"/>
    <cellStyle name="Input [yellow] 3 7 4 3" xfId="48503"/>
    <cellStyle name="Input [yellow] 3 7 5" xfId="26380"/>
    <cellStyle name="Input [yellow] 3 7 5 2" xfId="39630"/>
    <cellStyle name="Input [yellow] 3 7 5 3" xfId="49436"/>
    <cellStyle name="Input [yellow] 3 7 6" xfId="27229"/>
    <cellStyle name="Input [yellow] 3 7 6 2" xfId="40479"/>
    <cellStyle name="Input [yellow] 3 7 6 3" xfId="50285"/>
    <cellStyle name="Input [yellow] 3 7 7" xfId="18224"/>
    <cellStyle name="Input [yellow] 3 7 8" xfId="31429"/>
    <cellStyle name="Input [yellow] 3 7 9" xfId="41297"/>
    <cellStyle name="Input [yellow] 3 8" xfId="9140"/>
    <cellStyle name="Input [yellow] 3 8 2" xfId="23032"/>
    <cellStyle name="Input [yellow] 3 8 2 2" xfId="36286"/>
    <cellStyle name="Input [yellow] 3 8 2 3" xfId="46092"/>
    <cellStyle name="Input [yellow] 3 8 3" xfId="24257"/>
    <cellStyle name="Input [yellow] 3 8 3 2" xfId="37509"/>
    <cellStyle name="Input [yellow] 3 8 3 3" xfId="47315"/>
    <cellStyle name="Input [yellow] 3 8 4" xfId="25380"/>
    <cellStyle name="Input [yellow] 3 8 4 2" xfId="38630"/>
    <cellStyle name="Input [yellow] 3 8 4 3" xfId="48436"/>
    <cellStyle name="Input [yellow] 3 8 5" xfId="26321"/>
    <cellStyle name="Input [yellow] 3 8 5 2" xfId="39571"/>
    <cellStyle name="Input [yellow] 3 8 5 3" xfId="49377"/>
    <cellStyle name="Input [yellow] 3 8 6" xfId="27170"/>
    <cellStyle name="Input [yellow] 3 8 6 2" xfId="40420"/>
    <cellStyle name="Input [yellow] 3 8 6 3" xfId="50226"/>
    <cellStyle name="Input [yellow] 3 8 7" xfId="18159"/>
    <cellStyle name="Input [yellow] 3 8 8" xfId="31361"/>
    <cellStyle name="Input [yellow] 3 8 9" xfId="41238"/>
    <cellStyle name="Input [yellow] 3 9" xfId="10401"/>
    <cellStyle name="Input [yellow] 3 9 2" xfId="27721"/>
    <cellStyle name="Input [yellow] 3 9 3" xfId="28757"/>
    <cellStyle name="Input [yellow] 4" xfId="1067"/>
    <cellStyle name="Input [yellow] 4 10" xfId="18527"/>
    <cellStyle name="Input [yellow] 4 10 2" xfId="31792"/>
    <cellStyle name="Input [yellow] 4 10 3" xfId="41598"/>
    <cellStyle name="Input [yellow] 4 11" xfId="10077"/>
    <cellStyle name="Input [yellow] 4 11 2" xfId="9781"/>
    <cellStyle name="Input [yellow] 4 11 3" xfId="9160"/>
    <cellStyle name="Input [yellow] 4 12" xfId="20305"/>
    <cellStyle name="Input [yellow] 4 12 2" xfId="33568"/>
    <cellStyle name="Input [yellow] 4 12 3" xfId="43374"/>
    <cellStyle name="Input [yellow] 4 13" xfId="9274"/>
    <cellStyle name="Input [yellow] 4 14" xfId="9237"/>
    <cellStyle name="Input [yellow] 4 15" xfId="30788"/>
    <cellStyle name="Input [yellow] 4 2" xfId="1758"/>
    <cellStyle name="Input [yellow] 4 2 2" xfId="2830"/>
    <cellStyle name="Input [yellow] 4 2 2 2" xfId="4832"/>
    <cellStyle name="Input [yellow] 4 2 2 2 10" xfId="9029"/>
    <cellStyle name="Input [yellow] 4 2 2 2 2" xfId="6039"/>
    <cellStyle name="Input [yellow] 4 2 2 2 2 2" xfId="19772"/>
    <cellStyle name="Input [yellow] 4 2 2 2 2 2 2" xfId="33035"/>
    <cellStyle name="Input [yellow] 4 2 2 2 2 2 3" xfId="42841"/>
    <cellStyle name="Input [yellow] 4 2 2 2 2 3" xfId="21154"/>
    <cellStyle name="Input [yellow] 4 2 2 2 2 3 2" xfId="34414"/>
    <cellStyle name="Input [yellow] 4 2 2 2 2 3 3" xfId="44220"/>
    <cellStyle name="Input [yellow] 4 2 2 2 2 4" xfId="15157"/>
    <cellStyle name="Input [yellow] 4 2 2 2 2 5" xfId="28894"/>
    <cellStyle name="Input [yellow] 4 2 2 2 3" xfId="20443"/>
    <cellStyle name="Input [yellow] 4 2 2 2 3 2" xfId="33706"/>
    <cellStyle name="Input [yellow] 4 2 2 2 3 3" xfId="43512"/>
    <cellStyle name="Input [yellow] 4 2 2 2 4" xfId="10357"/>
    <cellStyle name="Input [yellow] 4 2 2 2 4 2" xfId="27677"/>
    <cellStyle name="Input [yellow] 4 2 2 2 4 3" xfId="30562"/>
    <cellStyle name="Input [yellow] 4 2 2 2 5" xfId="19219"/>
    <cellStyle name="Input [yellow] 4 2 2 2 5 2" xfId="32484"/>
    <cellStyle name="Input [yellow] 4 2 2 2 5 3" xfId="42290"/>
    <cellStyle name="Input [yellow] 4 2 2 2 6" xfId="18703"/>
    <cellStyle name="Input [yellow] 4 2 2 2 6 2" xfId="31968"/>
    <cellStyle name="Input [yellow] 4 2 2 2 6 3" xfId="41774"/>
    <cellStyle name="Input [yellow] 4 2 2 2 7" xfId="22016"/>
    <cellStyle name="Input [yellow] 4 2 2 2 7 2" xfId="35273"/>
    <cellStyle name="Input [yellow] 4 2 2 2 7 3" xfId="45079"/>
    <cellStyle name="Input [yellow] 4 2 2 2 8" xfId="13950"/>
    <cellStyle name="Input [yellow] 4 2 2 2 9" xfId="29599"/>
    <cellStyle name="Input [yellow] 4 2 2 3" xfId="6038"/>
    <cellStyle name="Input [yellow] 4 2 2 3 2" xfId="21017"/>
    <cellStyle name="Input [yellow] 4 2 2 3 2 2" xfId="34277"/>
    <cellStyle name="Input [yellow] 4 2 2 3 2 3" xfId="44083"/>
    <cellStyle name="Input [yellow] 4 2 2 3 3" xfId="21074"/>
    <cellStyle name="Input [yellow] 4 2 2 3 3 2" xfId="34334"/>
    <cellStyle name="Input [yellow] 4 2 2 3 3 3" xfId="44140"/>
    <cellStyle name="Input [yellow] 4 2 2 3 4" xfId="15156"/>
    <cellStyle name="Input [yellow] 4 2 2 3 5" xfId="29895"/>
    <cellStyle name="Input [yellow] 4 2 2 4" xfId="19153"/>
    <cellStyle name="Input [yellow] 4 2 2 4 2" xfId="32418"/>
    <cellStyle name="Input [yellow] 4 2 2 4 3" xfId="42224"/>
    <cellStyle name="Input [yellow] 4 2 2 5" xfId="19598"/>
    <cellStyle name="Input [yellow] 4 2 2 5 2" xfId="32861"/>
    <cellStyle name="Input [yellow] 4 2 2 5 3" xfId="42667"/>
    <cellStyle name="Input [yellow] 4 2 2 6" xfId="21652"/>
    <cellStyle name="Input [yellow] 4 2 2 6 2" xfId="34911"/>
    <cellStyle name="Input [yellow] 4 2 2 6 3" xfId="44717"/>
    <cellStyle name="Input [yellow] 4 2 2 7" xfId="19761"/>
    <cellStyle name="Input [yellow] 4 2 2 7 2" xfId="33024"/>
    <cellStyle name="Input [yellow] 4 2 2 7 3" xfId="42830"/>
    <cellStyle name="Input [yellow] 4 2 2 8" xfId="20329"/>
    <cellStyle name="Input [yellow] 4 2 2 8 2" xfId="33592"/>
    <cellStyle name="Input [yellow] 4 2 2 8 3" xfId="43398"/>
    <cellStyle name="Input [yellow] 4 2 2 9" xfId="11948"/>
    <cellStyle name="Input [yellow] 4 2 3" xfId="6037"/>
    <cellStyle name="Input [yellow] 4 2 3 2" xfId="21014"/>
    <cellStyle name="Input [yellow] 4 2 3 2 2" xfId="34274"/>
    <cellStyle name="Input [yellow] 4 2 3 2 3" xfId="44080"/>
    <cellStyle name="Input [yellow] 4 2 3 3" xfId="18658"/>
    <cellStyle name="Input [yellow] 4 2 3 3 2" xfId="31923"/>
    <cellStyle name="Input [yellow] 4 2 3 3 3" xfId="41729"/>
    <cellStyle name="Input [yellow] 4 2 3 4" xfId="15155"/>
    <cellStyle name="Input [yellow] 4 2 3 5" xfId="29884"/>
    <cellStyle name="Input [yellow] 4 2 4" xfId="20012"/>
    <cellStyle name="Input [yellow] 4 2 4 2" xfId="33275"/>
    <cellStyle name="Input [yellow] 4 2 4 3" xfId="43081"/>
    <cellStyle name="Input [yellow] 4 2 5" xfId="21478"/>
    <cellStyle name="Input [yellow] 4 2 5 2" xfId="34737"/>
    <cellStyle name="Input [yellow] 4 2 5 3" xfId="44543"/>
    <cellStyle name="Input [yellow] 4 2 6" xfId="10908"/>
    <cellStyle name="Input [yellow] 4 3" xfId="2104"/>
    <cellStyle name="Input [yellow] 4 3 10" xfId="11226"/>
    <cellStyle name="Input [yellow] 4 3 2" xfId="3137"/>
    <cellStyle name="Input [yellow] 4 3 2 2" xfId="5139"/>
    <cellStyle name="Input [yellow] 4 3 2 2 2" xfId="6042"/>
    <cellStyle name="Input [yellow] 4 3 2 2 2 2" xfId="20429"/>
    <cellStyle name="Input [yellow] 4 3 2 2 2 2 2" xfId="33692"/>
    <cellStyle name="Input [yellow] 4 3 2 2 2 2 3" xfId="43498"/>
    <cellStyle name="Input [yellow] 4 3 2 2 2 3" xfId="19953"/>
    <cellStyle name="Input [yellow] 4 3 2 2 2 3 2" xfId="33216"/>
    <cellStyle name="Input [yellow] 4 3 2 2 2 3 3" xfId="43022"/>
    <cellStyle name="Input [yellow] 4 3 2 2 2 4" xfId="15160"/>
    <cellStyle name="Input [yellow] 4 3 2 2 2 5" xfId="29404"/>
    <cellStyle name="Input [yellow] 4 3 2 2 3" xfId="20640"/>
    <cellStyle name="Input [yellow] 4 3 2 2 3 2" xfId="33902"/>
    <cellStyle name="Input [yellow] 4 3 2 2 3 3" xfId="43708"/>
    <cellStyle name="Input [yellow] 4 3 2 2 4" xfId="21219"/>
    <cellStyle name="Input [yellow] 4 3 2 2 4 2" xfId="34478"/>
    <cellStyle name="Input [yellow] 4 3 2 2 4 3" xfId="44284"/>
    <cellStyle name="Input [yellow] 4 3 2 2 5" xfId="20090"/>
    <cellStyle name="Input [yellow] 4 3 2 2 5 2" xfId="33353"/>
    <cellStyle name="Input [yellow] 4 3 2 2 5 3" xfId="43159"/>
    <cellStyle name="Input [yellow] 4 3 2 2 6" xfId="20031"/>
    <cellStyle name="Input [yellow] 4 3 2 2 6 2" xfId="33294"/>
    <cellStyle name="Input [yellow] 4 3 2 2 6 3" xfId="43100"/>
    <cellStyle name="Input [yellow] 4 3 2 2 7" xfId="23615"/>
    <cellStyle name="Input [yellow] 4 3 2 2 7 2" xfId="36867"/>
    <cellStyle name="Input [yellow] 4 3 2 2 7 3" xfId="46673"/>
    <cellStyle name="Input [yellow] 4 3 2 2 8" xfId="14257"/>
    <cellStyle name="Input [yellow] 4 3 2 3" xfId="6041"/>
    <cellStyle name="Input [yellow] 4 3 2 3 2" xfId="21016"/>
    <cellStyle name="Input [yellow] 4 3 2 3 2 2" xfId="34276"/>
    <cellStyle name="Input [yellow] 4 3 2 3 2 3" xfId="44082"/>
    <cellStyle name="Input [yellow] 4 3 2 3 3" xfId="21982"/>
    <cellStyle name="Input [yellow] 4 3 2 3 3 2" xfId="35239"/>
    <cellStyle name="Input [yellow] 4 3 2 3 3 3" xfId="45045"/>
    <cellStyle name="Input [yellow] 4 3 2 3 4" xfId="15159"/>
    <cellStyle name="Input [yellow] 4 3 2 3 5" xfId="29894"/>
    <cellStyle name="Input [yellow] 4 3 2 4" xfId="19984"/>
    <cellStyle name="Input [yellow] 4 3 2 4 2" xfId="33247"/>
    <cellStyle name="Input [yellow] 4 3 2 4 3" xfId="43053"/>
    <cellStyle name="Input [yellow] 4 3 2 5" xfId="18474"/>
    <cellStyle name="Input [yellow] 4 3 2 5 2" xfId="31739"/>
    <cellStyle name="Input [yellow] 4 3 2 5 3" xfId="41545"/>
    <cellStyle name="Input [yellow] 4 3 2 6" xfId="12255"/>
    <cellStyle name="Input [yellow] 4 3 3" xfId="4113"/>
    <cellStyle name="Input [yellow] 4 3 3 10" xfId="30082"/>
    <cellStyle name="Input [yellow] 4 3 3 2" xfId="6043"/>
    <cellStyle name="Input [yellow] 4 3 3 2 2" xfId="19138"/>
    <cellStyle name="Input [yellow] 4 3 3 2 2 2" xfId="32403"/>
    <cellStyle name="Input [yellow] 4 3 3 2 2 3" xfId="42209"/>
    <cellStyle name="Input [yellow] 4 3 3 2 3" xfId="20630"/>
    <cellStyle name="Input [yellow] 4 3 3 2 3 2" xfId="33892"/>
    <cellStyle name="Input [yellow] 4 3 3 2 3 3" xfId="43698"/>
    <cellStyle name="Input [yellow] 4 3 3 2 4" xfId="15161"/>
    <cellStyle name="Input [yellow] 4 3 3 2 5" xfId="28462"/>
    <cellStyle name="Input [yellow] 4 3 3 3" xfId="19963"/>
    <cellStyle name="Input [yellow] 4 3 3 3 2" xfId="33226"/>
    <cellStyle name="Input [yellow] 4 3 3 3 3" xfId="43032"/>
    <cellStyle name="Input [yellow] 4 3 3 4" xfId="21497"/>
    <cellStyle name="Input [yellow] 4 3 3 4 2" xfId="34756"/>
    <cellStyle name="Input [yellow] 4 3 3 4 3" xfId="44562"/>
    <cellStyle name="Input [yellow] 4 3 3 5" xfId="20883"/>
    <cellStyle name="Input [yellow] 4 3 3 5 2" xfId="34143"/>
    <cellStyle name="Input [yellow] 4 3 3 5 3" xfId="43949"/>
    <cellStyle name="Input [yellow] 4 3 3 6" xfId="10767"/>
    <cellStyle name="Input [yellow] 4 3 3 6 2" xfId="28085"/>
    <cellStyle name="Input [yellow] 4 3 3 6 3" xfId="29743"/>
    <cellStyle name="Input [yellow] 4 3 3 7" xfId="21280"/>
    <cellStyle name="Input [yellow] 4 3 3 7 2" xfId="34539"/>
    <cellStyle name="Input [yellow] 4 3 3 7 3" xfId="44345"/>
    <cellStyle name="Input [yellow] 4 3 3 8" xfId="13231"/>
    <cellStyle name="Input [yellow] 4 3 3 9" xfId="29231"/>
    <cellStyle name="Input [yellow] 4 3 4" xfId="6040"/>
    <cellStyle name="Input [yellow] 4 3 4 2" xfId="21015"/>
    <cellStyle name="Input [yellow] 4 3 4 2 2" xfId="34275"/>
    <cellStyle name="Input [yellow] 4 3 4 2 3" xfId="44081"/>
    <cellStyle name="Input [yellow] 4 3 4 3" xfId="23171"/>
    <cellStyle name="Input [yellow] 4 3 4 3 2" xfId="36425"/>
    <cellStyle name="Input [yellow] 4 3 4 3 3" xfId="46231"/>
    <cellStyle name="Input [yellow] 4 3 4 4" xfId="15158"/>
    <cellStyle name="Input [yellow] 4 3 4 5" xfId="29893"/>
    <cellStyle name="Input [yellow] 4 3 5" xfId="18668"/>
    <cellStyle name="Input [yellow] 4 3 5 2" xfId="31933"/>
    <cellStyle name="Input [yellow] 4 3 5 3" xfId="41739"/>
    <cellStyle name="Input [yellow] 4 3 6" xfId="20296"/>
    <cellStyle name="Input [yellow] 4 3 6 2" xfId="33559"/>
    <cellStyle name="Input [yellow] 4 3 6 3" xfId="43365"/>
    <cellStyle name="Input [yellow] 4 3 7" xfId="21356"/>
    <cellStyle name="Input [yellow] 4 3 7 2" xfId="34615"/>
    <cellStyle name="Input [yellow] 4 3 7 3" xfId="44421"/>
    <cellStyle name="Input [yellow] 4 3 8" xfId="20931"/>
    <cellStyle name="Input [yellow] 4 3 8 2" xfId="34191"/>
    <cellStyle name="Input [yellow] 4 3 8 3" xfId="43997"/>
    <cellStyle name="Input [yellow] 4 3 9" xfId="10776"/>
    <cellStyle name="Input [yellow] 4 3 9 2" xfId="28094"/>
    <cellStyle name="Input [yellow] 4 3 9 3" xfId="28662"/>
    <cellStyle name="Input [yellow] 4 4" xfId="2520"/>
    <cellStyle name="Input [yellow] 4 4 2" xfId="4524"/>
    <cellStyle name="Input [yellow] 4 4 2 2" xfId="6044"/>
    <cellStyle name="Input [yellow] 4 4 2 2 2" xfId="18451"/>
    <cellStyle name="Input [yellow] 4 4 2 2 2 2" xfId="31716"/>
    <cellStyle name="Input [yellow] 4 4 2 2 2 3" xfId="41522"/>
    <cellStyle name="Input [yellow] 4 4 2 2 3" xfId="21520"/>
    <cellStyle name="Input [yellow] 4 4 2 2 3 2" xfId="34779"/>
    <cellStyle name="Input [yellow] 4 4 2 2 3 3" xfId="44585"/>
    <cellStyle name="Input [yellow] 4 4 2 2 4" xfId="15162"/>
    <cellStyle name="Input [yellow] 4 4 2 2 5" xfId="29889"/>
    <cellStyle name="Input [yellow] 4 4 2 3" xfId="20245"/>
    <cellStyle name="Input [yellow] 4 4 2 3 2" xfId="33508"/>
    <cellStyle name="Input [yellow] 4 4 2 3 3" xfId="43314"/>
    <cellStyle name="Input [yellow] 4 4 2 4" xfId="21375"/>
    <cellStyle name="Input [yellow] 4 4 2 4 2" xfId="34634"/>
    <cellStyle name="Input [yellow] 4 4 2 4 3" xfId="44440"/>
    <cellStyle name="Input [yellow] 4 4 2 5" xfId="20929"/>
    <cellStyle name="Input [yellow] 4 4 2 5 2" xfId="34189"/>
    <cellStyle name="Input [yellow] 4 4 2 5 3" xfId="43995"/>
    <cellStyle name="Input [yellow] 4 4 2 6" xfId="10438"/>
    <cellStyle name="Input [yellow] 4 4 2 6 2" xfId="27758"/>
    <cellStyle name="Input [yellow] 4 4 2 6 3" xfId="29268"/>
    <cellStyle name="Input [yellow] 4 4 2 7" xfId="20949"/>
    <cellStyle name="Input [yellow] 4 4 2 7 2" xfId="34209"/>
    <cellStyle name="Input [yellow] 4 4 2 7 3" xfId="44015"/>
    <cellStyle name="Input [yellow] 4 4 2 8" xfId="13642"/>
    <cellStyle name="Input [yellow] 4 4 3" xfId="21909"/>
    <cellStyle name="Input [yellow] 4 4 3 2" xfId="35166"/>
    <cellStyle name="Input [yellow] 4 4 3 3" xfId="44972"/>
    <cellStyle name="Input [yellow] 4 4 4" xfId="10650"/>
    <cellStyle name="Input [yellow] 4 4 4 2" xfId="27969"/>
    <cellStyle name="Input [yellow] 4 4 4 3" xfId="28669"/>
    <cellStyle name="Input [yellow] 4 4 5" xfId="11638"/>
    <cellStyle name="Input [yellow] 4 5" xfId="2341"/>
    <cellStyle name="Input [yellow] 4 5 10" xfId="28399"/>
    <cellStyle name="Input [yellow] 4 5 11" xfId="30282"/>
    <cellStyle name="Input [yellow] 4 5 2" xfId="4346"/>
    <cellStyle name="Input [yellow] 4 5 2 10" xfId="31468"/>
    <cellStyle name="Input [yellow] 4 5 2 2" xfId="6046"/>
    <cellStyle name="Input [yellow] 4 5 2 2 2" xfId="10468"/>
    <cellStyle name="Input [yellow] 4 5 2 2 2 2" xfId="27788"/>
    <cellStyle name="Input [yellow] 4 5 2 2 2 3" xfId="28796"/>
    <cellStyle name="Input [yellow] 4 5 2 2 3" xfId="21080"/>
    <cellStyle name="Input [yellow] 4 5 2 2 3 2" xfId="34340"/>
    <cellStyle name="Input [yellow] 4 5 2 2 3 3" xfId="44146"/>
    <cellStyle name="Input [yellow] 4 5 2 2 4" xfId="15164"/>
    <cellStyle name="Input [yellow] 4 5 2 2 5" xfId="29219"/>
    <cellStyle name="Input [yellow] 4 5 2 3" xfId="20099"/>
    <cellStyle name="Input [yellow] 4 5 2 3 2" xfId="33362"/>
    <cellStyle name="Input [yellow] 4 5 2 3 3" xfId="43168"/>
    <cellStyle name="Input [yellow] 4 5 2 4" xfId="20757"/>
    <cellStyle name="Input [yellow] 4 5 2 4 2" xfId="34017"/>
    <cellStyle name="Input [yellow] 4 5 2 4 3" xfId="43823"/>
    <cellStyle name="Input [yellow] 4 5 2 5" xfId="21158"/>
    <cellStyle name="Input [yellow] 4 5 2 5 2" xfId="34418"/>
    <cellStyle name="Input [yellow] 4 5 2 5 3" xfId="44224"/>
    <cellStyle name="Input [yellow] 4 5 2 6" xfId="22303"/>
    <cellStyle name="Input [yellow] 4 5 2 6 2" xfId="35558"/>
    <cellStyle name="Input [yellow] 4 5 2 6 3" xfId="45364"/>
    <cellStyle name="Input [yellow] 4 5 2 7" xfId="23595"/>
    <cellStyle name="Input [yellow] 4 5 2 7 2" xfId="36847"/>
    <cellStyle name="Input [yellow] 4 5 2 7 3" xfId="46653"/>
    <cellStyle name="Input [yellow] 4 5 2 8" xfId="13464"/>
    <cellStyle name="Input [yellow] 4 5 2 9" xfId="29340"/>
    <cellStyle name="Input [yellow] 4 5 3" xfId="6045"/>
    <cellStyle name="Input [yellow] 4 5 3 2" xfId="10458"/>
    <cellStyle name="Input [yellow] 4 5 3 2 2" xfId="27778"/>
    <cellStyle name="Input [yellow] 4 5 3 2 3" xfId="30515"/>
    <cellStyle name="Input [yellow] 4 5 3 3" xfId="21079"/>
    <cellStyle name="Input [yellow] 4 5 3 3 2" xfId="34339"/>
    <cellStyle name="Input [yellow] 4 5 3 3 3" xfId="44145"/>
    <cellStyle name="Input [yellow] 4 5 3 4" xfId="15163"/>
    <cellStyle name="Input [yellow] 4 5 3 5" xfId="29892"/>
    <cellStyle name="Input [yellow] 4 5 4" xfId="18819"/>
    <cellStyle name="Input [yellow] 4 5 4 2" xfId="32084"/>
    <cellStyle name="Input [yellow] 4 5 4 3" xfId="41890"/>
    <cellStyle name="Input [yellow] 4 5 5" xfId="21975"/>
    <cellStyle name="Input [yellow] 4 5 5 2" xfId="35232"/>
    <cellStyle name="Input [yellow] 4 5 5 3" xfId="45038"/>
    <cellStyle name="Input [yellow] 4 5 6" xfId="10705"/>
    <cellStyle name="Input [yellow] 4 5 6 2" xfId="28024"/>
    <cellStyle name="Input [yellow] 4 5 6 3" xfId="30375"/>
    <cellStyle name="Input [yellow] 4 5 7" xfId="24633"/>
    <cellStyle name="Input [yellow] 4 5 7 2" xfId="37885"/>
    <cellStyle name="Input [yellow] 4 5 7 3" xfId="47691"/>
    <cellStyle name="Input [yellow] 4 5 8" xfId="25711"/>
    <cellStyle name="Input [yellow] 4 5 8 2" xfId="38961"/>
    <cellStyle name="Input [yellow] 4 5 8 3" xfId="48767"/>
    <cellStyle name="Input [yellow] 4 5 9" xfId="11459"/>
    <cellStyle name="Input [yellow] 4 6" xfId="3436"/>
    <cellStyle name="Input [yellow] 4 6 10" xfId="28755"/>
    <cellStyle name="Input [yellow] 4 6 2" xfId="6047"/>
    <cellStyle name="Input [yellow] 4 6 2 2" xfId="10469"/>
    <cellStyle name="Input [yellow] 4 6 2 2 2" xfId="27789"/>
    <cellStyle name="Input [yellow] 4 6 2 2 3" xfId="28325"/>
    <cellStyle name="Input [yellow] 4 6 2 3" xfId="21240"/>
    <cellStyle name="Input [yellow] 4 6 2 3 2" xfId="34499"/>
    <cellStyle name="Input [yellow] 4 6 2 3 3" xfId="44305"/>
    <cellStyle name="Input [yellow] 4 6 2 4" xfId="15165"/>
    <cellStyle name="Input [yellow] 4 6 2 5" xfId="29890"/>
    <cellStyle name="Input [yellow] 4 6 3" xfId="19526"/>
    <cellStyle name="Input [yellow] 4 6 3 2" xfId="32789"/>
    <cellStyle name="Input [yellow] 4 6 3 3" xfId="42595"/>
    <cellStyle name="Input [yellow] 4 6 4" xfId="21684"/>
    <cellStyle name="Input [yellow] 4 6 4 2" xfId="34943"/>
    <cellStyle name="Input [yellow] 4 6 4 3" xfId="44749"/>
    <cellStyle name="Input [yellow] 4 6 5" xfId="10510"/>
    <cellStyle name="Input [yellow] 4 6 5 2" xfId="27830"/>
    <cellStyle name="Input [yellow] 4 6 5 3" xfId="29491"/>
    <cellStyle name="Input [yellow] 4 6 6" xfId="22391"/>
    <cellStyle name="Input [yellow] 4 6 6 2" xfId="35646"/>
    <cellStyle name="Input [yellow] 4 6 6 3" xfId="45452"/>
    <cellStyle name="Input [yellow] 4 6 7" xfId="23651"/>
    <cellStyle name="Input [yellow] 4 6 7 2" xfId="36903"/>
    <cellStyle name="Input [yellow] 4 6 7 3" xfId="46709"/>
    <cellStyle name="Input [yellow] 4 6 8" xfId="12554"/>
    <cellStyle name="Input [yellow] 4 6 9" xfId="28907"/>
    <cellStyle name="Input [yellow] 4 7" xfId="9356"/>
    <cellStyle name="Input [yellow] 4 7 2" xfId="23115"/>
    <cellStyle name="Input [yellow] 4 7 2 2" xfId="36369"/>
    <cellStyle name="Input [yellow] 4 7 2 3" xfId="46175"/>
    <cellStyle name="Input [yellow] 4 7 3" xfId="24333"/>
    <cellStyle name="Input [yellow] 4 7 3 2" xfId="37585"/>
    <cellStyle name="Input [yellow] 4 7 3 3" xfId="47391"/>
    <cellStyle name="Input [yellow] 4 7 4" xfId="25448"/>
    <cellStyle name="Input [yellow] 4 7 4 2" xfId="38698"/>
    <cellStyle name="Input [yellow] 4 7 4 3" xfId="48504"/>
    <cellStyle name="Input [yellow] 4 7 5" xfId="26381"/>
    <cellStyle name="Input [yellow] 4 7 5 2" xfId="39631"/>
    <cellStyle name="Input [yellow] 4 7 5 3" xfId="49437"/>
    <cellStyle name="Input [yellow] 4 7 6" xfId="27230"/>
    <cellStyle name="Input [yellow] 4 7 6 2" xfId="40480"/>
    <cellStyle name="Input [yellow] 4 7 6 3" xfId="50286"/>
    <cellStyle name="Input [yellow] 4 7 7" xfId="18225"/>
    <cellStyle name="Input [yellow] 4 7 8" xfId="31430"/>
    <cellStyle name="Input [yellow] 4 7 9" xfId="41298"/>
    <cellStyle name="Input [yellow] 4 8" xfId="9139"/>
    <cellStyle name="Input [yellow] 4 8 2" xfId="23031"/>
    <cellStyle name="Input [yellow] 4 8 2 2" xfId="36285"/>
    <cellStyle name="Input [yellow] 4 8 2 3" xfId="46091"/>
    <cellStyle name="Input [yellow] 4 8 3" xfId="24256"/>
    <cellStyle name="Input [yellow] 4 8 3 2" xfId="37508"/>
    <cellStyle name="Input [yellow] 4 8 3 3" xfId="47314"/>
    <cellStyle name="Input [yellow] 4 8 4" xfId="25379"/>
    <cellStyle name="Input [yellow] 4 8 4 2" xfId="38629"/>
    <cellStyle name="Input [yellow] 4 8 4 3" xfId="48435"/>
    <cellStyle name="Input [yellow] 4 8 5" xfId="26320"/>
    <cellStyle name="Input [yellow] 4 8 5 2" xfId="39570"/>
    <cellStyle name="Input [yellow] 4 8 5 3" xfId="49376"/>
    <cellStyle name="Input [yellow] 4 8 6" xfId="27169"/>
    <cellStyle name="Input [yellow] 4 8 6 2" xfId="40419"/>
    <cellStyle name="Input [yellow] 4 8 6 3" xfId="50225"/>
    <cellStyle name="Input [yellow] 4 8 7" xfId="18158"/>
    <cellStyle name="Input [yellow] 4 8 8" xfId="31360"/>
    <cellStyle name="Input [yellow] 4 8 9" xfId="41237"/>
    <cellStyle name="Input [yellow] 4 9" xfId="10400"/>
    <cellStyle name="Input [yellow] 4 9 2" xfId="27720"/>
    <cellStyle name="Input [yellow] 4 9 3" xfId="29713"/>
    <cellStyle name="Input [yellow] 5" xfId="1068"/>
    <cellStyle name="Input [yellow] 5 10" xfId="10279"/>
    <cellStyle name="Input [yellow] 5 10 2" xfId="27599"/>
    <cellStyle name="Input [yellow] 5 10 3" xfId="30600"/>
    <cellStyle name="Input [yellow] 5 11" xfId="22230"/>
    <cellStyle name="Input [yellow] 5 11 2" xfId="35485"/>
    <cellStyle name="Input [yellow] 5 11 3" xfId="45291"/>
    <cellStyle name="Input [yellow] 5 12" xfId="23532"/>
    <cellStyle name="Input [yellow] 5 12 2" xfId="36784"/>
    <cellStyle name="Input [yellow] 5 12 3" xfId="46590"/>
    <cellStyle name="Input [yellow] 5 13" xfId="9690"/>
    <cellStyle name="Input [yellow] 5 14" xfId="9047"/>
    <cellStyle name="Input [yellow] 5 15" xfId="30789"/>
    <cellStyle name="Input [yellow] 5 2" xfId="1759"/>
    <cellStyle name="Input [yellow] 5 2 2" xfId="2831"/>
    <cellStyle name="Input [yellow] 5 2 2 2" xfId="4833"/>
    <cellStyle name="Input [yellow] 5 2 2 2 10" xfId="9244"/>
    <cellStyle name="Input [yellow] 5 2 2 2 2" xfId="6050"/>
    <cellStyle name="Input [yellow] 5 2 2 2 2 2" xfId="22964"/>
    <cellStyle name="Input [yellow] 5 2 2 2 2 2 2" xfId="36218"/>
    <cellStyle name="Input [yellow] 5 2 2 2 2 2 3" xfId="46024"/>
    <cellStyle name="Input [yellow] 5 2 2 2 2 3" xfId="22144"/>
    <cellStyle name="Input [yellow] 5 2 2 2 2 3 2" xfId="35401"/>
    <cellStyle name="Input [yellow] 5 2 2 2 2 3 3" xfId="45207"/>
    <cellStyle name="Input [yellow] 5 2 2 2 2 4" xfId="15168"/>
    <cellStyle name="Input [yellow] 5 2 2 2 2 5" xfId="28763"/>
    <cellStyle name="Input [yellow] 5 2 2 2 3" xfId="20444"/>
    <cellStyle name="Input [yellow] 5 2 2 2 3 2" xfId="33707"/>
    <cellStyle name="Input [yellow] 5 2 2 2 3 3" xfId="43513"/>
    <cellStyle name="Input [yellow] 5 2 2 2 4" xfId="23159"/>
    <cellStyle name="Input [yellow] 5 2 2 2 4 2" xfId="36413"/>
    <cellStyle name="Input [yellow] 5 2 2 2 4 3" xfId="46219"/>
    <cellStyle name="Input [yellow] 5 2 2 2 5" xfId="24375"/>
    <cellStyle name="Input [yellow] 5 2 2 2 5 2" xfId="37627"/>
    <cellStyle name="Input [yellow] 5 2 2 2 5 3" xfId="47433"/>
    <cellStyle name="Input [yellow] 5 2 2 2 6" xfId="25488"/>
    <cellStyle name="Input [yellow] 5 2 2 2 6 2" xfId="38738"/>
    <cellStyle name="Input [yellow] 5 2 2 2 6 3" xfId="48544"/>
    <cellStyle name="Input [yellow] 5 2 2 2 7" xfId="26420"/>
    <cellStyle name="Input [yellow] 5 2 2 2 7 2" xfId="39670"/>
    <cellStyle name="Input [yellow] 5 2 2 2 7 3" xfId="49476"/>
    <cellStyle name="Input [yellow] 5 2 2 2 8" xfId="13951"/>
    <cellStyle name="Input [yellow] 5 2 2 2 9" xfId="29600"/>
    <cellStyle name="Input [yellow] 5 2 2 3" xfId="6049"/>
    <cellStyle name="Input [yellow] 5 2 2 3 2" xfId="10049"/>
    <cellStyle name="Input [yellow] 5 2 2 3 2 2" xfId="9759"/>
    <cellStyle name="Input [yellow] 5 2 2 3 2 3" xfId="29645"/>
    <cellStyle name="Input [yellow] 5 2 2 3 3" xfId="18513"/>
    <cellStyle name="Input [yellow] 5 2 2 3 3 2" xfId="31778"/>
    <cellStyle name="Input [yellow] 5 2 2 3 3 3" xfId="41584"/>
    <cellStyle name="Input [yellow] 5 2 2 3 4" xfId="15167"/>
    <cellStyle name="Input [yellow] 5 2 2 3 5" xfId="29719"/>
    <cellStyle name="Input [yellow] 5 2 2 4" xfId="19154"/>
    <cellStyle name="Input [yellow] 5 2 2 4 2" xfId="32419"/>
    <cellStyle name="Input [yellow] 5 2 2 4 3" xfId="42225"/>
    <cellStyle name="Input [yellow] 5 2 2 5" xfId="21833"/>
    <cellStyle name="Input [yellow] 5 2 2 5 2" xfId="35090"/>
    <cellStyle name="Input [yellow] 5 2 2 5 3" xfId="44896"/>
    <cellStyle name="Input [yellow] 5 2 2 6" xfId="10036"/>
    <cellStyle name="Input [yellow] 5 2 2 6 2" xfId="9057"/>
    <cellStyle name="Input [yellow] 5 2 2 6 3" xfId="30710"/>
    <cellStyle name="Input [yellow] 5 2 2 7" xfId="22431"/>
    <cellStyle name="Input [yellow] 5 2 2 7 2" xfId="35685"/>
    <cellStyle name="Input [yellow] 5 2 2 7 3" xfId="45491"/>
    <cellStyle name="Input [yellow] 5 2 2 8" xfId="21735"/>
    <cellStyle name="Input [yellow] 5 2 2 8 2" xfId="34994"/>
    <cellStyle name="Input [yellow] 5 2 2 8 3" xfId="44800"/>
    <cellStyle name="Input [yellow] 5 2 2 9" xfId="11949"/>
    <cellStyle name="Input [yellow] 5 2 3" xfId="6048"/>
    <cellStyle name="Input [yellow] 5 2 3 2" xfId="10470"/>
    <cellStyle name="Input [yellow] 5 2 3 2 2" xfId="27790"/>
    <cellStyle name="Input [yellow] 5 2 3 2 3" xfId="30507"/>
    <cellStyle name="Input [yellow] 5 2 3 3" xfId="19987"/>
    <cellStyle name="Input [yellow] 5 2 3 3 2" xfId="33250"/>
    <cellStyle name="Input [yellow] 5 2 3 3 3" xfId="43056"/>
    <cellStyle name="Input [yellow] 5 2 3 4" xfId="15166"/>
    <cellStyle name="Input [yellow] 5 2 3 5" xfId="29891"/>
    <cellStyle name="Input [yellow] 5 2 4" xfId="22112"/>
    <cellStyle name="Input [yellow] 5 2 4 2" xfId="35369"/>
    <cellStyle name="Input [yellow] 5 2 4 3" xfId="45175"/>
    <cellStyle name="Input [yellow] 5 2 5" xfId="23460"/>
    <cellStyle name="Input [yellow] 5 2 5 2" xfId="36714"/>
    <cellStyle name="Input [yellow] 5 2 5 3" xfId="46520"/>
    <cellStyle name="Input [yellow] 5 2 6" xfId="10909"/>
    <cellStyle name="Input [yellow] 5 3" xfId="2105"/>
    <cellStyle name="Input [yellow] 5 3 10" xfId="11227"/>
    <cellStyle name="Input [yellow] 5 3 2" xfId="3138"/>
    <cellStyle name="Input [yellow] 5 3 2 2" xfId="5140"/>
    <cellStyle name="Input [yellow] 5 3 2 2 2" xfId="6053"/>
    <cellStyle name="Input [yellow] 5 3 2 2 2 2" xfId="21012"/>
    <cellStyle name="Input [yellow] 5 3 2 2 2 2 2" xfId="34272"/>
    <cellStyle name="Input [yellow] 5 3 2 2 2 2 3" xfId="44078"/>
    <cellStyle name="Input [yellow] 5 3 2 2 2 3" xfId="24318"/>
    <cellStyle name="Input [yellow] 5 3 2 2 2 3 2" xfId="37570"/>
    <cellStyle name="Input [yellow] 5 3 2 2 2 3 3" xfId="47376"/>
    <cellStyle name="Input [yellow] 5 3 2 2 2 4" xfId="15171"/>
    <cellStyle name="Input [yellow] 5 3 2 2 2 5" xfId="29888"/>
    <cellStyle name="Input [yellow] 5 3 2 2 3" xfId="20641"/>
    <cellStyle name="Input [yellow] 5 3 2 2 3 2" xfId="33903"/>
    <cellStyle name="Input [yellow] 5 3 2 2 3 3" xfId="43709"/>
    <cellStyle name="Input [yellow] 5 3 2 2 4" xfId="21220"/>
    <cellStyle name="Input [yellow] 5 3 2 2 4 2" xfId="34479"/>
    <cellStyle name="Input [yellow] 5 3 2 2 4 3" xfId="44285"/>
    <cellStyle name="Input [yellow] 5 3 2 2 5" xfId="20982"/>
    <cellStyle name="Input [yellow] 5 3 2 2 5 2" xfId="34242"/>
    <cellStyle name="Input [yellow] 5 3 2 2 5 3" xfId="44048"/>
    <cellStyle name="Input [yellow] 5 3 2 2 6" xfId="22336"/>
    <cellStyle name="Input [yellow] 5 3 2 2 6 2" xfId="35591"/>
    <cellStyle name="Input [yellow] 5 3 2 2 6 3" xfId="45397"/>
    <cellStyle name="Input [yellow] 5 3 2 2 7" xfId="19755"/>
    <cellStyle name="Input [yellow] 5 3 2 2 7 2" xfId="33018"/>
    <cellStyle name="Input [yellow] 5 3 2 2 7 3" xfId="42824"/>
    <cellStyle name="Input [yellow] 5 3 2 2 8" xfId="14258"/>
    <cellStyle name="Input [yellow] 5 3 2 3" xfId="6052"/>
    <cellStyle name="Input [yellow] 5 3 2 3 2" xfId="21011"/>
    <cellStyle name="Input [yellow] 5 3 2 3 2 2" xfId="34271"/>
    <cellStyle name="Input [yellow] 5 3 2 3 2 3" xfId="44077"/>
    <cellStyle name="Input [yellow] 5 3 2 3 3" xfId="20501"/>
    <cellStyle name="Input [yellow] 5 3 2 3 3 2" xfId="33764"/>
    <cellStyle name="Input [yellow] 5 3 2 3 3 3" xfId="43570"/>
    <cellStyle name="Input [yellow] 5 3 2 3 4" xfId="15170"/>
    <cellStyle name="Input [yellow] 5 3 2 3 5" xfId="29885"/>
    <cellStyle name="Input [yellow] 5 3 2 4" xfId="21761"/>
    <cellStyle name="Input [yellow] 5 3 2 4 2" xfId="35019"/>
    <cellStyle name="Input [yellow] 5 3 2 4 3" xfId="44825"/>
    <cellStyle name="Input [yellow] 5 3 2 5" xfId="10033"/>
    <cellStyle name="Input [yellow] 5 3 2 5 2" xfId="9633"/>
    <cellStyle name="Input [yellow] 5 3 2 5 3" xfId="30715"/>
    <cellStyle name="Input [yellow] 5 3 2 6" xfId="12256"/>
    <cellStyle name="Input [yellow] 5 3 3" xfId="4114"/>
    <cellStyle name="Input [yellow] 5 3 3 10" xfId="29328"/>
    <cellStyle name="Input [yellow] 5 3 3 2" xfId="6054"/>
    <cellStyle name="Input [yellow] 5 3 3 2 2" xfId="20394"/>
    <cellStyle name="Input [yellow] 5 3 3 2 2 2" xfId="33657"/>
    <cellStyle name="Input [yellow] 5 3 3 2 2 3" xfId="43463"/>
    <cellStyle name="Input [yellow] 5 3 3 2 3" xfId="10448"/>
    <cellStyle name="Input [yellow] 5 3 3 2 3 2" xfId="27768"/>
    <cellStyle name="Input [yellow] 5 3 3 2 3 3" xfId="30522"/>
    <cellStyle name="Input [yellow] 5 3 3 2 4" xfId="15172"/>
    <cellStyle name="Input [yellow] 5 3 3 2 5" xfId="29096"/>
    <cellStyle name="Input [yellow] 5 3 3 3" xfId="19964"/>
    <cellStyle name="Input [yellow] 5 3 3 3 2" xfId="33227"/>
    <cellStyle name="Input [yellow] 5 3 3 3 3" xfId="43033"/>
    <cellStyle name="Input [yellow] 5 3 3 4" xfId="21498"/>
    <cellStyle name="Input [yellow] 5 3 3 4 2" xfId="34757"/>
    <cellStyle name="Input [yellow] 5 3 3 4 3" xfId="44563"/>
    <cellStyle name="Input [yellow] 5 3 3 5" xfId="20884"/>
    <cellStyle name="Input [yellow] 5 3 3 5 2" xfId="34144"/>
    <cellStyle name="Input [yellow] 5 3 3 5 3" xfId="43950"/>
    <cellStyle name="Input [yellow] 5 3 3 6" xfId="20767"/>
    <cellStyle name="Input [yellow] 5 3 3 6 2" xfId="34027"/>
    <cellStyle name="Input [yellow] 5 3 3 6 3" xfId="43833"/>
    <cellStyle name="Input [yellow] 5 3 3 7" xfId="19513"/>
    <cellStyle name="Input [yellow] 5 3 3 7 2" xfId="32776"/>
    <cellStyle name="Input [yellow] 5 3 3 7 3" xfId="42582"/>
    <cellStyle name="Input [yellow] 5 3 3 8" xfId="13232"/>
    <cellStyle name="Input [yellow] 5 3 3 9" xfId="29232"/>
    <cellStyle name="Input [yellow] 5 3 4" xfId="6051"/>
    <cellStyle name="Input [yellow] 5 3 4 2" xfId="22961"/>
    <cellStyle name="Input [yellow] 5 3 4 2 2" xfId="36215"/>
    <cellStyle name="Input [yellow] 5 3 4 2 3" xfId="46021"/>
    <cellStyle name="Input [yellow] 5 3 4 3" xfId="10297"/>
    <cellStyle name="Input [yellow] 5 3 4 3 2" xfId="27617"/>
    <cellStyle name="Input [yellow] 5 3 4 3 3" xfId="29269"/>
    <cellStyle name="Input [yellow] 5 3 4 4" xfId="15169"/>
    <cellStyle name="Input [yellow] 5 3 4 5" xfId="28293"/>
    <cellStyle name="Input [yellow] 5 3 5" xfId="18669"/>
    <cellStyle name="Input [yellow] 5 3 5 2" xfId="31934"/>
    <cellStyle name="Input [yellow] 5 3 5 3" xfId="41740"/>
    <cellStyle name="Input [yellow] 5 3 6" xfId="19014"/>
    <cellStyle name="Input [yellow] 5 3 6 2" xfId="32279"/>
    <cellStyle name="Input [yellow] 5 3 6 3" xfId="42085"/>
    <cellStyle name="Input [yellow] 5 3 7" xfId="18500"/>
    <cellStyle name="Input [yellow] 5 3 7 2" xfId="31765"/>
    <cellStyle name="Input [yellow] 5 3 7 3" xfId="41571"/>
    <cellStyle name="Input [yellow] 5 3 8" xfId="22095"/>
    <cellStyle name="Input [yellow] 5 3 8 2" xfId="35352"/>
    <cellStyle name="Input [yellow] 5 3 8 3" xfId="45158"/>
    <cellStyle name="Input [yellow] 5 3 9" xfId="23445"/>
    <cellStyle name="Input [yellow] 5 3 9 2" xfId="36699"/>
    <cellStyle name="Input [yellow] 5 3 9 3" xfId="46505"/>
    <cellStyle name="Input [yellow] 5 4" xfId="2521"/>
    <cellStyle name="Input [yellow] 5 4 2" xfId="4525"/>
    <cellStyle name="Input [yellow] 5 4 2 2" xfId="6055"/>
    <cellStyle name="Input [yellow] 5 4 2 2 2" xfId="19103"/>
    <cellStyle name="Input [yellow] 5 4 2 2 2 2" xfId="32368"/>
    <cellStyle name="Input [yellow] 5 4 2 2 2 3" xfId="42174"/>
    <cellStyle name="Input [yellow] 5 4 2 2 3" xfId="21078"/>
    <cellStyle name="Input [yellow] 5 4 2 2 3 2" xfId="34338"/>
    <cellStyle name="Input [yellow] 5 4 2 2 3 3" xfId="44144"/>
    <cellStyle name="Input [yellow] 5 4 2 2 4" xfId="15173"/>
    <cellStyle name="Input [yellow] 5 4 2 2 5" xfId="29886"/>
    <cellStyle name="Input [yellow] 5 4 2 3" xfId="20246"/>
    <cellStyle name="Input [yellow] 5 4 2 3 2" xfId="33509"/>
    <cellStyle name="Input [yellow] 5 4 2 3 3" xfId="43315"/>
    <cellStyle name="Input [yellow] 5 4 2 4" xfId="21376"/>
    <cellStyle name="Input [yellow] 5 4 2 4 2" xfId="34635"/>
    <cellStyle name="Input [yellow] 5 4 2 4 3" xfId="44441"/>
    <cellStyle name="Input [yellow] 5 4 2 5" xfId="20621"/>
    <cellStyle name="Input [yellow] 5 4 2 5 2" xfId="33883"/>
    <cellStyle name="Input [yellow] 5 4 2 5 3" xfId="43689"/>
    <cellStyle name="Input [yellow] 5 4 2 6" xfId="10439"/>
    <cellStyle name="Input [yellow] 5 4 2 6 2" xfId="27759"/>
    <cellStyle name="Input [yellow] 5 4 2 6 3" xfId="30525"/>
    <cellStyle name="Input [yellow] 5 4 2 7" xfId="10611"/>
    <cellStyle name="Input [yellow] 5 4 2 7 2" xfId="27930"/>
    <cellStyle name="Input [yellow] 5 4 2 7 3" xfId="28545"/>
    <cellStyle name="Input [yellow] 5 4 2 8" xfId="13643"/>
    <cellStyle name="Input [yellow] 5 4 3" xfId="21910"/>
    <cellStyle name="Input [yellow] 5 4 3 2" xfId="35167"/>
    <cellStyle name="Input [yellow] 5 4 3 3" xfId="44973"/>
    <cellStyle name="Input [yellow] 5 4 4" xfId="10651"/>
    <cellStyle name="Input [yellow] 5 4 4 2" xfId="27970"/>
    <cellStyle name="Input [yellow] 5 4 4 3" xfId="28190"/>
    <cellStyle name="Input [yellow] 5 4 5" xfId="11639"/>
    <cellStyle name="Input [yellow] 5 5" xfId="2342"/>
    <cellStyle name="Input [yellow] 5 5 10" xfId="28400"/>
    <cellStyle name="Input [yellow] 5 5 11" xfId="30294"/>
    <cellStyle name="Input [yellow] 5 5 2" xfId="4347"/>
    <cellStyle name="Input [yellow] 5 5 2 10" xfId="30057"/>
    <cellStyle name="Input [yellow] 5 5 2 2" xfId="6057"/>
    <cellStyle name="Input [yellow] 5 5 2 2 2" xfId="21010"/>
    <cellStyle name="Input [yellow] 5 5 2 2 2 2" xfId="34270"/>
    <cellStyle name="Input [yellow] 5 5 2 2 2 3" xfId="44076"/>
    <cellStyle name="Input [yellow] 5 5 2 2 3" xfId="20196"/>
    <cellStyle name="Input [yellow] 5 5 2 2 3 2" xfId="33459"/>
    <cellStyle name="Input [yellow] 5 5 2 2 3 3" xfId="43265"/>
    <cellStyle name="Input [yellow] 5 5 2 2 4" xfId="15175"/>
    <cellStyle name="Input [yellow] 5 5 2 2 5" xfId="29585"/>
    <cellStyle name="Input [yellow] 5 5 2 3" xfId="20100"/>
    <cellStyle name="Input [yellow] 5 5 2 3 2" xfId="33363"/>
    <cellStyle name="Input [yellow] 5 5 2 3 3" xfId="43169"/>
    <cellStyle name="Input [yellow] 5 5 2 4" xfId="19450"/>
    <cellStyle name="Input [yellow] 5 5 2 4 2" xfId="32713"/>
    <cellStyle name="Input [yellow] 5 5 2 4 3" xfId="42519"/>
    <cellStyle name="Input [yellow] 5 5 2 5" xfId="21717"/>
    <cellStyle name="Input [yellow] 5 5 2 5 2" xfId="34976"/>
    <cellStyle name="Input [yellow] 5 5 2 5 3" xfId="44782"/>
    <cellStyle name="Input [yellow] 5 5 2 6" xfId="10856"/>
    <cellStyle name="Input [yellow] 5 5 2 6 2" xfId="28150"/>
    <cellStyle name="Input [yellow] 5 5 2 6 3" xfId="31611"/>
    <cellStyle name="Input [yellow] 5 5 2 7" xfId="19290"/>
    <cellStyle name="Input [yellow] 5 5 2 7 2" xfId="32555"/>
    <cellStyle name="Input [yellow] 5 5 2 7 3" xfId="42361"/>
    <cellStyle name="Input [yellow] 5 5 2 8" xfId="13465"/>
    <cellStyle name="Input [yellow] 5 5 2 9" xfId="29341"/>
    <cellStyle name="Input [yellow] 5 5 3" xfId="6056"/>
    <cellStyle name="Input [yellow] 5 5 3 2" xfId="21009"/>
    <cellStyle name="Input [yellow] 5 5 3 2 2" xfId="34269"/>
    <cellStyle name="Input [yellow] 5 5 3 2 3" xfId="44075"/>
    <cellStyle name="Input [yellow] 5 5 3 3" xfId="21688"/>
    <cellStyle name="Input [yellow] 5 5 3 3 2" xfId="34947"/>
    <cellStyle name="Input [yellow] 5 5 3 3 3" xfId="44753"/>
    <cellStyle name="Input [yellow] 5 5 3 4" xfId="15174"/>
    <cellStyle name="Input [yellow] 5 5 3 5" xfId="29887"/>
    <cellStyle name="Input [yellow] 5 5 4" xfId="18820"/>
    <cellStyle name="Input [yellow] 5 5 4 2" xfId="32085"/>
    <cellStyle name="Input [yellow] 5 5 4 3" xfId="41891"/>
    <cellStyle name="Input [yellow] 5 5 5" xfId="19817"/>
    <cellStyle name="Input [yellow] 5 5 5 2" xfId="33080"/>
    <cellStyle name="Input [yellow] 5 5 5 3" xfId="42886"/>
    <cellStyle name="Input [yellow] 5 5 6" xfId="21554"/>
    <cellStyle name="Input [yellow] 5 5 6 2" xfId="34813"/>
    <cellStyle name="Input [yellow] 5 5 6 3" xfId="44619"/>
    <cellStyle name="Input [yellow] 5 5 7" xfId="11149"/>
    <cellStyle name="Input [yellow] 5 5 7 2" xfId="28281"/>
    <cellStyle name="Input [yellow] 5 5 7 3" xfId="31483"/>
    <cellStyle name="Input [yellow] 5 5 8" xfId="20515"/>
    <cellStyle name="Input [yellow] 5 5 8 2" xfId="33777"/>
    <cellStyle name="Input [yellow] 5 5 8 3" xfId="43583"/>
    <cellStyle name="Input [yellow] 5 5 9" xfId="11460"/>
    <cellStyle name="Input [yellow] 5 6" xfId="3437"/>
    <cellStyle name="Input [yellow] 5 6 10" xfId="28286"/>
    <cellStyle name="Input [yellow] 5 6 2" xfId="6058"/>
    <cellStyle name="Input [yellow] 5 6 2 2" xfId="20364"/>
    <cellStyle name="Input [yellow] 5 6 2 2 2" xfId="33627"/>
    <cellStyle name="Input [yellow] 5 6 2 2 3" xfId="43433"/>
    <cellStyle name="Input [yellow] 5 6 2 3" xfId="18921"/>
    <cellStyle name="Input [yellow] 5 6 2 3 2" xfId="32186"/>
    <cellStyle name="Input [yellow] 5 6 2 3 3" xfId="41992"/>
    <cellStyle name="Input [yellow] 5 6 2 4" xfId="15176"/>
    <cellStyle name="Input [yellow] 5 6 2 5" xfId="28636"/>
    <cellStyle name="Input [yellow] 5 6 3" xfId="19527"/>
    <cellStyle name="Input [yellow] 5 6 3 2" xfId="32790"/>
    <cellStyle name="Input [yellow] 5 6 3 3" xfId="42596"/>
    <cellStyle name="Input [yellow] 5 6 4" xfId="21685"/>
    <cellStyle name="Input [yellow] 5 6 4 2" xfId="34944"/>
    <cellStyle name="Input [yellow] 5 6 4 3" xfId="44750"/>
    <cellStyle name="Input [yellow] 5 6 5" xfId="10511"/>
    <cellStyle name="Input [yellow] 5 6 5 2" xfId="27831"/>
    <cellStyle name="Input [yellow] 5 6 5 3" xfId="28549"/>
    <cellStyle name="Input [yellow] 5 6 6" xfId="22390"/>
    <cellStyle name="Input [yellow] 5 6 6 2" xfId="35645"/>
    <cellStyle name="Input [yellow] 5 6 6 3" xfId="45451"/>
    <cellStyle name="Input [yellow] 5 6 7" xfId="20460"/>
    <cellStyle name="Input [yellow] 5 6 7 2" xfId="33723"/>
    <cellStyle name="Input [yellow] 5 6 7 3" xfId="43529"/>
    <cellStyle name="Input [yellow] 5 6 8" xfId="12555"/>
    <cellStyle name="Input [yellow] 5 6 9" xfId="28908"/>
    <cellStyle name="Input [yellow] 5 7" xfId="9357"/>
    <cellStyle name="Input [yellow] 5 7 2" xfId="23116"/>
    <cellStyle name="Input [yellow] 5 7 2 2" xfId="36370"/>
    <cellStyle name="Input [yellow] 5 7 2 3" xfId="46176"/>
    <cellStyle name="Input [yellow] 5 7 3" xfId="24334"/>
    <cellStyle name="Input [yellow] 5 7 3 2" xfId="37586"/>
    <cellStyle name="Input [yellow] 5 7 3 3" xfId="47392"/>
    <cellStyle name="Input [yellow] 5 7 4" xfId="25449"/>
    <cellStyle name="Input [yellow] 5 7 4 2" xfId="38699"/>
    <cellStyle name="Input [yellow] 5 7 4 3" xfId="48505"/>
    <cellStyle name="Input [yellow] 5 7 5" xfId="26382"/>
    <cellStyle name="Input [yellow] 5 7 5 2" xfId="39632"/>
    <cellStyle name="Input [yellow] 5 7 5 3" xfId="49438"/>
    <cellStyle name="Input [yellow] 5 7 6" xfId="27231"/>
    <cellStyle name="Input [yellow] 5 7 6 2" xfId="40481"/>
    <cellStyle name="Input [yellow] 5 7 6 3" xfId="50287"/>
    <cellStyle name="Input [yellow] 5 7 7" xfId="18226"/>
    <cellStyle name="Input [yellow] 5 7 8" xfId="31431"/>
    <cellStyle name="Input [yellow] 5 7 9" xfId="41299"/>
    <cellStyle name="Input [yellow] 5 8" xfId="9138"/>
    <cellStyle name="Input [yellow] 5 8 2" xfId="23030"/>
    <cellStyle name="Input [yellow] 5 8 2 2" xfId="36284"/>
    <cellStyle name="Input [yellow] 5 8 2 3" xfId="46090"/>
    <cellStyle name="Input [yellow] 5 8 3" xfId="24255"/>
    <cellStyle name="Input [yellow] 5 8 3 2" xfId="37507"/>
    <cellStyle name="Input [yellow] 5 8 3 3" xfId="47313"/>
    <cellStyle name="Input [yellow] 5 8 4" xfId="25378"/>
    <cellStyle name="Input [yellow] 5 8 4 2" xfId="38628"/>
    <cellStyle name="Input [yellow] 5 8 4 3" xfId="48434"/>
    <cellStyle name="Input [yellow] 5 8 5" xfId="26319"/>
    <cellStyle name="Input [yellow] 5 8 5 2" xfId="39569"/>
    <cellStyle name="Input [yellow] 5 8 5 3" xfId="49375"/>
    <cellStyle name="Input [yellow] 5 8 6" xfId="27168"/>
    <cellStyle name="Input [yellow] 5 8 6 2" xfId="40418"/>
    <cellStyle name="Input [yellow] 5 8 6 3" xfId="50224"/>
    <cellStyle name="Input [yellow] 5 8 7" xfId="18157"/>
    <cellStyle name="Input [yellow] 5 8 8" xfId="31359"/>
    <cellStyle name="Input [yellow] 5 8 9" xfId="41236"/>
    <cellStyle name="Input [yellow] 5 9" xfId="10012"/>
    <cellStyle name="Input [yellow] 5 9 2" xfId="9076"/>
    <cellStyle name="Input [yellow] 5 9 3" xfId="29281"/>
    <cellStyle name="Input [yellow] 6" xfId="1069"/>
    <cellStyle name="Input [yellow] 6 10" xfId="10280"/>
    <cellStyle name="Input [yellow] 6 10 2" xfId="27600"/>
    <cellStyle name="Input [yellow] 6 10 3" xfId="29198"/>
    <cellStyle name="Input [yellow] 6 11" xfId="22228"/>
    <cellStyle name="Input [yellow] 6 11 2" xfId="35483"/>
    <cellStyle name="Input [yellow] 6 11 3" xfId="45289"/>
    <cellStyle name="Input [yellow] 6 12" xfId="23531"/>
    <cellStyle name="Input [yellow] 6 12 2" xfId="36783"/>
    <cellStyle name="Input [yellow] 6 12 3" xfId="46589"/>
    <cellStyle name="Input [yellow] 6 13" xfId="9692"/>
    <cellStyle name="Input [yellow] 6 14" xfId="18211"/>
    <cellStyle name="Input [yellow] 6 15" xfId="29513"/>
    <cellStyle name="Input [yellow] 6 2" xfId="1760"/>
    <cellStyle name="Input [yellow] 6 2 2" xfId="2832"/>
    <cellStyle name="Input [yellow] 6 2 2 2" xfId="4834"/>
    <cellStyle name="Input [yellow] 6 2 2 2 10" xfId="9245"/>
    <cellStyle name="Input [yellow] 6 2 2 2 2" xfId="6061"/>
    <cellStyle name="Input [yellow] 6 2 2 2 2 2" xfId="21008"/>
    <cellStyle name="Input [yellow] 6 2 2 2 2 2 2" xfId="34268"/>
    <cellStyle name="Input [yellow] 6 2 2 2 2 2 3" xfId="44074"/>
    <cellStyle name="Input [yellow] 6 2 2 2 2 3" xfId="21084"/>
    <cellStyle name="Input [yellow] 6 2 2 2 2 3 2" xfId="34344"/>
    <cellStyle name="Input [yellow] 6 2 2 2 2 3 3" xfId="44150"/>
    <cellStyle name="Input [yellow] 6 2 2 2 2 4" xfId="15179"/>
    <cellStyle name="Input [yellow] 6 2 2 2 2 5" xfId="9872"/>
    <cellStyle name="Input [yellow] 6 2 2 2 3" xfId="20445"/>
    <cellStyle name="Input [yellow] 6 2 2 2 3 2" xfId="33708"/>
    <cellStyle name="Input [yellow] 6 2 2 2 3 3" xfId="43514"/>
    <cellStyle name="Input [yellow] 6 2 2 2 4" xfId="21287"/>
    <cellStyle name="Input [yellow] 6 2 2 2 4 2" xfId="34546"/>
    <cellStyle name="Input [yellow] 6 2 2 2 4 3" xfId="44352"/>
    <cellStyle name="Input [yellow] 6 2 2 2 5" xfId="19136"/>
    <cellStyle name="Input [yellow] 6 2 2 2 5 2" xfId="32401"/>
    <cellStyle name="Input [yellow] 6 2 2 2 5 3" xfId="42207"/>
    <cellStyle name="Input [yellow] 6 2 2 2 6" xfId="20323"/>
    <cellStyle name="Input [yellow] 6 2 2 2 6 2" xfId="33586"/>
    <cellStyle name="Input [yellow] 6 2 2 2 6 3" xfId="43392"/>
    <cellStyle name="Input [yellow] 6 2 2 2 7" xfId="23618"/>
    <cellStyle name="Input [yellow] 6 2 2 2 7 2" xfId="36870"/>
    <cellStyle name="Input [yellow] 6 2 2 2 7 3" xfId="46676"/>
    <cellStyle name="Input [yellow] 6 2 2 2 8" xfId="13952"/>
    <cellStyle name="Input [yellow] 6 2 2 2 9" xfId="29601"/>
    <cellStyle name="Input [yellow] 6 2 2 3" xfId="6060"/>
    <cellStyle name="Input [yellow] 6 2 2 3 2" xfId="21007"/>
    <cellStyle name="Input [yellow] 6 2 2 3 2 2" xfId="34267"/>
    <cellStyle name="Input [yellow] 6 2 2 3 2 3" xfId="44073"/>
    <cellStyle name="Input [yellow] 6 2 2 3 3" xfId="21933"/>
    <cellStyle name="Input [yellow] 6 2 2 3 3 2" xfId="35190"/>
    <cellStyle name="Input [yellow] 6 2 2 3 3 3" xfId="44996"/>
    <cellStyle name="Input [yellow] 6 2 2 3 4" xfId="15178"/>
    <cellStyle name="Input [yellow] 6 2 2 3 5" xfId="9882"/>
    <cellStyle name="Input [yellow] 6 2 2 4" xfId="19155"/>
    <cellStyle name="Input [yellow] 6 2 2 4 2" xfId="32420"/>
    <cellStyle name="Input [yellow] 6 2 2 4 3" xfId="42226"/>
    <cellStyle name="Input [yellow] 6 2 2 5" xfId="21834"/>
    <cellStyle name="Input [yellow] 6 2 2 5 2" xfId="35091"/>
    <cellStyle name="Input [yellow] 6 2 2 5 3" xfId="44897"/>
    <cellStyle name="Input [yellow] 6 2 2 6" xfId="10606"/>
    <cellStyle name="Input [yellow] 6 2 2 6 2" xfId="27925"/>
    <cellStyle name="Input [yellow] 6 2 2 6 3" xfId="30446"/>
    <cellStyle name="Input [yellow] 6 2 2 7" xfId="19637"/>
    <cellStyle name="Input [yellow] 6 2 2 7 2" xfId="32900"/>
    <cellStyle name="Input [yellow] 6 2 2 7 3" xfId="42706"/>
    <cellStyle name="Input [yellow] 6 2 2 8" xfId="21190"/>
    <cellStyle name="Input [yellow] 6 2 2 8 2" xfId="34450"/>
    <cellStyle name="Input [yellow] 6 2 2 8 3" xfId="44256"/>
    <cellStyle name="Input [yellow] 6 2 2 9" xfId="11950"/>
    <cellStyle name="Input [yellow] 6 2 3" xfId="6059"/>
    <cellStyle name="Input [yellow] 6 2 3 2" xfId="19077"/>
    <cellStyle name="Input [yellow] 6 2 3 2 2" xfId="32342"/>
    <cellStyle name="Input [yellow] 6 2 3 2 3" xfId="42148"/>
    <cellStyle name="Input [yellow] 6 2 3 3" xfId="21393"/>
    <cellStyle name="Input [yellow] 6 2 3 3 2" xfId="34652"/>
    <cellStyle name="Input [yellow] 6 2 3 3 3" xfId="44458"/>
    <cellStyle name="Input [yellow] 6 2 3 4" xfId="15177"/>
    <cellStyle name="Input [yellow] 6 2 3 5" xfId="28156"/>
    <cellStyle name="Input [yellow] 6 2 4" xfId="22113"/>
    <cellStyle name="Input [yellow] 6 2 4 2" xfId="35370"/>
    <cellStyle name="Input [yellow] 6 2 4 3" xfId="45176"/>
    <cellStyle name="Input [yellow] 6 2 5" xfId="23461"/>
    <cellStyle name="Input [yellow] 6 2 5 2" xfId="36715"/>
    <cellStyle name="Input [yellow] 6 2 5 3" xfId="46521"/>
    <cellStyle name="Input [yellow] 6 2 6" xfId="10910"/>
    <cellStyle name="Input [yellow] 6 3" xfId="2106"/>
    <cellStyle name="Input [yellow] 6 3 10" xfId="11228"/>
    <cellStyle name="Input [yellow] 6 3 2" xfId="3139"/>
    <cellStyle name="Input [yellow] 6 3 2 2" xfId="5141"/>
    <cellStyle name="Input [yellow] 6 3 2 2 2" xfId="6064"/>
    <cellStyle name="Input [yellow] 6 3 2 2 2 2" xfId="18634"/>
    <cellStyle name="Input [yellow] 6 3 2 2 2 2 2" xfId="31899"/>
    <cellStyle name="Input [yellow] 6 3 2 2 2 2 3" xfId="41705"/>
    <cellStyle name="Input [yellow] 6 3 2 2 2 3" xfId="19515"/>
    <cellStyle name="Input [yellow] 6 3 2 2 2 3 2" xfId="32778"/>
    <cellStyle name="Input [yellow] 6 3 2 2 2 3 3" xfId="42584"/>
    <cellStyle name="Input [yellow] 6 3 2 2 2 4" xfId="15182"/>
    <cellStyle name="Input [yellow] 6 3 2 2 2 5" xfId="29863"/>
    <cellStyle name="Input [yellow] 6 3 2 2 3" xfId="20642"/>
    <cellStyle name="Input [yellow] 6 3 2 2 3 2" xfId="33904"/>
    <cellStyle name="Input [yellow] 6 3 2 2 3 3" xfId="43710"/>
    <cellStyle name="Input [yellow] 6 3 2 2 4" xfId="20647"/>
    <cellStyle name="Input [yellow] 6 3 2 2 4 2" xfId="33908"/>
    <cellStyle name="Input [yellow] 6 3 2 2 4 3" xfId="43714"/>
    <cellStyle name="Input [yellow] 6 3 2 2 5" xfId="19778"/>
    <cellStyle name="Input [yellow] 6 3 2 2 5 2" xfId="33041"/>
    <cellStyle name="Input [yellow] 6 3 2 2 5 3" xfId="42847"/>
    <cellStyle name="Input [yellow] 6 3 2 2 6" xfId="21572"/>
    <cellStyle name="Input [yellow] 6 3 2 2 6 2" xfId="34831"/>
    <cellStyle name="Input [yellow] 6 3 2 2 6 3" xfId="44637"/>
    <cellStyle name="Input [yellow] 6 3 2 2 7" xfId="19318"/>
    <cellStyle name="Input [yellow] 6 3 2 2 7 2" xfId="32582"/>
    <cellStyle name="Input [yellow] 6 3 2 2 7 3" xfId="42388"/>
    <cellStyle name="Input [yellow] 6 3 2 2 8" xfId="14259"/>
    <cellStyle name="Input [yellow] 6 3 2 3" xfId="6063"/>
    <cellStyle name="Input [yellow] 6 3 2 3 2" xfId="18813"/>
    <cellStyle name="Input [yellow] 6 3 2 3 2 2" xfId="32078"/>
    <cellStyle name="Input [yellow] 6 3 2 3 2 3" xfId="41884"/>
    <cellStyle name="Input [yellow] 6 3 2 3 3" xfId="21501"/>
    <cellStyle name="Input [yellow] 6 3 2 3 3 2" xfId="34760"/>
    <cellStyle name="Input [yellow] 6 3 2 3 3 3" xfId="44566"/>
    <cellStyle name="Input [yellow] 6 3 2 3 4" xfId="15181"/>
    <cellStyle name="Input [yellow] 6 3 2 3 5" xfId="9871"/>
    <cellStyle name="Input [yellow] 6 3 2 4" xfId="21762"/>
    <cellStyle name="Input [yellow] 6 3 2 4 2" xfId="35020"/>
    <cellStyle name="Input [yellow] 6 3 2 4 3" xfId="44826"/>
    <cellStyle name="Input [yellow] 6 3 2 5" xfId="10566"/>
    <cellStyle name="Input [yellow] 6 3 2 5 2" xfId="27885"/>
    <cellStyle name="Input [yellow] 6 3 2 5 3" xfId="30465"/>
    <cellStyle name="Input [yellow] 6 3 2 6" xfId="12257"/>
    <cellStyle name="Input [yellow] 6 3 3" xfId="4115"/>
    <cellStyle name="Input [yellow] 6 3 3 10" xfId="30080"/>
    <cellStyle name="Input [yellow] 6 3 3 2" xfId="6065"/>
    <cellStyle name="Input [yellow] 6 3 3 2 2" xfId="18619"/>
    <cellStyle name="Input [yellow] 6 3 3 2 2 2" xfId="31884"/>
    <cellStyle name="Input [yellow] 6 3 3 2 2 3" xfId="41690"/>
    <cellStyle name="Input [yellow] 6 3 3 2 3" xfId="21082"/>
    <cellStyle name="Input [yellow] 6 3 3 2 3 2" xfId="34342"/>
    <cellStyle name="Input [yellow] 6 3 3 2 3 3" xfId="44148"/>
    <cellStyle name="Input [yellow] 6 3 3 2 4" xfId="15183"/>
    <cellStyle name="Input [yellow] 6 3 3 2 5" xfId="29882"/>
    <cellStyle name="Input [yellow] 6 3 3 3" xfId="19965"/>
    <cellStyle name="Input [yellow] 6 3 3 3 2" xfId="33228"/>
    <cellStyle name="Input [yellow] 6 3 3 3 3" xfId="43034"/>
    <cellStyle name="Input [yellow] 6 3 3 4" xfId="20371"/>
    <cellStyle name="Input [yellow] 6 3 3 4 2" xfId="33634"/>
    <cellStyle name="Input [yellow] 6 3 3 4 3" xfId="43440"/>
    <cellStyle name="Input [yellow] 6 3 3 5" xfId="21327"/>
    <cellStyle name="Input [yellow] 6 3 3 5 2" xfId="34586"/>
    <cellStyle name="Input [yellow] 6 3 3 5 3" xfId="44392"/>
    <cellStyle name="Input [yellow] 6 3 3 6" xfId="20946"/>
    <cellStyle name="Input [yellow] 6 3 3 6 2" xfId="34206"/>
    <cellStyle name="Input [yellow] 6 3 3 6 3" xfId="44012"/>
    <cellStyle name="Input [yellow] 6 3 3 7" xfId="21769"/>
    <cellStyle name="Input [yellow] 6 3 3 7 2" xfId="35027"/>
    <cellStyle name="Input [yellow] 6 3 3 7 3" xfId="44833"/>
    <cellStyle name="Input [yellow] 6 3 3 8" xfId="13233"/>
    <cellStyle name="Input [yellow] 6 3 3 9" xfId="29233"/>
    <cellStyle name="Input [yellow] 6 3 4" xfId="6062"/>
    <cellStyle name="Input [yellow] 6 3 4 2" xfId="20093"/>
    <cellStyle name="Input [yellow] 6 3 4 2 2" xfId="33356"/>
    <cellStyle name="Input [yellow] 6 3 4 2 3" xfId="43162"/>
    <cellStyle name="Input [yellow] 6 3 4 3" xfId="21083"/>
    <cellStyle name="Input [yellow] 6 3 4 3 2" xfId="34343"/>
    <cellStyle name="Input [yellow] 6 3 4 3 3" xfId="44149"/>
    <cellStyle name="Input [yellow] 6 3 4 4" xfId="15180"/>
    <cellStyle name="Input [yellow] 6 3 4 5" xfId="31413"/>
    <cellStyle name="Input [yellow] 6 3 5" xfId="18670"/>
    <cellStyle name="Input [yellow] 6 3 5 2" xfId="31935"/>
    <cellStyle name="Input [yellow] 6 3 5 3" xfId="41741"/>
    <cellStyle name="Input [yellow] 6 3 6" xfId="22027"/>
    <cellStyle name="Input [yellow] 6 3 6 2" xfId="35284"/>
    <cellStyle name="Input [yellow] 6 3 6 3" xfId="45090"/>
    <cellStyle name="Input [yellow] 6 3 7" xfId="10740"/>
    <cellStyle name="Input [yellow] 6 3 7 2" xfId="28059"/>
    <cellStyle name="Input [yellow] 6 3 7 3" xfId="30383"/>
    <cellStyle name="Input [yellow] 6 3 8" xfId="24661"/>
    <cellStyle name="Input [yellow] 6 3 8 2" xfId="37913"/>
    <cellStyle name="Input [yellow] 6 3 8 3" xfId="47719"/>
    <cellStyle name="Input [yellow] 6 3 9" xfId="25730"/>
    <cellStyle name="Input [yellow] 6 3 9 2" xfId="38980"/>
    <cellStyle name="Input [yellow] 6 3 9 3" xfId="48786"/>
    <cellStyle name="Input [yellow] 6 4" xfId="2522"/>
    <cellStyle name="Input [yellow] 6 4 2" xfId="4526"/>
    <cellStyle name="Input [yellow] 6 4 2 2" xfId="6066"/>
    <cellStyle name="Input [yellow] 6 4 2 2 2" xfId="20999"/>
    <cellStyle name="Input [yellow] 6 4 2 2 2 2" xfId="34259"/>
    <cellStyle name="Input [yellow] 6 4 2 2 2 3" xfId="44065"/>
    <cellStyle name="Input [yellow] 6 4 2 2 3" xfId="21226"/>
    <cellStyle name="Input [yellow] 6 4 2 2 3 2" xfId="34485"/>
    <cellStyle name="Input [yellow] 6 4 2 2 3 3" xfId="44291"/>
    <cellStyle name="Input [yellow] 6 4 2 2 4" xfId="15184"/>
    <cellStyle name="Input [yellow] 6 4 2 2 5" xfId="28891"/>
    <cellStyle name="Input [yellow] 6 4 2 3" xfId="20247"/>
    <cellStyle name="Input [yellow] 6 4 2 3 2" xfId="33510"/>
    <cellStyle name="Input [yellow] 6 4 2 3 3" xfId="43316"/>
    <cellStyle name="Input [yellow] 6 4 2 4" xfId="20766"/>
    <cellStyle name="Input [yellow] 6 4 2 4 2" xfId="34026"/>
    <cellStyle name="Input [yellow] 6 4 2 4 3" xfId="43832"/>
    <cellStyle name="Input [yellow] 6 4 2 5" xfId="18462"/>
    <cellStyle name="Input [yellow] 6 4 2 5 2" xfId="31727"/>
    <cellStyle name="Input [yellow] 6 4 2 5 3" xfId="41533"/>
    <cellStyle name="Input [yellow] 6 4 2 6" xfId="19402"/>
    <cellStyle name="Input [yellow] 6 4 2 6 2" xfId="32665"/>
    <cellStyle name="Input [yellow] 6 4 2 6 3" xfId="42471"/>
    <cellStyle name="Input [yellow] 6 4 2 7" xfId="23598"/>
    <cellStyle name="Input [yellow] 6 4 2 7 2" xfId="36850"/>
    <cellStyle name="Input [yellow] 6 4 2 7 3" xfId="46656"/>
    <cellStyle name="Input [yellow] 6 4 2 8" xfId="13644"/>
    <cellStyle name="Input [yellow] 6 4 3" xfId="20579"/>
    <cellStyle name="Input [yellow] 6 4 3 2" xfId="33841"/>
    <cellStyle name="Input [yellow] 6 4 3 3" xfId="43647"/>
    <cellStyle name="Input [yellow] 6 4 4" xfId="21241"/>
    <cellStyle name="Input [yellow] 6 4 4 2" xfId="34500"/>
    <cellStyle name="Input [yellow] 6 4 4 3" xfId="44306"/>
    <cellStyle name="Input [yellow] 6 4 5" xfId="11640"/>
    <cellStyle name="Input [yellow] 6 5" xfId="2406"/>
    <cellStyle name="Input [yellow] 6 5 10" xfId="28441"/>
    <cellStyle name="Input [yellow] 6 5 11" xfId="30277"/>
    <cellStyle name="Input [yellow] 6 5 2" xfId="4410"/>
    <cellStyle name="Input [yellow] 6 5 2 10" xfId="30039"/>
    <cellStyle name="Input [yellow] 6 5 2 2" xfId="6068"/>
    <cellStyle name="Input [yellow] 6 5 2 2 2" xfId="19747"/>
    <cellStyle name="Input [yellow] 6 5 2 2 2 2" xfId="33010"/>
    <cellStyle name="Input [yellow] 6 5 2 2 2 3" xfId="42816"/>
    <cellStyle name="Input [yellow] 6 5 2 2 3" xfId="20295"/>
    <cellStyle name="Input [yellow] 6 5 2 2 3 2" xfId="33558"/>
    <cellStyle name="Input [yellow] 6 5 2 2 3 3" xfId="43364"/>
    <cellStyle name="Input [yellow] 6 5 2 2 4" xfId="15186"/>
    <cellStyle name="Input [yellow] 6 5 2 2 5" xfId="29881"/>
    <cellStyle name="Input [yellow] 6 5 2 3" xfId="20153"/>
    <cellStyle name="Input [yellow] 6 5 2 3 2" xfId="33416"/>
    <cellStyle name="Input [yellow] 6 5 2 3 3" xfId="43222"/>
    <cellStyle name="Input [yellow] 6 5 2 4" xfId="23320"/>
    <cellStyle name="Input [yellow] 6 5 2 4 2" xfId="36574"/>
    <cellStyle name="Input [yellow] 6 5 2 4 3" xfId="46380"/>
    <cellStyle name="Input [yellow] 6 5 2 5" xfId="24525"/>
    <cellStyle name="Input [yellow] 6 5 2 5 2" xfId="37777"/>
    <cellStyle name="Input [yellow] 6 5 2 5 3" xfId="47583"/>
    <cellStyle name="Input [yellow] 6 5 2 6" xfId="25617"/>
    <cellStyle name="Input [yellow] 6 5 2 6 2" xfId="38867"/>
    <cellStyle name="Input [yellow] 6 5 2 6 3" xfId="48673"/>
    <cellStyle name="Input [yellow] 6 5 2 7" xfId="26531"/>
    <cellStyle name="Input [yellow] 6 5 2 7 2" xfId="39781"/>
    <cellStyle name="Input [yellow] 6 5 2 7 3" xfId="49587"/>
    <cellStyle name="Input [yellow] 6 5 2 8" xfId="13528"/>
    <cellStyle name="Input [yellow] 6 5 2 9" xfId="29383"/>
    <cellStyle name="Input [yellow] 6 5 3" xfId="6067"/>
    <cellStyle name="Input [yellow] 6 5 3 2" xfId="21006"/>
    <cellStyle name="Input [yellow] 6 5 3 2 2" xfId="34266"/>
    <cellStyle name="Input [yellow] 6 5 3 2 3" xfId="44072"/>
    <cellStyle name="Input [yellow] 6 5 3 3" xfId="19983"/>
    <cellStyle name="Input [yellow] 6 5 3 3 2" xfId="33246"/>
    <cellStyle name="Input [yellow] 6 5 3 3 3" xfId="43052"/>
    <cellStyle name="Input [yellow] 6 5 3 4" xfId="15185"/>
    <cellStyle name="Input [yellow] 6 5 3 5" xfId="29880"/>
    <cellStyle name="Input [yellow] 6 5 4" xfId="18871"/>
    <cellStyle name="Input [yellow] 6 5 4 2" xfId="32136"/>
    <cellStyle name="Input [yellow] 6 5 4 3" xfId="41942"/>
    <cellStyle name="Input [yellow] 6 5 5" xfId="21948"/>
    <cellStyle name="Input [yellow] 6 5 5 2" xfId="35205"/>
    <cellStyle name="Input [yellow] 6 5 5 3" xfId="45011"/>
    <cellStyle name="Input [yellow] 6 5 6" xfId="10682"/>
    <cellStyle name="Input [yellow] 6 5 6 2" xfId="28001"/>
    <cellStyle name="Input [yellow] 6 5 6 3" xfId="30409"/>
    <cellStyle name="Input [yellow] 6 5 7" xfId="10761"/>
    <cellStyle name="Input [yellow] 6 5 7 2" xfId="28079"/>
    <cellStyle name="Input [yellow] 6 5 7 3" xfId="28539"/>
    <cellStyle name="Input [yellow] 6 5 8" xfId="22980"/>
    <cellStyle name="Input [yellow] 6 5 8 2" xfId="36234"/>
    <cellStyle name="Input [yellow] 6 5 8 3" xfId="46040"/>
    <cellStyle name="Input [yellow] 6 5 9" xfId="11524"/>
    <cellStyle name="Input [yellow] 6 6" xfId="3438"/>
    <cellStyle name="Input [yellow] 6 6 10" xfId="30162"/>
    <cellStyle name="Input [yellow] 6 6 2" xfId="6069"/>
    <cellStyle name="Input [yellow] 6 6 2 2" xfId="21004"/>
    <cellStyle name="Input [yellow] 6 6 2 2 2" xfId="34264"/>
    <cellStyle name="Input [yellow] 6 6 2 2 3" xfId="44070"/>
    <cellStyle name="Input [yellow] 6 6 2 3" xfId="10449"/>
    <cellStyle name="Input [yellow] 6 6 2 3 2" xfId="27769"/>
    <cellStyle name="Input [yellow] 6 6 2 3 3" xfId="29634"/>
    <cellStyle name="Input [yellow] 6 6 2 4" xfId="15187"/>
    <cellStyle name="Input [yellow] 6 6 2 5" xfId="29398"/>
    <cellStyle name="Input [yellow] 6 6 3" xfId="19528"/>
    <cellStyle name="Input [yellow] 6 6 3 2" xfId="32791"/>
    <cellStyle name="Input [yellow] 6 6 3 3" xfId="42597"/>
    <cellStyle name="Input [yellow] 6 6 4" xfId="20263"/>
    <cellStyle name="Input [yellow] 6 6 4 2" xfId="33526"/>
    <cellStyle name="Input [yellow] 6 6 4 3" xfId="43332"/>
    <cellStyle name="Input [yellow] 6 6 5" xfId="19901"/>
    <cellStyle name="Input [yellow] 6 6 5 2" xfId="33164"/>
    <cellStyle name="Input [yellow] 6 6 5 3" xfId="42970"/>
    <cellStyle name="Input [yellow] 6 6 6" xfId="20077"/>
    <cellStyle name="Input [yellow] 6 6 6 2" xfId="33340"/>
    <cellStyle name="Input [yellow] 6 6 6 3" xfId="43146"/>
    <cellStyle name="Input [yellow] 6 6 7" xfId="18622"/>
    <cellStyle name="Input [yellow] 6 6 7 2" xfId="31887"/>
    <cellStyle name="Input [yellow] 6 6 7 3" xfId="41693"/>
    <cellStyle name="Input [yellow] 6 6 8" xfId="12556"/>
    <cellStyle name="Input [yellow] 6 6 9" xfId="28909"/>
    <cellStyle name="Input [yellow] 6 7" xfId="9358"/>
    <cellStyle name="Input [yellow] 6 7 2" xfId="23117"/>
    <cellStyle name="Input [yellow] 6 7 2 2" xfId="36371"/>
    <cellStyle name="Input [yellow] 6 7 2 3" xfId="46177"/>
    <cellStyle name="Input [yellow] 6 7 3" xfId="24335"/>
    <cellStyle name="Input [yellow] 6 7 3 2" xfId="37587"/>
    <cellStyle name="Input [yellow] 6 7 3 3" xfId="47393"/>
    <cellStyle name="Input [yellow] 6 7 4" xfId="25450"/>
    <cellStyle name="Input [yellow] 6 7 4 2" xfId="38700"/>
    <cellStyle name="Input [yellow] 6 7 4 3" xfId="48506"/>
    <cellStyle name="Input [yellow] 6 7 5" xfId="26383"/>
    <cellStyle name="Input [yellow] 6 7 5 2" xfId="39633"/>
    <cellStyle name="Input [yellow] 6 7 5 3" xfId="49439"/>
    <cellStyle name="Input [yellow] 6 7 6" xfId="27232"/>
    <cellStyle name="Input [yellow] 6 7 6 2" xfId="40482"/>
    <cellStyle name="Input [yellow] 6 7 6 3" xfId="50288"/>
    <cellStyle name="Input [yellow] 6 7 7" xfId="18227"/>
    <cellStyle name="Input [yellow] 6 7 8" xfId="31432"/>
    <cellStyle name="Input [yellow] 6 7 9" xfId="41300"/>
    <cellStyle name="Input [yellow] 6 8" xfId="9137"/>
    <cellStyle name="Input [yellow] 6 8 2" xfId="23029"/>
    <cellStyle name="Input [yellow] 6 8 2 2" xfId="36283"/>
    <cellStyle name="Input [yellow] 6 8 2 3" xfId="46089"/>
    <cellStyle name="Input [yellow] 6 8 3" xfId="24254"/>
    <cellStyle name="Input [yellow] 6 8 3 2" xfId="37506"/>
    <cellStyle name="Input [yellow] 6 8 3 3" xfId="47312"/>
    <cellStyle name="Input [yellow] 6 8 4" xfId="25377"/>
    <cellStyle name="Input [yellow] 6 8 4 2" xfId="38627"/>
    <cellStyle name="Input [yellow] 6 8 4 3" xfId="48433"/>
    <cellStyle name="Input [yellow] 6 8 5" xfId="26318"/>
    <cellStyle name="Input [yellow] 6 8 5 2" xfId="39568"/>
    <cellStyle name="Input [yellow] 6 8 5 3" xfId="49374"/>
    <cellStyle name="Input [yellow] 6 8 6" xfId="27167"/>
    <cellStyle name="Input [yellow] 6 8 6 2" xfId="40417"/>
    <cellStyle name="Input [yellow] 6 8 6 3" xfId="50223"/>
    <cellStyle name="Input [yellow] 6 8 7" xfId="18156"/>
    <cellStyle name="Input [yellow] 6 8 8" xfId="31358"/>
    <cellStyle name="Input [yellow] 6 8 9" xfId="41235"/>
    <cellStyle name="Input [yellow] 6 9" xfId="10399"/>
    <cellStyle name="Input [yellow] 6 9 2" xfId="27719"/>
    <cellStyle name="Input [yellow] 6 9 3" xfId="30544"/>
    <cellStyle name="Input [yellow] 7" xfId="1070"/>
    <cellStyle name="Input [yellow] 7 10" xfId="23213"/>
    <cellStyle name="Input [yellow] 7 10 2" xfId="36467"/>
    <cellStyle name="Input [yellow] 7 10 3" xfId="46273"/>
    <cellStyle name="Input [yellow] 7 11" xfId="24417"/>
    <cellStyle name="Input [yellow] 7 11 2" xfId="37669"/>
    <cellStyle name="Input [yellow] 7 11 3" xfId="47475"/>
    <cellStyle name="Input [yellow] 7 12" xfId="25522"/>
    <cellStyle name="Input [yellow] 7 12 2" xfId="38772"/>
    <cellStyle name="Input [yellow] 7 12 3" xfId="48578"/>
    <cellStyle name="Input [yellow] 7 13" xfId="9695"/>
    <cellStyle name="Input [yellow] 7 14" xfId="9236"/>
    <cellStyle name="Input [yellow] 7 15" xfId="28568"/>
    <cellStyle name="Input [yellow] 7 2" xfId="1761"/>
    <cellStyle name="Input [yellow] 7 2 2" xfId="2833"/>
    <cellStyle name="Input [yellow] 7 2 2 2" xfId="4835"/>
    <cellStyle name="Input [yellow] 7 2 2 2 10" xfId="9986"/>
    <cellStyle name="Input [yellow] 7 2 2 2 2" xfId="6072"/>
    <cellStyle name="Input [yellow] 7 2 2 2 2 2" xfId="19108"/>
    <cellStyle name="Input [yellow] 7 2 2 2 2 2 2" xfId="32373"/>
    <cellStyle name="Input [yellow] 7 2 2 2 2 2 3" xfId="42179"/>
    <cellStyle name="Input [yellow] 7 2 2 2 2 3" xfId="10450"/>
    <cellStyle name="Input [yellow] 7 2 2 2 2 3 2" xfId="27770"/>
    <cellStyle name="Input [yellow] 7 2 2 2 2 3 3" xfId="28677"/>
    <cellStyle name="Input [yellow] 7 2 2 2 2 4" xfId="15190"/>
    <cellStyle name="Input [yellow] 7 2 2 2 2 5" xfId="29879"/>
    <cellStyle name="Input [yellow] 7 2 2 2 3" xfId="20446"/>
    <cellStyle name="Input [yellow] 7 2 2 2 3 2" xfId="33709"/>
    <cellStyle name="Input [yellow] 7 2 2 2 3 3" xfId="43515"/>
    <cellStyle name="Input [yellow] 7 2 2 2 4" xfId="21294"/>
    <cellStyle name="Input [yellow] 7 2 2 2 4 2" xfId="34553"/>
    <cellStyle name="Input [yellow] 7 2 2 2 4 3" xfId="44359"/>
    <cellStyle name="Input [yellow] 7 2 2 2 5" xfId="20958"/>
    <cellStyle name="Input [yellow] 7 2 2 2 5 2" xfId="34218"/>
    <cellStyle name="Input [yellow] 7 2 2 2 5 3" xfId="44024"/>
    <cellStyle name="Input [yellow] 7 2 2 2 6" xfId="10446"/>
    <cellStyle name="Input [yellow] 7 2 2 2 6 2" xfId="27766"/>
    <cellStyle name="Input [yellow] 7 2 2 2 6 3" xfId="29131"/>
    <cellStyle name="Input [yellow] 7 2 2 2 7" xfId="24526"/>
    <cellStyle name="Input [yellow] 7 2 2 2 7 2" xfId="37778"/>
    <cellStyle name="Input [yellow] 7 2 2 2 7 3" xfId="47584"/>
    <cellStyle name="Input [yellow] 7 2 2 2 8" xfId="13953"/>
    <cellStyle name="Input [yellow] 7 2 2 2 9" xfId="29602"/>
    <cellStyle name="Input [yellow] 7 2 2 3" xfId="6071"/>
    <cellStyle name="Input [yellow] 7 2 2 3 2" xfId="20401"/>
    <cellStyle name="Input [yellow] 7 2 2 3 2 2" xfId="33664"/>
    <cellStyle name="Input [yellow] 7 2 2 3 2 3" xfId="43470"/>
    <cellStyle name="Input [yellow] 7 2 2 3 3" xfId="21574"/>
    <cellStyle name="Input [yellow] 7 2 2 3 3 2" xfId="34833"/>
    <cellStyle name="Input [yellow] 7 2 2 3 3 3" xfId="44639"/>
    <cellStyle name="Input [yellow] 7 2 2 3 4" xfId="15189"/>
    <cellStyle name="Input [yellow] 7 2 2 3 5" xfId="29876"/>
    <cellStyle name="Input [yellow] 7 2 2 4" xfId="19156"/>
    <cellStyle name="Input [yellow] 7 2 2 4 2" xfId="32421"/>
    <cellStyle name="Input [yellow] 7 2 2 4 3" xfId="42227"/>
    <cellStyle name="Input [yellow] 7 2 2 5" xfId="20278"/>
    <cellStyle name="Input [yellow] 7 2 2 5 2" xfId="33541"/>
    <cellStyle name="Input [yellow] 7 2 2 5 3" xfId="43347"/>
    <cellStyle name="Input [yellow] 7 2 2 6" xfId="21362"/>
    <cellStyle name="Input [yellow] 7 2 2 6 2" xfId="34621"/>
    <cellStyle name="Input [yellow] 7 2 2 6 3" xfId="44427"/>
    <cellStyle name="Input [yellow] 7 2 2 7" xfId="20622"/>
    <cellStyle name="Input [yellow] 7 2 2 7 2" xfId="33884"/>
    <cellStyle name="Input [yellow] 7 2 2 7 3" xfId="43690"/>
    <cellStyle name="Input [yellow] 7 2 2 8" xfId="10440"/>
    <cellStyle name="Input [yellow] 7 2 2 8 2" xfId="27760"/>
    <cellStyle name="Input [yellow] 7 2 2 8 3" xfId="30526"/>
    <cellStyle name="Input [yellow] 7 2 2 9" xfId="11951"/>
    <cellStyle name="Input [yellow] 7 2 3" xfId="6070"/>
    <cellStyle name="Input [yellow] 7 2 3 2" xfId="21005"/>
    <cellStyle name="Input [yellow] 7 2 3 2 2" xfId="34265"/>
    <cellStyle name="Input [yellow] 7 2 3 2 3" xfId="44071"/>
    <cellStyle name="Input [yellow] 7 2 3 3" xfId="21073"/>
    <cellStyle name="Input [yellow] 7 2 3 3 2" xfId="34333"/>
    <cellStyle name="Input [yellow] 7 2 3 3 3" xfId="44139"/>
    <cellStyle name="Input [yellow] 7 2 3 4" xfId="15188"/>
    <cellStyle name="Input [yellow] 7 2 3 5" xfId="28456"/>
    <cellStyle name="Input [yellow] 7 2 4" xfId="20694"/>
    <cellStyle name="Input [yellow] 7 2 4 2" xfId="33955"/>
    <cellStyle name="Input [yellow] 7 2 4 3" xfId="43761"/>
    <cellStyle name="Input [yellow] 7 2 5" xfId="21197"/>
    <cellStyle name="Input [yellow] 7 2 5 2" xfId="34457"/>
    <cellStyle name="Input [yellow] 7 2 5 3" xfId="44263"/>
    <cellStyle name="Input [yellow] 7 2 6" xfId="10911"/>
    <cellStyle name="Input [yellow] 7 3" xfId="2107"/>
    <cellStyle name="Input [yellow] 7 3 10" xfId="11229"/>
    <cellStyle name="Input [yellow] 7 3 2" xfId="3140"/>
    <cellStyle name="Input [yellow] 7 3 2 2" xfId="5142"/>
    <cellStyle name="Input [yellow] 7 3 2 2 2" xfId="6075"/>
    <cellStyle name="Input [yellow] 7 3 2 2 2 2" xfId="20092"/>
    <cellStyle name="Input [yellow] 7 3 2 2 2 2 2" xfId="33355"/>
    <cellStyle name="Input [yellow] 7 3 2 2 2 2 3" xfId="43161"/>
    <cellStyle name="Input [yellow] 7 3 2 2 2 3" xfId="21840"/>
    <cellStyle name="Input [yellow] 7 3 2 2 2 3 2" xfId="35097"/>
    <cellStyle name="Input [yellow] 7 3 2 2 2 3 3" xfId="44903"/>
    <cellStyle name="Input [yellow] 7 3 2 2 2 4" xfId="15193"/>
    <cellStyle name="Input [yellow] 7 3 2 2 2 5" xfId="29878"/>
    <cellStyle name="Input [yellow] 7 3 2 2 3" xfId="20643"/>
    <cellStyle name="Input [yellow] 7 3 2 2 3 2" xfId="33905"/>
    <cellStyle name="Input [yellow] 7 3 2 2 3 3" xfId="43711"/>
    <cellStyle name="Input [yellow] 7 3 2 2 4" xfId="19346"/>
    <cellStyle name="Input [yellow] 7 3 2 2 4 2" xfId="32610"/>
    <cellStyle name="Input [yellow] 7 3 2 2 4 3" xfId="42416"/>
    <cellStyle name="Input [yellow] 7 3 2 2 5" xfId="21759"/>
    <cellStyle name="Input [yellow] 7 3 2 2 5 2" xfId="35017"/>
    <cellStyle name="Input [yellow] 7 3 2 2 5 3" xfId="44823"/>
    <cellStyle name="Input [yellow] 7 3 2 2 6" xfId="10565"/>
    <cellStyle name="Input [yellow] 7 3 2 2 6 2" xfId="27884"/>
    <cellStyle name="Input [yellow] 7 3 2 2 6 3" xfId="30464"/>
    <cellStyle name="Input [yellow] 7 3 2 2 7" xfId="18536"/>
    <cellStyle name="Input [yellow] 7 3 2 2 7 2" xfId="31801"/>
    <cellStyle name="Input [yellow] 7 3 2 2 7 3" xfId="41607"/>
    <cellStyle name="Input [yellow] 7 3 2 2 8" xfId="14260"/>
    <cellStyle name="Input [yellow] 7 3 2 3" xfId="6074"/>
    <cellStyle name="Input [yellow] 7 3 2 3 2" xfId="21003"/>
    <cellStyle name="Input [yellow] 7 3 2 3 2 2" xfId="34263"/>
    <cellStyle name="Input [yellow] 7 3 2 3 2 3" xfId="44069"/>
    <cellStyle name="Input [yellow] 7 3 2 3 3" xfId="19723"/>
    <cellStyle name="Input [yellow] 7 3 2 3 3 2" xfId="32986"/>
    <cellStyle name="Input [yellow] 7 3 2 3 3 3" xfId="42792"/>
    <cellStyle name="Input [yellow] 7 3 2 3 4" xfId="15192"/>
    <cellStyle name="Input [yellow] 7 3 2 3 5" xfId="29877"/>
    <cellStyle name="Input [yellow] 7 3 2 4" xfId="20668"/>
    <cellStyle name="Input [yellow] 7 3 2 4 2" xfId="33929"/>
    <cellStyle name="Input [yellow] 7 3 2 4 3" xfId="43735"/>
    <cellStyle name="Input [yellow] 7 3 2 5" xfId="21206"/>
    <cellStyle name="Input [yellow] 7 3 2 5 2" xfId="34466"/>
    <cellStyle name="Input [yellow] 7 3 2 5 3" xfId="44272"/>
    <cellStyle name="Input [yellow] 7 3 2 6" xfId="12258"/>
    <cellStyle name="Input [yellow] 7 3 3" xfId="4116"/>
    <cellStyle name="Input [yellow] 7 3 3 10" xfId="30081"/>
    <cellStyle name="Input [yellow] 7 3 3 2" xfId="6076"/>
    <cellStyle name="Input [yellow] 7 3 3 2 2" xfId="21001"/>
    <cellStyle name="Input [yellow] 7 3 3 2 2 2" xfId="34261"/>
    <cellStyle name="Input [yellow] 7 3 3 2 2 3" xfId="44067"/>
    <cellStyle name="Input [yellow] 7 3 3 2 3" xfId="19391"/>
    <cellStyle name="Input [yellow] 7 3 3 2 3 2" xfId="32655"/>
    <cellStyle name="Input [yellow] 7 3 3 2 3 3" xfId="42461"/>
    <cellStyle name="Input [yellow] 7 3 3 2 4" xfId="15194"/>
    <cellStyle name="Input [yellow] 7 3 3 2 5" xfId="29716"/>
    <cellStyle name="Input [yellow] 7 3 3 3" xfId="19966"/>
    <cellStyle name="Input [yellow] 7 3 3 3 2" xfId="33229"/>
    <cellStyle name="Input [yellow] 7 3 3 3 3" xfId="43035"/>
    <cellStyle name="Input [yellow] 7 3 3 4" xfId="19081"/>
    <cellStyle name="Input [yellow] 7 3 3 4 2" xfId="32346"/>
    <cellStyle name="Input [yellow] 7 3 3 4 3" xfId="42152"/>
    <cellStyle name="Input [yellow] 7 3 3 5" xfId="21862"/>
    <cellStyle name="Input [yellow] 7 3 3 5 2" xfId="35119"/>
    <cellStyle name="Input [yellow] 7 3 3 5 3" xfId="44925"/>
    <cellStyle name="Input [yellow] 7 3 3 6" xfId="10620"/>
    <cellStyle name="Input [yellow] 7 3 3 6 2" xfId="27939"/>
    <cellStyle name="Input [yellow] 7 3 3 6 3" xfId="30436"/>
    <cellStyle name="Input [yellow] 7 3 3 7" xfId="22439"/>
    <cellStyle name="Input [yellow] 7 3 3 7 2" xfId="35693"/>
    <cellStyle name="Input [yellow] 7 3 3 7 3" xfId="45499"/>
    <cellStyle name="Input [yellow] 7 3 3 8" xfId="13234"/>
    <cellStyle name="Input [yellow] 7 3 3 9" xfId="29234"/>
    <cellStyle name="Input [yellow] 7 3 4" xfId="6073"/>
    <cellStyle name="Input [yellow] 7 3 4 2" xfId="21000"/>
    <cellStyle name="Input [yellow] 7 3 4 2 2" xfId="34260"/>
    <cellStyle name="Input [yellow] 7 3 4 2 3" xfId="44066"/>
    <cellStyle name="Input [yellow] 7 3 4 3" xfId="23105"/>
    <cellStyle name="Input [yellow] 7 3 4 3 2" xfId="36359"/>
    <cellStyle name="Input [yellow] 7 3 4 3 3" xfId="46165"/>
    <cellStyle name="Input [yellow] 7 3 4 4" xfId="15191"/>
    <cellStyle name="Input [yellow] 7 3 4 5" xfId="29216"/>
    <cellStyle name="Input [yellow] 7 3 5" xfId="18671"/>
    <cellStyle name="Input [yellow] 7 3 5 2" xfId="31936"/>
    <cellStyle name="Input [yellow] 7 3 5 3" xfId="41742"/>
    <cellStyle name="Input [yellow] 7 3 6" xfId="22029"/>
    <cellStyle name="Input [yellow] 7 3 6 2" xfId="35286"/>
    <cellStyle name="Input [yellow] 7 3 6 3" xfId="45092"/>
    <cellStyle name="Input [yellow] 7 3 7" xfId="10742"/>
    <cellStyle name="Input [yellow] 7 3 7 2" xfId="28061"/>
    <cellStyle name="Input [yellow] 7 3 7 3" xfId="28787"/>
    <cellStyle name="Input [yellow] 7 3 8" xfId="24663"/>
    <cellStyle name="Input [yellow] 7 3 8 2" xfId="37915"/>
    <cellStyle name="Input [yellow] 7 3 8 3" xfId="47721"/>
    <cellStyle name="Input [yellow] 7 3 9" xfId="25732"/>
    <cellStyle name="Input [yellow] 7 3 9 2" xfId="38982"/>
    <cellStyle name="Input [yellow] 7 3 9 3" xfId="48788"/>
    <cellStyle name="Input [yellow] 7 4" xfId="2523"/>
    <cellStyle name="Input [yellow] 7 4 2" xfId="4527"/>
    <cellStyle name="Input [yellow] 7 4 2 2" xfId="6077"/>
    <cellStyle name="Input [yellow] 7 4 2 2 2" xfId="21002"/>
    <cellStyle name="Input [yellow] 7 4 2 2 2 2" xfId="34262"/>
    <cellStyle name="Input [yellow] 7 4 2 2 2 3" xfId="44068"/>
    <cellStyle name="Input [yellow] 7 4 2 2 3" xfId="22335"/>
    <cellStyle name="Input [yellow] 7 4 2 2 3 2" xfId="35590"/>
    <cellStyle name="Input [yellow] 7 4 2 2 3 3" xfId="45396"/>
    <cellStyle name="Input [yellow] 7 4 2 2 4" xfId="15195"/>
    <cellStyle name="Input [yellow] 7 4 2 2 5" xfId="28760"/>
    <cellStyle name="Input [yellow] 7 4 2 3" xfId="20248"/>
    <cellStyle name="Input [yellow] 7 4 2 3 2" xfId="33511"/>
    <cellStyle name="Input [yellow] 7 4 2 3 3" xfId="43317"/>
    <cellStyle name="Input [yellow] 7 4 2 4" xfId="19460"/>
    <cellStyle name="Input [yellow] 7 4 2 4 2" xfId="32723"/>
    <cellStyle name="Input [yellow] 7 4 2 4 3" xfId="42529"/>
    <cellStyle name="Input [yellow] 7 4 2 5" xfId="18990"/>
    <cellStyle name="Input [yellow] 7 4 2 5 2" xfId="32255"/>
    <cellStyle name="Input [yellow] 7 4 2 5 3" xfId="42061"/>
    <cellStyle name="Input [yellow] 7 4 2 6" xfId="21897"/>
    <cellStyle name="Input [yellow] 7 4 2 6 2" xfId="35154"/>
    <cellStyle name="Input [yellow] 7 4 2 6 3" xfId="44960"/>
    <cellStyle name="Input [yellow] 7 4 2 7" xfId="10645"/>
    <cellStyle name="Input [yellow] 7 4 2 7 2" xfId="27964"/>
    <cellStyle name="Input [yellow] 7 4 2 7 3" xfId="30428"/>
    <cellStyle name="Input [yellow] 7 4 2 8" xfId="13645"/>
    <cellStyle name="Input [yellow] 7 4 3" xfId="19287"/>
    <cellStyle name="Input [yellow] 7 4 3 2" xfId="32552"/>
    <cellStyle name="Input [yellow] 7 4 3 3" xfId="42358"/>
    <cellStyle name="Input [yellow] 7 4 4" xfId="21783"/>
    <cellStyle name="Input [yellow] 7 4 4 2" xfId="35040"/>
    <cellStyle name="Input [yellow] 7 4 4 3" xfId="44846"/>
    <cellStyle name="Input [yellow] 7 4 5" xfId="11641"/>
    <cellStyle name="Input [yellow] 7 5" xfId="2689"/>
    <cellStyle name="Input [yellow] 7 5 10" xfId="28599"/>
    <cellStyle name="Input [yellow] 7 5 11" xfId="30231"/>
    <cellStyle name="Input [yellow] 7 5 2" xfId="4693"/>
    <cellStyle name="Input [yellow] 7 5 2 10" xfId="28643"/>
    <cellStyle name="Input [yellow] 7 5 2 2" xfId="6079"/>
    <cellStyle name="Input [yellow] 7 5 2 2 2" xfId="19471"/>
    <cellStyle name="Input [yellow] 7 5 2 2 2 2" xfId="32734"/>
    <cellStyle name="Input [yellow] 7 5 2 2 2 3" xfId="42540"/>
    <cellStyle name="Input [yellow] 7 5 2 2 3" xfId="22333"/>
    <cellStyle name="Input [yellow] 7 5 2 2 3 2" xfId="35588"/>
    <cellStyle name="Input [yellow] 7 5 2 2 3 3" xfId="45394"/>
    <cellStyle name="Input [yellow] 7 5 2 2 4" xfId="15197"/>
    <cellStyle name="Input [yellow] 7 5 2 2 5" xfId="29872"/>
    <cellStyle name="Input [yellow] 7 5 2 3" xfId="20356"/>
    <cellStyle name="Input [yellow] 7 5 2 3 2" xfId="33619"/>
    <cellStyle name="Input [yellow] 7 5 2 3 3" xfId="43425"/>
    <cellStyle name="Input [yellow] 7 5 2 4" xfId="21335"/>
    <cellStyle name="Input [yellow] 7 5 2 4 2" xfId="34594"/>
    <cellStyle name="Input [yellow] 7 5 2 4 3" xfId="44400"/>
    <cellStyle name="Input [yellow] 7 5 2 5" xfId="20944"/>
    <cellStyle name="Input [yellow] 7 5 2 5 2" xfId="34204"/>
    <cellStyle name="Input [yellow] 7 5 2 5 3" xfId="44010"/>
    <cellStyle name="Input [yellow] 7 5 2 6" xfId="22120"/>
    <cellStyle name="Input [yellow] 7 5 2 6 2" xfId="35377"/>
    <cellStyle name="Input [yellow] 7 5 2 6 3" xfId="45183"/>
    <cellStyle name="Input [yellow] 7 5 2 7" xfId="22227"/>
    <cellStyle name="Input [yellow] 7 5 2 7 2" xfId="35482"/>
    <cellStyle name="Input [yellow] 7 5 2 7 3" xfId="45288"/>
    <cellStyle name="Input [yellow] 7 5 2 8" xfId="13811"/>
    <cellStyle name="Input [yellow] 7 5 2 9" xfId="29543"/>
    <cellStyle name="Input [yellow] 7 5 3" xfId="6078"/>
    <cellStyle name="Input [yellow] 7 5 3 2" xfId="20780"/>
    <cellStyle name="Input [yellow] 7 5 3 2 2" xfId="34040"/>
    <cellStyle name="Input [yellow] 7 5 3 2 3" xfId="43846"/>
    <cellStyle name="Input [yellow] 7 5 3 3" xfId="19843"/>
    <cellStyle name="Input [yellow] 7 5 3 3 2" xfId="33106"/>
    <cellStyle name="Input [yellow] 7 5 3 3 3" xfId="42912"/>
    <cellStyle name="Input [yellow] 7 5 3 4" xfId="15196"/>
    <cellStyle name="Input [yellow] 7 5 3 5" xfId="28291"/>
    <cellStyle name="Input [yellow] 7 5 4" xfId="19069"/>
    <cellStyle name="Input [yellow] 7 5 4 2" xfId="32334"/>
    <cellStyle name="Input [yellow] 7 5 4 3" xfId="42140"/>
    <cellStyle name="Input [yellow] 7 5 5" xfId="21869"/>
    <cellStyle name="Input [yellow] 7 5 5 2" xfId="35126"/>
    <cellStyle name="Input [yellow] 7 5 5 3" xfId="44932"/>
    <cellStyle name="Input [yellow] 7 5 6" xfId="10625"/>
    <cellStyle name="Input [yellow] 7 5 6 2" xfId="27944"/>
    <cellStyle name="Input [yellow] 7 5 6 3" xfId="29625"/>
    <cellStyle name="Input [yellow] 7 5 7" xfId="22441"/>
    <cellStyle name="Input [yellow] 7 5 7 2" xfId="35695"/>
    <cellStyle name="Input [yellow] 7 5 7 3" xfId="45501"/>
    <cellStyle name="Input [yellow] 7 5 8" xfId="23678"/>
    <cellStyle name="Input [yellow] 7 5 8 2" xfId="36930"/>
    <cellStyle name="Input [yellow] 7 5 8 3" xfId="46736"/>
    <cellStyle name="Input [yellow] 7 5 9" xfId="11807"/>
    <cellStyle name="Input [yellow] 7 6" xfId="3439"/>
    <cellStyle name="Input [yellow] 7 6 10" xfId="30165"/>
    <cellStyle name="Input [yellow] 7 6 2" xfId="6080"/>
    <cellStyle name="Input [yellow] 7 6 2 2" xfId="18812"/>
    <cellStyle name="Input [yellow] 7 6 2 2 2" xfId="32077"/>
    <cellStyle name="Input [yellow] 7 6 2 2 3" xfId="41883"/>
    <cellStyle name="Input [yellow] 7 6 2 3" xfId="22331"/>
    <cellStyle name="Input [yellow] 7 6 2 3 2" xfId="35586"/>
    <cellStyle name="Input [yellow] 7 6 2 3 3" xfId="45392"/>
    <cellStyle name="Input [yellow] 7 6 2 4" xfId="15198"/>
    <cellStyle name="Input [yellow] 7 6 2 5" xfId="29875"/>
    <cellStyle name="Input [yellow] 7 6 3" xfId="19529"/>
    <cellStyle name="Input [yellow] 7 6 3 2" xfId="32792"/>
    <cellStyle name="Input [yellow] 7 6 3 3" xfId="42598"/>
    <cellStyle name="Input [yellow] 7 6 4" xfId="18987"/>
    <cellStyle name="Input [yellow] 7 6 4 2" xfId="32252"/>
    <cellStyle name="Input [yellow] 7 6 4 3" xfId="42058"/>
    <cellStyle name="Input [yellow] 7 6 5" xfId="23185"/>
    <cellStyle name="Input [yellow] 7 6 5 2" xfId="36439"/>
    <cellStyle name="Input [yellow] 7 6 5 3" xfId="46245"/>
    <cellStyle name="Input [yellow] 7 6 6" xfId="24395"/>
    <cellStyle name="Input [yellow] 7 6 6 2" xfId="37647"/>
    <cellStyle name="Input [yellow] 7 6 6 3" xfId="47453"/>
    <cellStyle name="Input [yellow] 7 6 7" xfId="25506"/>
    <cellStyle name="Input [yellow] 7 6 7 2" xfId="38756"/>
    <cellStyle name="Input [yellow] 7 6 7 3" xfId="48562"/>
    <cellStyle name="Input [yellow] 7 6 8" xfId="12557"/>
    <cellStyle name="Input [yellow] 7 6 9" xfId="28910"/>
    <cellStyle name="Input [yellow] 7 7" xfId="9359"/>
    <cellStyle name="Input [yellow] 7 7 2" xfId="23118"/>
    <cellStyle name="Input [yellow] 7 7 2 2" xfId="36372"/>
    <cellStyle name="Input [yellow] 7 7 2 3" xfId="46178"/>
    <cellStyle name="Input [yellow] 7 7 3" xfId="24336"/>
    <cellStyle name="Input [yellow] 7 7 3 2" xfId="37588"/>
    <cellStyle name="Input [yellow] 7 7 3 3" xfId="47394"/>
    <cellStyle name="Input [yellow] 7 7 4" xfId="25451"/>
    <cellStyle name="Input [yellow] 7 7 4 2" xfId="38701"/>
    <cellStyle name="Input [yellow] 7 7 4 3" xfId="48507"/>
    <cellStyle name="Input [yellow] 7 7 5" xfId="26384"/>
    <cellStyle name="Input [yellow] 7 7 5 2" xfId="39634"/>
    <cellStyle name="Input [yellow] 7 7 5 3" xfId="49440"/>
    <cellStyle name="Input [yellow] 7 7 6" xfId="27233"/>
    <cellStyle name="Input [yellow] 7 7 6 2" xfId="40483"/>
    <cellStyle name="Input [yellow] 7 7 6 3" xfId="50289"/>
    <cellStyle name="Input [yellow] 7 7 7" xfId="18228"/>
    <cellStyle name="Input [yellow] 7 7 8" xfId="31433"/>
    <cellStyle name="Input [yellow] 7 7 9" xfId="41301"/>
    <cellStyle name="Input [yellow] 7 8" xfId="9136"/>
    <cellStyle name="Input [yellow] 7 8 2" xfId="23028"/>
    <cellStyle name="Input [yellow] 7 8 2 2" xfId="36282"/>
    <cellStyle name="Input [yellow] 7 8 2 3" xfId="46088"/>
    <cellStyle name="Input [yellow] 7 8 3" xfId="24253"/>
    <cellStyle name="Input [yellow] 7 8 3 2" xfId="37505"/>
    <cellStyle name="Input [yellow] 7 8 3 3" xfId="47311"/>
    <cellStyle name="Input [yellow] 7 8 4" xfId="25376"/>
    <cellStyle name="Input [yellow] 7 8 4 2" xfId="38626"/>
    <cellStyle name="Input [yellow] 7 8 4 3" xfId="48432"/>
    <cellStyle name="Input [yellow] 7 8 5" xfId="26317"/>
    <cellStyle name="Input [yellow] 7 8 5 2" xfId="39567"/>
    <cellStyle name="Input [yellow] 7 8 5 3" xfId="49373"/>
    <cellStyle name="Input [yellow] 7 8 6" xfId="27166"/>
    <cellStyle name="Input [yellow] 7 8 6 2" xfId="40416"/>
    <cellStyle name="Input [yellow] 7 8 6 3" xfId="50222"/>
    <cellStyle name="Input [yellow] 7 8 7" xfId="18155"/>
    <cellStyle name="Input [yellow] 7 8 8" xfId="31357"/>
    <cellStyle name="Input [yellow] 7 8 9" xfId="41234"/>
    <cellStyle name="Input [yellow] 7 9" xfId="10398"/>
    <cellStyle name="Input [yellow] 7 9 2" xfId="27718"/>
    <cellStyle name="Input [yellow] 7 9 3" xfId="30543"/>
    <cellStyle name="Input [yellow] 8" xfId="1071"/>
    <cellStyle name="Input [yellow] 8 10" xfId="22265"/>
    <cellStyle name="Input [yellow] 8 10 2" xfId="35520"/>
    <cellStyle name="Input [yellow] 8 10 3" xfId="45326"/>
    <cellStyle name="Input [yellow] 8 11" xfId="23556"/>
    <cellStyle name="Input [yellow] 8 11 2" xfId="36808"/>
    <cellStyle name="Input [yellow] 8 11 3" xfId="46614"/>
    <cellStyle name="Input [yellow] 8 12" xfId="24783"/>
    <cellStyle name="Input [yellow] 8 12 2" xfId="38033"/>
    <cellStyle name="Input [yellow] 8 12 3" xfId="47839"/>
    <cellStyle name="Input [yellow] 8 13" xfId="9715"/>
    <cellStyle name="Input [yellow] 8 14" xfId="9235"/>
    <cellStyle name="Input [yellow] 8 15" xfId="30784"/>
    <cellStyle name="Input [yellow] 8 2" xfId="1762"/>
    <cellStyle name="Input [yellow] 8 2 2" xfId="2834"/>
    <cellStyle name="Input [yellow] 8 2 2 2" xfId="4836"/>
    <cellStyle name="Input [yellow] 8 2 2 2 10" xfId="28899"/>
    <cellStyle name="Input [yellow] 8 2 2 2 2" xfId="6083"/>
    <cellStyle name="Input [yellow] 8 2 2 2 2 2" xfId="18618"/>
    <cellStyle name="Input [yellow] 8 2 2 2 2 2 2" xfId="31883"/>
    <cellStyle name="Input [yellow] 8 2 2 2 2 2 3" xfId="41689"/>
    <cellStyle name="Input [yellow] 8 2 2 2 2 3" xfId="19333"/>
    <cellStyle name="Input [yellow] 8 2 2 2 2 3 2" xfId="32597"/>
    <cellStyle name="Input [yellow] 8 2 2 2 2 3 3" xfId="42403"/>
    <cellStyle name="Input [yellow] 8 2 2 2 2 4" xfId="15201"/>
    <cellStyle name="Input [yellow] 8 2 2 2 2 5" xfId="29874"/>
    <cellStyle name="Input [yellow] 8 2 2 2 3" xfId="20447"/>
    <cellStyle name="Input [yellow] 8 2 2 2 3 2" xfId="33710"/>
    <cellStyle name="Input [yellow] 8 2 2 2 3 3" xfId="43516"/>
    <cellStyle name="Input [yellow] 8 2 2 2 4" xfId="19569"/>
    <cellStyle name="Input [yellow] 8 2 2 2 4 2" xfId="32832"/>
    <cellStyle name="Input [yellow] 8 2 2 2 4 3" xfId="42638"/>
    <cellStyle name="Input [yellow] 8 2 2 2 5" xfId="21663"/>
    <cellStyle name="Input [yellow] 8 2 2 2 5 2" xfId="34922"/>
    <cellStyle name="Input [yellow] 8 2 2 2 5 3" xfId="44728"/>
    <cellStyle name="Input [yellow] 8 2 2 2 6" xfId="19315"/>
    <cellStyle name="Input [yellow] 8 2 2 2 6 2" xfId="32579"/>
    <cellStyle name="Input [yellow] 8 2 2 2 6 3" xfId="42385"/>
    <cellStyle name="Input [yellow] 8 2 2 2 7" xfId="22382"/>
    <cellStyle name="Input [yellow] 8 2 2 2 7 2" xfId="35637"/>
    <cellStyle name="Input [yellow] 8 2 2 2 7 3" xfId="45443"/>
    <cellStyle name="Input [yellow] 8 2 2 2 8" xfId="13954"/>
    <cellStyle name="Input [yellow] 8 2 2 2 9" xfId="29603"/>
    <cellStyle name="Input [yellow] 8 2 2 3" xfId="6082"/>
    <cellStyle name="Input [yellow] 8 2 2 3 2" xfId="18616"/>
    <cellStyle name="Input [yellow] 8 2 2 3 2 2" xfId="31881"/>
    <cellStyle name="Input [yellow] 8 2 2 3 2 3" xfId="41687"/>
    <cellStyle name="Input [yellow] 8 2 2 3 3" xfId="24319"/>
    <cellStyle name="Input [yellow] 8 2 2 3 3 2" xfId="37571"/>
    <cellStyle name="Input [yellow] 8 2 2 3 3 3" xfId="47377"/>
    <cellStyle name="Input [yellow] 8 2 2 3 4" xfId="15200"/>
    <cellStyle name="Input [yellow] 8 2 2 3 5" xfId="29873"/>
    <cellStyle name="Input [yellow] 8 2 2 4" xfId="19157"/>
    <cellStyle name="Input [yellow] 8 2 2 4 2" xfId="32422"/>
    <cellStyle name="Input [yellow] 8 2 2 4 3" xfId="42228"/>
    <cellStyle name="Input [yellow] 8 2 2 5" xfId="19003"/>
    <cellStyle name="Input [yellow] 8 2 2 5 2" xfId="32268"/>
    <cellStyle name="Input [yellow] 8 2 2 5 3" xfId="42074"/>
    <cellStyle name="Input [yellow] 8 2 2 6" xfId="10313"/>
    <cellStyle name="Input [yellow] 8 2 2 6 2" xfId="27633"/>
    <cellStyle name="Input [yellow] 8 2 2 6 3" xfId="30572"/>
    <cellStyle name="Input [yellow] 8 2 2 7" xfId="22242"/>
    <cellStyle name="Input [yellow] 8 2 2 7 2" xfId="35497"/>
    <cellStyle name="Input [yellow] 8 2 2 7 3" xfId="45303"/>
    <cellStyle name="Input [yellow] 8 2 2 8" xfId="23539"/>
    <cellStyle name="Input [yellow] 8 2 2 8 2" xfId="36791"/>
    <cellStyle name="Input [yellow] 8 2 2 8 3" xfId="46597"/>
    <cellStyle name="Input [yellow] 8 2 2 9" xfId="11952"/>
    <cellStyle name="Input [yellow] 8 2 3" xfId="6081"/>
    <cellStyle name="Input [yellow] 8 2 3 2" xfId="10069"/>
    <cellStyle name="Input [yellow] 8 2 3 2 2" xfId="9774"/>
    <cellStyle name="Input [yellow] 8 2 3 2 3" xfId="30698"/>
    <cellStyle name="Input [yellow] 8 2 3 3" xfId="18745"/>
    <cellStyle name="Input [yellow] 8 2 3 3 2" xfId="32010"/>
    <cellStyle name="Input [yellow] 8 2 3 3 3" xfId="41816"/>
    <cellStyle name="Input [yellow] 8 2 3 4" xfId="15199"/>
    <cellStyle name="Input [yellow] 8 2 3 5" xfId="29094"/>
    <cellStyle name="Input [yellow] 8 2 4" xfId="19390"/>
    <cellStyle name="Input [yellow] 8 2 4 2" xfId="32654"/>
    <cellStyle name="Input [yellow] 8 2 4 3" xfId="42460"/>
    <cellStyle name="Input [yellow] 8 2 5" xfId="21744"/>
    <cellStyle name="Input [yellow] 8 2 5 2" xfId="35002"/>
    <cellStyle name="Input [yellow] 8 2 5 3" xfId="44808"/>
    <cellStyle name="Input [yellow] 8 2 6" xfId="10912"/>
    <cellStyle name="Input [yellow] 8 3" xfId="2108"/>
    <cellStyle name="Input [yellow] 8 3 10" xfId="11230"/>
    <cellStyle name="Input [yellow] 8 3 2" xfId="3141"/>
    <cellStyle name="Input [yellow] 8 3 2 2" xfId="5143"/>
    <cellStyle name="Input [yellow] 8 3 2 2 2" xfId="6086"/>
    <cellStyle name="Input [yellow] 8 3 2 2 2 2" xfId="23097"/>
    <cellStyle name="Input [yellow] 8 3 2 2 2 2 2" xfId="36351"/>
    <cellStyle name="Input [yellow] 8 3 2 2 2 2 3" xfId="46157"/>
    <cellStyle name="Input [yellow] 8 3 2 2 2 3" xfId="18455"/>
    <cellStyle name="Input [yellow] 8 3 2 2 2 3 2" xfId="31720"/>
    <cellStyle name="Input [yellow] 8 3 2 2 2 3 3" xfId="41526"/>
    <cellStyle name="Input [yellow] 8 3 2 2 2 4" xfId="15204"/>
    <cellStyle name="Input [yellow] 8 3 2 2 2 5" xfId="28154"/>
    <cellStyle name="Input [yellow] 8 3 2 2 3" xfId="20644"/>
    <cellStyle name="Input [yellow] 8 3 2 2 3 2" xfId="33906"/>
    <cellStyle name="Input [yellow] 8 3 2 2 3 3" xfId="43712"/>
    <cellStyle name="Input [yellow] 8 3 2 2 4" xfId="18674"/>
    <cellStyle name="Input [yellow] 8 3 2 2 4 2" xfId="31939"/>
    <cellStyle name="Input [yellow] 8 3 2 2 4 3" xfId="41745"/>
    <cellStyle name="Input [yellow] 8 3 2 2 5" xfId="20688"/>
    <cellStyle name="Input [yellow] 8 3 2 2 5 2" xfId="33949"/>
    <cellStyle name="Input [yellow] 8 3 2 2 5 3" xfId="43755"/>
    <cellStyle name="Input [yellow] 8 3 2 2 6" xfId="20569"/>
    <cellStyle name="Input [yellow] 8 3 2 2 6 2" xfId="33831"/>
    <cellStyle name="Input [yellow] 8 3 2 2 6 3" xfId="43637"/>
    <cellStyle name="Input [yellow] 8 3 2 2 7" xfId="18468"/>
    <cellStyle name="Input [yellow] 8 3 2 2 7 2" xfId="31733"/>
    <cellStyle name="Input [yellow] 8 3 2 2 7 3" xfId="41539"/>
    <cellStyle name="Input [yellow] 8 3 2 2 8" xfId="14261"/>
    <cellStyle name="Input [yellow] 8 3 2 3" xfId="6085"/>
    <cellStyle name="Input [yellow] 8 3 2 3 2" xfId="10084"/>
    <cellStyle name="Input [yellow] 8 3 2 3 2 2" xfId="9647"/>
    <cellStyle name="Input [yellow] 8 3 2 3 2 3" xfId="29505"/>
    <cellStyle name="Input [yellow] 8 3 2 3 3" xfId="19582"/>
    <cellStyle name="Input [yellow] 8 3 2 3 3 2" xfId="32845"/>
    <cellStyle name="Input [yellow] 8 3 2 3 3 3" xfId="42651"/>
    <cellStyle name="Input [yellow] 8 3 2 3 4" xfId="15203"/>
    <cellStyle name="Input [yellow] 8 3 2 3 5" xfId="28634"/>
    <cellStyle name="Input [yellow] 8 3 2 4" xfId="19368"/>
    <cellStyle name="Input [yellow] 8 3 2 4 2" xfId="32632"/>
    <cellStyle name="Input [yellow] 8 3 2 4 3" xfId="42438"/>
    <cellStyle name="Input [yellow] 8 3 2 5" xfId="21751"/>
    <cellStyle name="Input [yellow] 8 3 2 5 2" xfId="35009"/>
    <cellStyle name="Input [yellow] 8 3 2 5 3" xfId="44815"/>
    <cellStyle name="Input [yellow] 8 3 2 6" xfId="12259"/>
    <cellStyle name="Input [yellow] 8 3 3" xfId="4117"/>
    <cellStyle name="Input [yellow] 8 3 3 10" xfId="29820"/>
    <cellStyle name="Input [yellow] 8 3 3 2" xfId="6087"/>
    <cellStyle name="Input [yellow] 8 3 3 2 2" xfId="20990"/>
    <cellStyle name="Input [yellow] 8 3 3 2 2 2" xfId="34250"/>
    <cellStyle name="Input [yellow] 8 3 3 2 2 3" xfId="44056"/>
    <cellStyle name="Input [yellow] 8 3 3 2 3" xfId="10454"/>
    <cellStyle name="Input [yellow] 8 3 3 2 3 2" xfId="27774"/>
    <cellStyle name="Input [yellow] 8 3 3 2 3 3" xfId="31499"/>
    <cellStyle name="Input [yellow] 8 3 3 2 4" xfId="15205"/>
    <cellStyle name="Input [yellow] 8 3 3 2 5" xfId="9253"/>
    <cellStyle name="Input [yellow] 8 3 3 3" xfId="19967"/>
    <cellStyle name="Input [yellow] 8 3 3 3 2" xfId="33230"/>
    <cellStyle name="Input [yellow] 8 3 3 3 3" xfId="43036"/>
    <cellStyle name="Input [yellow] 8 3 3 4" xfId="21494"/>
    <cellStyle name="Input [yellow] 8 3 3 4 2" xfId="34753"/>
    <cellStyle name="Input [yellow] 8 3 3 4 3" xfId="44559"/>
    <cellStyle name="Input [yellow] 8 3 3 5" xfId="20885"/>
    <cellStyle name="Input [yellow] 8 3 3 5 2" xfId="34145"/>
    <cellStyle name="Input [yellow] 8 3 3 5 3" xfId="43951"/>
    <cellStyle name="Input [yellow] 8 3 3 6" xfId="21113"/>
    <cellStyle name="Input [yellow] 8 3 3 6 2" xfId="34373"/>
    <cellStyle name="Input [yellow] 8 3 3 6 3" xfId="44179"/>
    <cellStyle name="Input [yellow] 8 3 3 7" xfId="21898"/>
    <cellStyle name="Input [yellow] 8 3 3 7 2" xfId="35155"/>
    <cellStyle name="Input [yellow] 8 3 3 7 3" xfId="44961"/>
    <cellStyle name="Input [yellow] 8 3 3 8" xfId="13235"/>
    <cellStyle name="Input [yellow] 8 3 3 9" xfId="29235"/>
    <cellStyle name="Input [yellow] 8 3 4" xfId="6084"/>
    <cellStyle name="Input [yellow] 8 3 4 2" xfId="9994"/>
    <cellStyle name="Input [yellow] 8 3 4 2 2" xfId="9089"/>
    <cellStyle name="Input [yellow] 8 3 4 2 3" xfId="30729"/>
    <cellStyle name="Input [yellow] 8 3 4 3" xfId="10447"/>
    <cellStyle name="Input [yellow] 8 3 4 3 2" xfId="27767"/>
    <cellStyle name="Input [yellow] 8 3 4 3 3" xfId="30521"/>
    <cellStyle name="Input [yellow] 8 3 4 4" xfId="15202"/>
    <cellStyle name="Input [yellow] 8 3 4 5" xfId="29583"/>
    <cellStyle name="Input [yellow] 8 3 5" xfId="18672"/>
    <cellStyle name="Input [yellow] 8 3 5 2" xfId="31937"/>
    <cellStyle name="Input [yellow] 8 3 5 3" xfId="41743"/>
    <cellStyle name="Input [yellow] 8 3 6" xfId="20005"/>
    <cellStyle name="Input [yellow] 8 3 6 2" xfId="33268"/>
    <cellStyle name="Input [yellow] 8 3 6 3" xfId="43074"/>
    <cellStyle name="Input [yellow] 8 3 7" xfId="19927"/>
    <cellStyle name="Input [yellow] 8 3 7 2" xfId="33190"/>
    <cellStyle name="Input [yellow] 8 3 7 3" xfId="42996"/>
    <cellStyle name="Input [yellow] 8 3 8" xfId="21512"/>
    <cellStyle name="Input [yellow] 8 3 8 2" xfId="34771"/>
    <cellStyle name="Input [yellow] 8 3 8 3" xfId="44577"/>
    <cellStyle name="Input [yellow] 8 3 9" xfId="20878"/>
    <cellStyle name="Input [yellow] 8 3 9 2" xfId="34138"/>
    <cellStyle name="Input [yellow] 8 3 9 3" xfId="43944"/>
    <cellStyle name="Input [yellow] 8 4" xfId="2524"/>
    <cellStyle name="Input [yellow] 8 4 2" xfId="4528"/>
    <cellStyle name="Input [yellow] 8 4 2 2" xfId="6088"/>
    <cellStyle name="Input [yellow] 8 4 2 2 2" xfId="20998"/>
    <cellStyle name="Input [yellow] 8 4 2 2 2 2" xfId="34258"/>
    <cellStyle name="Input [yellow] 8 4 2 2 2 3" xfId="44064"/>
    <cellStyle name="Input [yellow] 8 4 2 2 3" xfId="21399"/>
    <cellStyle name="Input [yellow] 8 4 2 2 3 2" xfId="34658"/>
    <cellStyle name="Input [yellow] 8 4 2 2 3 3" xfId="44464"/>
    <cellStyle name="Input [yellow] 8 4 2 2 4" xfId="15206"/>
    <cellStyle name="Input [yellow] 8 4 2 2 5" xfId="31412"/>
    <cellStyle name="Input [yellow] 8 4 2 3" xfId="20249"/>
    <cellStyle name="Input [yellow] 8 4 2 3 2" xfId="33512"/>
    <cellStyle name="Input [yellow] 8 4 2 3 3" xfId="43318"/>
    <cellStyle name="Input [yellow] 8 4 2 4" xfId="18804"/>
    <cellStyle name="Input [yellow] 8 4 2 4 2" xfId="32069"/>
    <cellStyle name="Input [yellow] 8 4 2 4 3" xfId="41875"/>
    <cellStyle name="Input [yellow] 8 4 2 5" xfId="18717"/>
    <cellStyle name="Input [yellow] 8 4 2 5 2" xfId="31982"/>
    <cellStyle name="Input [yellow] 8 4 2 5 3" xfId="41788"/>
    <cellStyle name="Input [yellow] 8 4 2 6" xfId="22012"/>
    <cellStyle name="Input [yellow] 8 4 2 6 2" xfId="35269"/>
    <cellStyle name="Input [yellow] 8 4 2 6 3" xfId="45075"/>
    <cellStyle name="Input [yellow] 8 4 2 7" xfId="10730"/>
    <cellStyle name="Input [yellow] 8 4 2 7 2" xfId="28049"/>
    <cellStyle name="Input [yellow] 8 4 2 7 3" xfId="30387"/>
    <cellStyle name="Input [yellow] 8 4 2 8" xfId="13646"/>
    <cellStyle name="Input [yellow] 8 4 3" xfId="18595"/>
    <cellStyle name="Input [yellow] 8 4 3 2" xfId="31860"/>
    <cellStyle name="Input [yellow] 8 4 3 3" xfId="41666"/>
    <cellStyle name="Input [yellow] 8 4 4" xfId="18723"/>
    <cellStyle name="Input [yellow] 8 4 4 2" xfId="31988"/>
    <cellStyle name="Input [yellow] 8 4 4 3" xfId="41794"/>
    <cellStyle name="Input [yellow] 8 4 5" xfId="11642"/>
    <cellStyle name="Input [yellow] 8 5" xfId="2407"/>
    <cellStyle name="Input [yellow] 8 5 10" xfId="28442"/>
    <cellStyle name="Input [yellow] 8 5 11" xfId="30280"/>
    <cellStyle name="Input [yellow] 8 5 2" xfId="4411"/>
    <cellStyle name="Input [yellow] 8 5 2 10" xfId="30042"/>
    <cellStyle name="Input [yellow] 8 5 2 2" xfId="6090"/>
    <cellStyle name="Input [yellow] 8 5 2 2 2" xfId="20996"/>
    <cellStyle name="Input [yellow] 8 5 2 2 2 2" xfId="34256"/>
    <cellStyle name="Input [yellow] 8 5 2 2 2 3" xfId="44062"/>
    <cellStyle name="Input [yellow] 8 5 2 2 3" xfId="21086"/>
    <cellStyle name="Input [yellow] 8 5 2 2 3 2" xfId="34346"/>
    <cellStyle name="Input [yellow] 8 5 2 2 3 3" xfId="44152"/>
    <cellStyle name="Input [yellow] 8 5 2 2 4" xfId="15208"/>
    <cellStyle name="Input [yellow] 8 5 2 2 5" xfId="29871"/>
    <cellStyle name="Input [yellow] 8 5 2 3" xfId="20154"/>
    <cellStyle name="Input [yellow] 8 5 2 3 2" xfId="33417"/>
    <cellStyle name="Input [yellow] 8 5 2 3 3" xfId="43223"/>
    <cellStyle name="Input [yellow] 8 5 2 4" xfId="21410"/>
    <cellStyle name="Input [yellow] 8 5 2 4 2" xfId="34669"/>
    <cellStyle name="Input [yellow] 8 5 2 4 3" xfId="44475"/>
    <cellStyle name="Input [yellow] 8 5 2 5" xfId="20920"/>
    <cellStyle name="Input [yellow] 8 5 2 5 2" xfId="34180"/>
    <cellStyle name="Input [yellow] 8 5 2 5 3" xfId="43986"/>
    <cellStyle name="Input [yellow] 8 5 2 6" xfId="10427"/>
    <cellStyle name="Input [yellow] 8 5 2 6 2" xfId="27747"/>
    <cellStyle name="Input [yellow] 8 5 2 6 3" xfId="28197"/>
    <cellStyle name="Input [yellow] 8 5 2 7" xfId="10457"/>
    <cellStyle name="Input [yellow] 8 5 2 7 2" xfId="27777"/>
    <cellStyle name="Input [yellow] 8 5 2 7 3" xfId="28974"/>
    <cellStyle name="Input [yellow] 8 5 2 8" xfId="13529"/>
    <cellStyle name="Input [yellow] 8 5 2 9" xfId="29384"/>
    <cellStyle name="Input [yellow] 8 5 3" xfId="6089"/>
    <cellStyle name="Input [yellow] 8 5 3 2" xfId="19510"/>
    <cellStyle name="Input [yellow] 8 5 3 2 2" xfId="32773"/>
    <cellStyle name="Input [yellow] 8 5 3 2 3" xfId="42579"/>
    <cellStyle name="Input [yellow] 8 5 3 3" xfId="19997"/>
    <cellStyle name="Input [yellow] 8 5 3 3 2" xfId="33260"/>
    <cellStyle name="Input [yellow] 8 5 3 3 3" xfId="43066"/>
    <cellStyle name="Input [yellow] 8 5 3 4" xfId="15207"/>
    <cellStyle name="Input [yellow] 8 5 3 5" xfId="29864"/>
    <cellStyle name="Input [yellow] 8 5 4" xfId="18872"/>
    <cellStyle name="Input [yellow] 8 5 4 2" xfId="32137"/>
    <cellStyle name="Input [yellow] 8 5 4 3" xfId="41943"/>
    <cellStyle name="Input [yellow] 8 5 5" xfId="21951"/>
    <cellStyle name="Input [yellow] 8 5 5 2" xfId="35208"/>
    <cellStyle name="Input [yellow] 8 5 5 3" xfId="45014"/>
    <cellStyle name="Input [yellow] 8 5 6" xfId="10811"/>
    <cellStyle name="Input [yellow] 8 5 6 2" xfId="28125"/>
    <cellStyle name="Input [yellow] 8 5 6 3" xfId="28538"/>
    <cellStyle name="Input [yellow] 8 5 7" xfId="24612"/>
    <cellStyle name="Input [yellow] 8 5 7 2" xfId="37864"/>
    <cellStyle name="Input [yellow] 8 5 7 3" xfId="47670"/>
    <cellStyle name="Input [yellow] 8 5 8" xfId="19010"/>
    <cellStyle name="Input [yellow] 8 5 8 2" xfId="32275"/>
    <cellStyle name="Input [yellow] 8 5 8 3" xfId="42081"/>
    <cellStyle name="Input [yellow] 8 5 9" xfId="11525"/>
    <cellStyle name="Input [yellow] 8 6" xfId="3440"/>
    <cellStyle name="Input [yellow] 8 6 10" xfId="29091"/>
    <cellStyle name="Input [yellow] 8 6 2" xfId="6091"/>
    <cellStyle name="Input [yellow] 8 6 2 2" xfId="20997"/>
    <cellStyle name="Input [yellow] 8 6 2 2 2" xfId="34257"/>
    <cellStyle name="Input [yellow] 8 6 2 2 3" xfId="44063"/>
    <cellStyle name="Input [yellow] 8 6 2 3" xfId="19143"/>
    <cellStyle name="Input [yellow] 8 6 2 3 2" xfId="32408"/>
    <cellStyle name="Input [yellow] 8 6 2 3 3" xfId="42214"/>
    <cellStyle name="Input [yellow] 8 6 2 4" xfId="15209"/>
    <cellStyle name="Input [yellow] 8 6 2 5" xfId="28892"/>
    <cellStyle name="Input [yellow] 8 6 3" xfId="19530"/>
    <cellStyle name="Input [yellow] 8 6 3 2" xfId="32793"/>
    <cellStyle name="Input [yellow] 8 6 3 3" xfId="42599"/>
    <cellStyle name="Input [yellow] 8 6 4" xfId="21680"/>
    <cellStyle name="Input [yellow] 8 6 4 2" xfId="34939"/>
    <cellStyle name="Input [yellow] 8 6 4 3" xfId="44745"/>
    <cellStyle name="Input [yellow] 8 6 5" xfId="10018"/>
    <cellStyle name="Input [yellow] 8 6 5 2" xfId="9071"/>
    <cellStyle name="Input [yellow] 8 6 5 3" xfId="30718"/>
    <cellStyle name="Input [yellow] 8 6 6" xfId="22386"/>
    <cellStyle name="Input [yellow] 8 6 6 2" xfId="35641"/>
    <cellStyle name="Input [yellow] 8 6 6 3" xfId="45447"/>
    <cellStyle name="Input [yellow] 8 6 7" xfId="22052"/>
    <cellStyle name="Input [yellow] 8 6 7 2" xfId="35309"/>
    <cellStyle name="Input [yellow] 8 6 7 3" xfId="45115"/>
    <cellStyle name="Input [yellow] 8 6 8" xfId="12558"/>
    <cellStyle name="Input [yellow] 8 6 9" xfId="28911"/>
    <cellStyle name="Input [yellow] 8 7" xfId="9360"/>
    <cellStyle name="Input [yellow] 8 7 2" xfId="23119"/>
    <cellStyle name="Input [yellow] 8 7 2 2" xfId="36373"/>
    <cellStyle name="Input [yellow] 8 7 2 3" xfId="46179"/>
    <cellStyle name="Input [yellow] 8 7 3" xfId="24337"/>
    <cellStyle name="Input [yellow] 8 7 3 2" xfId="37589"/>
    <cellStyle name="Input [yellow] 8 7 3 3" xfId="47395"/>
    <cellStyle name="Input [yellow] 8 7 4" xfId="25452"/>
    <cellStyle name="Input [yellow] 8 7 4 2" xfId="38702"/>
    <cellStyle name="Input [yellow] 8 7 4 3" xfId="48508"/>
    <cellStyle name="Input [yellow] 8 7 5" xfId="26385"/>
    <cellStyle name="Input [yellow] 8 7 5 2" xfId="39635"/>
    <cellStyle name="Input [yellow] 8 7 5 3" xfId="49441"/>
    <cellStyle name="Input [yellow] 8 7 6" xfId="27234"/>
    <cellStyle name="Input [yellow] 8 7 6 2" xfId="40484"/>
    <cellStyle name="Input [yellow] 8 7 6 3" xfId="50290"/>
    <cellStyle name="Input [yellow] 8 7 7" xfId="18229"/>
    <cellStyle name="Input [yellow] 8 7 8" xfId="31434"/>
    <cellStyle name="Input [yellow] 8 7 9" xfId="41302"/>
    <cellStyle name="Input [yellow] 8 8" xfId="9135"/>
    <cellStyle name="Input [yellow] 8 8 2" xfId="23027"/>
    <cellStyle name="Input [yellow] 8 8 2 2" xfId="36281"/>
    <cellStyle name="Input [yellow] 8 8 2 3" xfId="46087"/>
    <cellStyle name="Input [yellow] 8 8 3" xfId="24252"/>
    <cellStyle name="Input [yellow] 8 8 3 2" xfId="37504"/>
    <cellStyle name="Input [yellow] 8 8 3 3" xfId="47310"/>
    <cellStyle name="Input [yellow] 8 8 4" xfId="25375"/>
    <cellStyle name="Input [yellow] 8 8 4 2" xfId="38625"/>
    <cellStyle name="Input [yellow] 8 8 4 3" xfId="48431"/>
    <cellStyle name="Input [yellow] 8 8 5" xfId="26316"/>
    <cellStyle name="Input [yellow] 8 8 5 2" xfId="39566"/>
    <cellStyle name="Input [yellow] 8 8 5 3" xfId="49372"/>
    <cellStyle name="Input [yellow] 8 8 6" xfId="27165"/>
    <cellStyle name="Input [yellow] 8 8 6 2" xfId="40415"/>
    <cellStyle name="Input [yellow] 8 8 6 3" xfId="50221"/>
    <cellStyle name="Input [yellow] 8 8 7" xfId="18154"/>
    <cellStyle name="Input [yellow] 8 8 8" xfId="31356"/>
    <cellStyle name="Input [yellow] 8 8 9" xfId="41233"/>
    <cellStyle name="Input [yellow] 8 9" xfId="10397"/>
    <cellStyle name="Input [yellow] 8 9 2" xfId="27717"/>
    <cellStyle name="Input [yellow] 8 9 3" xfId="29209"/>
    <cellStyle name="Input [yellow] 9" xfId="1072"/>
    <cellStyle name="Input [yellow] 9 10" xfId="22282"/>
    <cellStyle name="Input [yellow] 9 10 2" xfId="35537"/>
    <cellStyle name="Input [yellow] 9 10 3" xfId="45343"/>
    <cellStyle name="Input [yellow] 9 11" xfId="23573"/>
    <cellStyle name="Input [yellow] 9 11 2" xfId="36825"/>
    <cellStyle name="Input [yellow] 9 11 3" xfId="46631"/>
    <cellStyle name="Input [yellow] 9 12" xfId="24800"/>
    <cellStyle name="Input [yellow] 9 12 2" xfId="38050"/>
    <cellStyle name="Input [yellow] 9 12 3" xfId="47856"/>
    <cellStyle name="Input [yellow] 9 13" xfId="9720"/>
    <cellStyle name="Input [yellow] 9 14" xfId="18210"/>
    <cellStyle name="Input [yellow] 9 15" xfId="30787"/>
    <cellStyle name="Input [yellow] 9 2" xfId="1763"/>
    <cellStyle name="Input [yellow] 9 2 2" xfId="2835"/>
    <cellStyle name="Input [yellow] 9 2 2 2" xfId="4837"/>
    <cellStyle name="Input [yellow] 9 2 2 2 10" xfId="29382"/>
    <cellStyle name="Input [yellow] 9 2 2 2 2" xfId="6094"/>
    <cellStyle name="Input [yellow] 9 2 2 2 2 2" xfId="20992"/>
    <cellStyle name="Input [yellow] 9 2 2 2 2 2 2" xfId="34252"/>
    <cellStyle name="Input [yellow] 9 2 2 2 2 2 3" xfId="44058"/>
    <cellStyle name="Input [yellow] 9 2 2 2 2 3" xfId="20433"/>
    <cellStyle name="Input [yellow] 9 2 2 2 2 3 2" xfId="33696"/>
    <cellStyle name="Input [yellow] 9 2 2 2 2 3 3" xfId="43502"/>
    <cellStyle name="Input [yellow] 9 2 2 2 2 4" xfId="15212"/>
    <cellStyle name="Input [yellow] 9 2 2 2 2 5" xfId="29400"/>
    <cellStyle name="Input [yellow] 9 2 2 2 3" xfId="20448"/>
    <cellStyle name="Input [yellow] 9 2 2 2 3 2" xfId="33711"/>
    <cellStyle name="Input [yellow] 9 2 2 2 3 3" xfId="43517"/>
    <cellStyle name="Input [yellow] 9 2 2 2 4" xfId="21292"/>
    <cellStyle name="Input [yellow] 9 2 2 2 4 2" xfId="34551"/>
    <cellStyle name="Input [yellow] 9 2 2 2 4 3" xfId="44357"/>
    <cellStyle name="Input [yellow] 9 2 2 2 5" xfId="18839"/>
    <cellStyle name="Input [yellow] 9 2 2 2 5 2" xfId="32104"/>
    <cellStyle name="Input [yellow] 9 2 2 2 5 3" xfId="41910"/>
    <cellStyle name="Input [yellow] 9 2 2 2 6" xfId="21402"/>
    <cellStyle name="Input [yellow] 9 2 2 2 6 2" xfId="34661"/>
    <cellStyle name="Input [yellow] 9 2 2 2 6 3" xfId="44467"/>
    <cellStyle name="Input [yellow] 9 2 2 2 7" xfId="22326"/>
    <cellStyle name="Input [yellow] 9 2 2 2 7 2" xfId="35581"/>
    <cellStyle name="Input [yellow] 9 2 2 2 7 3" xfId="45387"/>
    <cellStyle name="Input [yellow] 9 2 2 2 8" xfId="13955"/>
    <cellStyle name="Input [yellow] 9 2 2 2 9" xfId="29604"/>
    <cellStyle name="Input [yellow] 9 2 2 3" xfId="6093"/>
    <cellStyle name="Input [yellow] 9 2 2 3 2" xfId="18915"/>
    <cellStyle name="Input [yellow] 9 2 2 3 2 2" xfId="32180"/>
    <cellStyle name="Input [yellow] 9 2 2 3 2 3" xfId="41986"/>
    <cellStyle name="Input [yellow] 9 2 2 3 3" xfId="21087"/>
    <cellStyle name="Input [yellow] 9 2 2 3 3 2" xfId="34347"/>
    <cellStyle name="Input [yellow] 9 2 2 3 3 3" xfId="44153"/>
    <cellStyle name="Input [yellow] 9 2 2 3 4" xfId="15211"/>
    <cellStyle name="Input [yellow] 9 2 2 3 5" xfId="29870"/>
    <cellStyle name="Input [yellow] 9 2 2 4" xfId="19158"/>
    <cellStyle name="Input [yellow] 9 2 2 4 2" xfId="32423"/>
    <cellStyle name="Input [yellow] 9 2 2 4 3" xfId="42229"/>
    <cellStyle name="Input [yellow] 9 2 2 5" xfId="21830"/>
    <cellStyle name="Input [yellow] 9 2 2 5 2" xfId="35087"/>
    <cellStyle name="Input [yellow] 9 2 2 5 3" xfId="44893"/>
    <cellStyle name="Input [yellow] 9 2 2 6" xfId="10805"/>
    <cellStyle name="Input [yellow] 9 2 2 6 2" xfId="28119"/>
    <cellStyle name="Input [yellow] 9 2 2 6 3" xfId="30342"/>
    <cellStyle name="Input [yellow] 9 2 2 7" xfId="22430"/>
    <cellStyle name="Input [yellow] 9 2 2 7 2" xfId="35684"/>
    <cellStyle name="Input [yellow] 9 2 2 7 3" xfId="45490"/>
    <cellStyle name="Input [yellow] 9 2 2 8" xfId="21549"/>
    <cellStyle name="Input [yellow] 9 2 2 8 2" xfId="34808"/>
    <cellStyle name="Input [yellow] 9 2 2 8 3" xfId="44614"/>
    <cellStyle name="Input [yellow] 9 2 2 9" xfId="11953"/>
    <cellStyle name="Input [yellow] 9 2 3" xfId="6092"/>
    <cellStyle name="Input [yellow] 9 2 3 2" xfId="20192"/>
    <cellStyle name="Input [yellow] 9 2 3 2 2" xfId="33455"/>
    <cellStyle name="Input [yellow] 9 2 3 2 3" xfId="43261"/>
    <cellStyle name="Input [yellow] 9 2 3 3" xfId="20383"/>
    <cellStyle name="Input [yellow] 9 2 3 3 2" xfId="33646"/>
    <cellStyle name="Input [yellow] 9 2 3 3 3" xfId="43452"/>
    <cellStyle name="Input [yellow] 9 2 3 4" xfId="15210"/>
    <cellStyle name="Input [yellow] 9 2 3 5" xfId="29869"/>
    <cellStyle name="Input [yellow] 9 2 4" xfId="18726"/>
    <cellStyle name="Input [yellow] 9 2 4 2" xfId="31991"/>
    <cellStyle name="Input [yellow] 9 2 4 3" xfId="41797"/>
    <cellStyle name="Input [yellow] 9 2 5" xfId="20491"/>
    <cellStyle name="Input [yellow] 9 2 5 2" xfId="33754"/>
    <cellStyle name="Input [yellow] 9 2 5 3" xfId="43560"/>
    <cellStyle name="Input [yellow] 9 2 6" xfId="10913"/>
    <cellStyle name="Input [yellow] 9 3" xfId="2109"/>
    <cellStyle name="Input [yellow] 9 3 10" xfId="11231"/>
    <cellStyle name="Input [yellow] 9 3 2" xfId="3142"/>
    <cellStyle name="Input [yellow] 9 3 2 2" xfId="5144"/>
    <cellStyle name="Input [yellow] 9 3 2 2 2" xfId="6097"/>
    <cellStyle name="Input [yellow] 9 3 2 2 2 2" xfId="20993"/>
    <cellStyle name="Input [yellow] 9 3 2 2 2 2 2" xfId="34253"/>
    <cellStyle name="Input [yellow] 9 3 2 2 2 2 3" xfId="44059"/>
    <cellStyle name="Input [yellow] 9 3 2 2 2 3" xfId="19013"/>
    <cellStyle name="Input [yellow] 9 3 2 2 2 3 2" xfId="32278"/>
    <cellStyle name="Input [yellow] 9 3 2 2 2 3 3" xfId="42084"/>
    <cellStyle name="Input [yellow] 9 3 2 2 2 4" xfId="15215"/>
    <cellStyle name="Input [yellow] 9 3 2 2 2 5" xfId="29868"/>
    <cellStyle name="Input [yellow] 9 3 2 2 3" xfId="20645"/>
    <cellStyle name="Input [yellow] 9 3 2 2 3 2" xfId="33907"/>
    <cellStyle name="Input [yellow] 9 3 2 2 3 3" xfId="43713"/>
    <cellStyle name="Input [yellow] 9 3 2 2 4" xfId="21214"/>
    <cellStyle name="Input [yellow] 9 3 2 2 4 2" xfId="34474"/>
    <cellStyle name="Input [yellow] 9 3 2 2 4 3" xfId="44280"/>
    <cellStyle name="Input [yellow] 9 3 2 2 5" xfId="20985"/>
    <cellStyle name="Input [yellow] 9 3 2 2 5 2" xfId="34245"/>
    <cellStyle name="Input [yellow] 9 3 2 2 5 3" xfId="44051"/>
    <cellStyle name="Input [yellow] 9 3 2 2 6" xfId="21237"/>
    <cellStyle name="Input [yellow] 9 3 2 2 6 2" xfId="34496"/>
    <cellStyle name="Input [yellow] 9 3 2 2 6 3" xfId="44302"/>
    <cellStyle name="Input [yellow] 9 3 2 2 7" xfId="22237"/>
    <cellStyle name="Input [yellow] 9 3 2 2 7 2" xfId="35492"/>
    <cellStyle name="Input [yellow] 9 3 2 2 7 3" xfId="45298"/>
    <cellStyle name="Input [yellow] 9 3 2 2 8" xfId="14262"/>
    <cellStyle name="Input [yellow] 9 3 2 3" xfId="6096"/>
    <cellStyle name="Input [yellow] 9 3 2 3 2" xfId="19947"/>
    <cellStyle name="Input [yellow] 9 3 2 3 2 2" xfId="33210"/>
    <cellStyle name="Input [yellow] 9 3 2 3 2 3" xfId="43016"/>
    <cellStyle name="Input [yellow] 9 3 2 3 3" xfId="21768"/>
    <cellStyle name="Input [yellow] 9 3 2 3 3 2" xfId="35026"/>
    <cellStyle name="Input [yellow] 9 3 2 3 3 3" xfId="44832"/>
    <cellStyle name="Input [yellow] 9 3 2 3 4" xfId="15214"/>
    <cellStyle name="Input [yellow] 9 3 2 3 5" xfId="29865"/>
    <cellStyle name="Input [yellow] 9 3 2 4" xfId="18696"/>
    <cellStyle name="Input [yellow] 9 3 2 4 2" xfId="31961"/>
    <cellStyle name="Input [yellow] 9 3 2 4 3" xfId="41767"/>
    <cellStyle name="Input [yellow] 9 3 2 5" xfId="23195"/>
    <cellStyle name="Input [yellow] 9 3 2 5 2" xfId="36449"/>
    <cellStyle name="Input [yellow] 9 3 2 5 3" xfId="46255"/>
    <cellStyle name="Input [yellow] 9 3 2 6" xfId="12260"/>
    <cellStyle name="Input [yellow] 9 3 3" xfId="4118"/>
    <cellStyle name="Input [yellow] 9 3 3 10" xfId="28859"/>
    <cellStyle name="Input [yellow] 9 3 3 2" xfId="6098"/>
    <cellStyle name="Input [yellow] 9 3 3 2 2" xfId="20994"/>
    <cellStyle name="Input [yellow] 9 3 3 2 2 2" xfId="34254"/>
    <cellStyle name="Input [yellow] 9 3 3 2 2 3" xfId="44060"/>
    <cellStyle name="Input [yellow] 9 3 3 2 3" xfId="18657"/>
    <cellStyle name="Input [yellow] 9 3 3 2 3 2" xfId="31922"/>
    <cellStyle name="Input [yellow] 9 3 3 2 3 3" xfId="41728"/>
    <cellStyle name="Input [yellow] 9 3 3 2 4" xfId="15216"/>
    <cellStyle name="Input [yellow] 9 3 3 2 5" xfId="29217"/>
    <cellStyle name="Input [yellow] 9 3 3 3" xfId="19968"/>
    <cellStyle name="Input [yellow] 9 3 3 3 2" xfId="33231"/>
    <cellStyle name="Input [yellow] 9 3 3 3 3" xfId="43037"/>
    <cellStyle name="Input [yellow] 9 3 3 4" xfId="21496"/>
    <cellStyle name="Input [yellow] 9 3 3 4 2" xfId="34755"/>
    <cellStyle name="Input [yellow] 9 3 3 4 3" xfId="44561"/>
    <cellStyle name="Input [yellow] 9 3 3 5" xfId="18897"/>
    <cellStyle name="Input [yellow] 9 3 3 5 2" xfId="32162"/>
    <cellStyle name="Input [yellow] 9 3 3 5 3" xfId="41968"/>
    <cellStyle name="Input [yellow] 9 3 3 6" xfId="10407"/>
    <cellStyle name="Input [yellow] 9 3 3 6 2" xfId="27727"/>
    <cellStyle name="Input [yellow] 9 3 3 6 3" xfId="28976"/>
    <cellStyle name="Input [yellow] 9 3 3 7" xfId="21152"/>
    <cellStyle name="Input [yellow] 9 3 3 7 2" xfId="34412"/>
    <cellStyle name="Input [yellow] 9 3 3 7 3" xfId="44218"/>
    <cellStyle name="Input [yellow] 9 3 3 8" xfId="13236"/>
    <cellStyle name="Input [yellow] 9 3 3 9" xfId="29236"/>
    <cellStyle name="Input [yellow] 9 3 4" xfId="6095"/>
    <cellStyle name="Input [yellow] 9 3 4 2" xfId="20995"/>
    <cellStyle name="Input [yellow] 9 3 4 2 2" xfId="34255"/>
    <cellStyle name="Input [yellow] 9 3 4 2 3" xfId="44061"/>
    <cellStyle name="Input [yellow] 9 3 4 3" xfId="20648"/>
    <cellStyle name="Input [yellow] 9 3 4 3 2" xfId="33909"/>
    <cellStyle name="Input [yellow] 9 3 4 3 3" xfId="43715"/>
    <cellStyle name="Input [yellow] 9 3 4 4" xfId="15213"/>
    <cellStyle name="Input [yellow] 9 3 4 5" xfId="28458"/>
    <cellStyle name="Input [yellow] 9 3 5" xfId="18673"/>
    <cellStyle name="Input [yellow] 9 3 5 2" xfId="31938"/>
    <cellStyle name="Input [yellow] 9 3 5 3" xfId="41744"/>
    <cellStyle name="Input [yellow] 9 3 6" xfId="22028"/>
    <cellStyle name="Input [yellow] 9 3 6 2" xfId="35285"/>
    <cellStyle name="Input [yellow] 9 3 6 3" xfId="45091"/>
    <cellStyle name="Input [yellow] 9 3 7" xfId="10741"/>
    <cellStyle name="Input [yellow] 9 3 7 2" xfId="28060"/>
    <cellStyle name="Input [yellow] 9 3 7 3" xfId="29746"/>
    <cellStyle name="Input [yellow] 9 3 8" xfId="24662"/>
    <cellStyle name="Input [yellow] 9 3 8 2" xfId="37914"/>
    <cellStyle name="Input [yellow] 9 3 8 3" xfId="47720"/>
    <cellStyle name="Input [yellow] 9 3 9" xfId="25731"/>
    <cellStyle name="Input [yellow] 9 3 9 2" xfId="38981"/>
    <cellStyle name="Input [yellow] 9 3 9 3" xfId="48787"/>
    <cellStyle name="Input [yellow] 9 4" xfId="2525"/>
    <cellStyle name="Input [yellow] 9 4 2" xfId="4529"/>
    <cellStyle name="Input [yellow] 9 4 2 2" xfId="6099"/>
    <cellStyle name="Input [yellow] 9 4 2 2 2" xfId="20625"/>
    <cellStyle name="Input [yellow] 9 4 2 2 2 2" xfId="33887"/>
    <cellStyle name="Input [yellow] 9 4 2 2 2 3" xfId="43693"/>
    <cellStyle name="Input [yellow] 9 4 2 2 3" xfId="19775"/>
    <cellStyle name="Input [yellow] 9 4 2 2 3 2" xfId="33038"/>
    <cellStyle name="Input [yellow] 9 4 2 2 3 3" xfId="42844"/>
    <cellStyle name="Input [yellow] 9 4 2 2 4" xfId="15217"/>
    <cellStyle name="Input [yellow] 9 4 2 2 5" xfId="29866"/>
    <cellStyle name="Input [yellow] 9 4 2 3" xfId="20250"/>
    <cellStyle name="Input [yellow] 9 4 2 3 2" xfId="33513"/>
    <cellStyle name="Input [yellow] 9 4 2 3 3" xfId="43319"/>
    <cellStyle name="Input [yellow] 9 4 2 4" xfId="21373"/>
    <cellStyle name="Input [yellow] 9 4 2 4 2" xfId="34632"/>
    <cellStyle name="Input [yellow] 9 4 2 4 3" xfId="44438"/>
    <cellStyle name="Input [yellow] 9 4 2 5" xfId="18911"/>
    <cellStyle name="Input [yellow] 9 4 2 5 2" xfId="32176"/>
    <cellStyle name="Input [yellow] 9 4 2 5 3" xfId="41982"/>
    <cellStyle name="Input [yellow] 9 4 2 6" xfId="10323"/>
    <cellStyle name="Input [yellow] 9 4 2 6 2" xfId="27643"/>
    <cellStyle name="Input [yellow] 9 4 2 6 3" xfId="30578"/>
    <cellStyle name="Input [yellow] 9 4 2 7" xfId="22323"/>
    <cellStyle name="Input [yellow] 9 4 2 7 2" xfId="35578"/>
    <cellStyle name="Input [yellow] 9 4 2 7 3" xfId="45384"/>
    <cellStyle name="Input [yellow] 9 4 2 8" xfId="13647"/>
    <cellStyle name="Input [yellow] 9 4 3" xfId="10095"/>
    <cellStyle name="Input [yellow] 9 4 3 2" xfId="9798"/>
    <cellStyle name="Input [yellow] 9 4 3 3" xfId="30685"/>
    <cellStyle name="Input [yellow] 9 4 4" xfId="22147"/>
    <cellStyle name="Input [yellow] 9 4 4 2" xfId="35404"/>
    <cellStyle name="Input [yellow] 9 4 4 3" xfId="45210"/>
    <cellStyle name="Input [yellow] 9 4 5" xfId="11643"/>
    <cellStyle name="Input [yellow] 9 5" xfId="2408"/>
    <cellStyle name="Input [yellow] 9 5 10" xfId="28443"/>
    <cellStyle name="Input [yellow] 9 5 11" xfId="29246"/>
    <cellStyle name="Input [yellow] 9 5 2" xfId="4412"/>
    <cellStyle name="Input [yellow] 9 5 2 10" xfId="29089"/>
    <cellStyle name="Input [yellow] 9 5 2 2" xfId="6101"/>
    <cellStyle name="Input [yellow] 9 5 2 2 2" xfId="18651"/>
    <cellStyle name="Input [yellow] 9 5 2 2 2 2" xfId="31916"/>
    <cellStyle name="Input [yellow] 9 5 2 2 2 3" xfId="41722"/>
    <cellStyle name="Input [yellow] 9 5 2 2 3" xfId="21085"/>
    <cellStyle name="Input [yellow] 9 5 2 2 3 2" xfId="34345"/>
    <cellStyle name="Input [yellow] 9 5 2 2 3 3" xfId="44151"/>
    <cellStyle name="Input [yellow] 9 5 2 2 4" xfId="15219"/>
    <cellStyle name="Input [yellow] 9 5 2 2 5" xfId="29717"/>
    <cellStyle name="Input [yellow] 9 5 2 3" xfId="20155"/>
    <cellStyle name="Input [yellow] 9 5 2 3 2" xfId="33418"/>
    <cellStyle name="Input [yellow] 9 5 2 3 3" xfId="43224"/>
    <cellStyle name="Input [yellow] 9 5 2 4" xfId="21420"/>
    <cellStyle name="Input [yellow] 9 5 2 4 2" xfId="34679"/>
    <cellStyle name="Input [yellow] 9 5 2 4 3" xfId="44485"/>
    <cellStyle name="Input [yellow] 9 5 2 5" xfId="19133"/>
    <cellStyle name="Input [yellow] 9 5 2 5 2" xfId="32398"/>
    <cellStyle name="Input [yellow] 9 5 2 5 3" xfId="42204"/>
    <cellStyle name="Input [yellow] 9 5 2 6" xfId="10424"/>
    <cellStyle name="Input [yellow] 9 5 2 6 2" xfId="27744"/>
    <cellStyle name="Input [yellow] 9 5 2 6 3" xfId="30533"/>
    <cellStyle name="Input [yellow] 9 5 2 7" xfId="20758"/>
    <cellStyle name="Input [yellow] 9 5 2 7 2" xfId="34018"/>
    <cellStyle name="Input [yellow] 9 5 2 7 3" xfId="43824"/>
    <cellStyle name="Input [yellow] 9 5 2 8" xfId="13530"/>
    <cellStyle name="Input [yellow] 9 5 2 9" xfId="29385"/>
    <cellStyle name="Input [yellow] 9 5 3" xfId="6100"/>
    <cellStyle name="Input [yellow] 9 5 3 2" xfId="19329"/>
    <cellStyle name="Input [yellow] 9 5 3 2 2" xfId="32593"/>
    <cellStyle name="Input [yellow] 9 5 3 2 3" xfId="42399"/>
    <cellStyle name="Input [yellow] 9 5 3 3" xfId="21575"/>
    <cellStyle name="Input [yellow] 9 5 3 3 2" xfId="34834"/>
    <cellStyle name="Input [yellow] 9 5 3 3 3" xfId="44640"/>
    <cellStyle name="Input [yellow] 9 5 3 4" xfId="15218"/>
    <cellStyle name="Input [yellow] 9 5 3 5" xfId="29867"/>
    <cellStyle name="Input [yellow] 9 5 4" xfId="18873"/>
    <cellStyle name="Input [yellow] 9 5 4 2" xfId="32138"/>
    <cellStyle name="Input [yellow] 9 5 4 3" xfId="41944"/>
    <cellStyle name="Input [yellow] 9 5 5" xfId="19999"/>
    <cellStyle name="Input [yellow] 9 5 5 2" xfId="33262"/>
    <cellStyle name="Input [yellow] 9 5 5 3" xfId="43068"/>
    <cellStyle name="Input [yellow] 9 5 6" xfId="10347"/>
    <cellStyle name="Input [yellow] 9 5 6 2" xfId="27667"/>
    <cellStyle name="Input [yellow] 9 5 6 3" xfId="30568"/>
    <cellStyle name="Input [yellow] 9 5 7" xfId="20708"/>
    <cellStyle name="Input [yellow] 9 5 7 2" xfId="33968"/>
    <cellStyle name="Input [yellow] 9 5 7 3" xfId="43774"/>
    <cellStyle name="Input [yellow] 9 5 8" xfId="21191"/>
    <cellStyle name="Input [yellow] 9 5 8 2" xfId="34451"/>
    <cellStyle name="Input [yellow] 9 5 8 3" xfId="44257"/>
    <cellStyle name="Input [yellow] 9 5 9" xfId="11526"/>
    <cellStyle name="Input [yellow] 9 6" xfId="3441"/>
    <cellStyle name="Input [yellow] 9 6 10" xfId="30163"/>
    <cellStyle name="Input [yellow] 9 6 2" xfId="6102"/>
    <cellStyle name="Input [yellow] 9 6 2 2" xfId="20991"/>
    <cellStyle name="Input [yellow] 9 6 2 2 2" xfId="34251"/>
    <cellStyle name="Input [yellow] 9 6 2 2 3" xfId="44057"/>
    <cellStyle name="Input [yellow] 9 6 2 3" xfId="21088"/>
    <cellStyle name="Input [yellow] 9 6 2 3 2" xfId="34348"/>
    <cellStyle name="Input [yellow] 9 6 2 3 3" xfId="44154"/>
    <cellStyle name="Input [yellow] 9 6 2 4" xfId="15220"/>
    <cellStyle name="Input [yellow] 9 6 2 5" xfId="28761"/>
    <cellStyle name="Input [yellow] 9 6 3" xfId="19531"/>
    <cellStyle name="Input [yellow] 9 6 3 2" xfId="32794"/>
    <cellStyle name="Input [yellow] 9 6 3 3" xfId="42600"/>
    <cellStyle name="Input [yellow] 9 6 4" xfId="21683"/>
    <cellStyle name="Input [yellow] 9 6 4 2" xfId="34942"/>
    <cellStyle name="Input [yellow] 9 6 4 3" xfId="44748"/>
    <cellStyle name="Input [yellow] 9 6 5" xfId="10020"/>
    <cellStyle name="Input [yellow] 9 6 5 2" xfId="9069"/>
    <cellStyle name="Input [yellow] 9 6 5 3" xfId="29145"/>
    <cellStyle name="Input [yellow] 9 6 6" xfId="20775"/>
    <cellStyle name="Input [yellow] 9 6 6 2" xfId="34035"/>
    <cellStyle name="Input [yellow] 9 6 6 3" xfId="43841"/>
    <cellStyle name="Input [yellow] 9 6 7" xfId="23652"/>
    <cellStyle name="Input [yellow] 9 6 7 2" xfId="36904"/>
    <cellStyle name="Input [yellow] 9 6 7 3" xfId="46710"/>
    <cellStyle name="Input [yellow] 9 6 8" xfId="12559"/>
    <cellStyle name="Input [yellow] 9 6 9" xfId="28912"/>
    <cellStyle name="Input [yellow] 9 7" xfId="9361"/>
    <cellStyle name="Input [yellow] 9 7 2" xfId="23120"/>
    <cellStyle name="Input [yellow] 9 7 2 2" xfId="36374"/>
    <cellStyle name="Input [yellow] 9 7 2 3" xfId="46180"/>
    <cellStyle name="Input [yellow] 9 7 3" xfId="24338"/>
    <cellStyle name="Input [yellow] 9 7 3 2" xfId="37590"/>
    <cellStyle name="Input [yellow] 9 7 3 3" xfId="47396"/>
    <cellStyle name="Input [yellow] 9 7 4" xfId="25453"/>
    <cellStyle name="Input [yellow] 9 7 4 2" xfId="38703"/>
    <cellStyle name="Input [yellow] 9 7 4 3" xfId="48509"/>
    <cellStyle name="Input [yellow] 9 7 5" xfId="26386"/>
    <cellStyle name="Input [yellow] 9 7 5 2" xfId="39636"/>
    <cellStyle name="Input [yellow] 9 7 5 3" xfId="49442"/>
    <cellStyle name="Input [yellow] 9 7 6" xfId="27235"/>
    <cellStyle name="Input [yellow] 9 7 6 2" xfId="40485"/>
    <cellStyle name="Input [yellow] 9 7 6 3" xfId="50291"/>
    <cellStyle name="Input [yellow] 9 7 7" xfId="18230"/>
    <cellStyle name="Input [yellow] 9 7 8" xfId="31435"/>
    <cellStyle name="Input [yellow] 9 7 9" xfId="41303"/>
    <cellStyle name="Input [yellow] 9 8" xfId="9134"/>
    <cellStyle name="Input [yellow] 9 8 2" xfId="23026"/>
    <cellStyle name="Input [yellow] 9 8 2 2" xfId="36280"/>
    <cellStyle name="Input [yellow] 9 8 2 3" xfId="46086"/>
    <cellStyle name="Input [yellow] 9 8 3" xfId="24251"/>
    <cellStyle name="Input [yellow] 9 8 3 2" xfId="37503"/>
    <cellStyle name="Input [yellow] 9 8 3 3" xfId="47309"/>
    <cellStyle name="Input [yellow] 9 8 4" xfId="25374"/>
    <cellStyle name="Input [yellow] 9 8 4 2" xfId="38624"/>
    <cellStyle name="Input [yellow] 9 8 4 3" xfId="48430"/>
    <cellStyle name="Input [yellow] 9 8 5" xfId="26315"/>
    <cellStyle name="Input [yellow] 9 8 5 2" xfId="39565"/>
    <cellStyle name="Input [yellow] 9 8 5 3" xfId="49371"/>
    <cellStyle name="Input [yellow] 9 8 6" xfId="27164"/>
    <cellStyle name="Input [yellow] 9 8 6 2" xfId="40414"/>
    <cellStyle name="Input [yellow] 9 8 6 3" xfId="50220"/>
    <cellStyle name="Input [yellow] 9 8 7" xfId="18153"/>
    <cellStyle name="Input [yellow] 9 8 8" xfId="31355"/>
    <cellStyle name="Input [yellow] 9 8 9" xfId="41232"/>
    <cellStyle name="Input [yellow] 9 9" xfId="10396"/>
    <cellStyle name="Input [yellow] 9 9 2" xfId="27716"/>
    <cellStyle name="Input [yellow] 9 9 3" xfId="30545"/>
    <cellStyle name="Input 10" xfId="1073"/>
    <cellStyle name="Input 10 10" xfId="9688"/>
    <cellStyle name="Input 10 11" xfId="29284"/>
    <cellStyle name="Input 10 12" xfId="51734"/>
    <cellStyle name="Input 10 2" xfId="2409"/>
    <cellStyle name="Input 10 2 10" xfId="30278"/>
    <cellStyle name="Input 10 2 11" xfId="51735"/>
    <cellStyle name="Input 10 2 2" xfId="4413"/>
    <cellStyle name="Input 10 2 2 10" xfId="51736"/>
    <cellStyle name="Input 10 2 2 2" xfId="20156"/>
    <cellStyle name="Input 10 2 2 2 2" xfId="33419"/>
    <cellStyle name="Input 10 2 2 2 3" xfId="43225"/>
    <cellStyle name="Input 10 2 2 3" xfId="19739"/>
    <cellStyle name="Input 10 2 2 3 2" xfId="33002"/>
    <cellStyle name="Input 10 2 2 3 3" xfId="42808"/>
    <cellStyle name="Input 10 2 2 4" xfId="21590"/>
    <cellStyle name="Input 10 2 2 4 2" xfId="34849"/>
    <cellStyle name="Input 10 2 2 4 3" xfId="44655"/>
    <cellStyle name="Input 10 2 2 5" xfId="23087"/>
    <cellStyle name="Input 10 2 2 5 2" xfId="36341"/>
    <cellStyle name="Input 10 2 2 5 3" xfId="46147"/>
    <cellStyle name="Input 10 2 2 6" xfId="22360"/>
    <cellStyle name="Input 10 2 2 6 2" xfId="35615"/>
    <cellStyle name="Input 10 2 2 6 3" xfId="45421"/>
    <cellStyle name="Input 10 2 2 7" xfId="13531"/>
    <cellStyle name="Input 10 2 2 8" xfId="29386"/>
    <cellStyle name="Input 10 2 2 9" xfId="30040"/>
    <cellStyle name="Input 10 2 3" xfId="18874"/>
    <cellStyle name="Input 10 2 3 2" xfId="32139"/>
    <cellStyle name="Input 10 2 3 3" xfId="41945"/>
    <cellStyle name="Input 10 2 4" xfId="21949"/>
    <cellStyle name="Input 10 2 4 2" xfId="35206"/>
    <cellStyle name="Input 10 2 4 3" xfId="45012"/>
    <cellStyle name="Input 10 2 5" xfId="10683"/>
    <cellStyle name="Input 10 2 5 2" xfId="28002"/>
    <cellStyle name="Input 10 2 5 3" xfId="30410"/>
    <cellStyle name="Input 10 2 6" xfId="10112"/>
    <cellStyle name="Input 10 2 6 2" xfId="27434"/>
    <cellStyle name="Input 10 2 6 3" xfId="29278"/>
    <cellStyle name="Input 10 2 7" xfId="10298"/>
    <cellStyle name="Input 10 2 7 2" xfId="27618"/>
    <cellStyle name="Input 10 2 7 3" xfId="30590"/>
    <cellStyle name="Input 10 2 8" xfId="11527"/>
    <cellStyle name="Input 10 2 9" xfId="28444"/>
    <cellStyle name="Input 10 3" xfId="3442"/>
    <cellStyle name="Input 10 3 10" xfId="51737"/>
    <cellStyle name="Input 10 3 2" xfId="19532"/>
    <cellStyle name="Input 10 3 2 2" xfId="32795"/>
    <cellStyle name="Input 10 3 2 3" xfId="42601"/>
    <cellStyle name="Input 10 3 3" xfId="19978"/>
    <cellStyle name="Input 10 3 3 2" xfId="33241"/>
    <cellStyle name="Input 10 3 3 3" xfId="43047"/>
    <cellStyle name="Input 10 3 4" xfId="21488"/>
    <cellStyle name="Input 10 3 4 2" xfId="34747"/>
    <cellStyle name="Input 10 3 4 3" xfId="44553"/>
    <cellStyle name="Input 10 3 5" xfId="19766"/>
    <cellStyle name="Input 10 3 5 2" xfId="33029"/>
    <cellStyle name="Input 10 3 5 3" xfId="42835"/>
    <cellStyle name="Input 10 3 6" xfId="10768"/>
    <cellStyle name="Input 10 3 6 2" xfId="28086"/>
    <cellStyle name="Input 10 3 6 3" xfId="28784"/>
    <cellStyle name="Input 10 3 7" xfId="12560"/>
    <cellStyle name="Input 10 3 8" xfId="28913"/>
    <cellStyle name="Input 10 3 9" xfId="30164"/>
    <cellStyle name="Input 10 4" xfId="9362"/>
    <cellStyle name="Input 10 4 2" xfId="23121"/>
    <cellStyle name="Input 10 4 2 2" xfId="36375"/>
    <cellStyle name="Input 10 4 2 3" xfId="46181"/>
    <cellStyle name="Input 10 4 3" xfId="24339"/>
    <cellStyle name="Input 10 4 3 2" xfId="37591"/>
    <cellStyle name="Input 10 4 3 3" xfId="47397"/>
    <cellStyle name="Input 10 4 4" xfId="25454"/>
    <cellStyle name="Input 10 4 4 2" xfId="38704"/>
    <cellStyle name="Input 10 4 4 3" xfId="48510"/>
    <cellStyle name="Input 10 4 5" xfId="26387"/>
    <cellStyle name="Input 10 4 5 2" xfId="39637"/>
    <cellStyle name="Input 10 4 5 3" xfId="49443"/>
    <cellStyle name="Input 10 4 6" xfId="27236"/>
    <cellStyle name="Input 10 4 6 2" xfId="40486"/>
    <cellStyle name="Input 10 4 6 3" xfId="50292"/>
    <cellStyle name="Input 10 4 7" xfId="18231"/>
    <cellStyle name="Input 10 4 8" xfId="31436"/>
    <cellStyle name="Input 10 4 9" xfId="41304"/>
    <cellStyle name="Input 10 5" xfId="9133"/>
    <cellStyle name="Input 10 5 2" xfId="23025"/>
    <cellStyle name="Input 10 5 2 2" xfId="36279"/>
    <cellStyle name="Input 10 5 2 3" xfId="46085"/>
    <cellStyle name="Input 10 5 3" xfId="24250"/>
    <cellStyle name="Input 10 5 3 2" xfId="37502"/>
    <cellStyle name="Input 10 5 3 3" xfId="47308"/>
    <cellStyle name="Input 10 5 4" xfId="25373"/>
    <cellStyle name="Input 10 5 4 2" xfId="38623"/>
    <cellStyle name="Input 10 5 4 3" xfId="48429"/>
    <cellStyle name="Input 10 5 5" xfId="26314"/>
    <cellStyle name="Input 10 5 5 2" xfId="39564"/>
    <cellStyle name="Input 10 5 5 3" xfId="49370"/>
    <cellStyle name="Input 10 5 6" xfId="27163"/>
    <cellStyle name="Input 10 5 6 2" xfId="40413"/>
    <cellStyle name="Input 10 5 6 3" xfId="50219"/>
    <cellStyle name="Input 10 5 7" xfId="18152"/>
    <cellStyle name="Input 10 5 8" xfId="31354"/>
    <cellStyle name="Input 10 5 9" xfId="41231"/>
    <cellStyle name="Input 10 6" xfId="10011"/>
    <cellStyle name="Input 10 6 2" xfId="9077"/>
    <cellStyle name="Input 10 6 3" xfId="30725"/>
    <cellStyle name="Input 10 7" xfId="19630"/>
    <cellStyle name="Input 10 7 2" xfId="32893"/>
    <cellStyle name="Input 10 7 3" xfId="42699"/>
    <cellStyle name="Input 10 8" xfId="20771"/>
    <cellStyle name="Input 10 8 2" xfId="34031"/>
    <cellStyle name="Input 10 8 3" xfId="43837"/>
    <cellStyle name="Input 10 9" xfId="21150"/>
    <cellStyle name="Input 10 9 2" xfId="34410"/>
    <cellStyle name="Input 10 9 3" xfId="44216"/>
    <cellStyle name="Input 11" xfId="8989"/>
    <cellStyle name="Input 11 2" xfId="22967"/>
    <cellStyle name="Input 11 2 2" xfId="36221"/>
    <cellStyle name="Input 11 2 3" xfId="46027"/>
    <cellStyle name="Input 11 3" xfId="24197"/>
    <cellStyle name="Input 11 3 2" xfId="37449"/>
    <cellStyle name="Input 11 3 3" xfId="47255"/>
    <cellStyle name="Input 11 4" xfId="25321"/>
    <cellStyle name="Input 11 4 2" xfId="38571"/>
    <cellStyle name="Input 11 4 3" xfId="48377"/>
    <cellStyle name="Input 11 5" xfId="26263"/>
    <cellStyle name="Input 11 5 2" xfId="39513"/>
    <cellStyle name="Input 11 5 3" xfId="49319"/>
    <cellStyle name="Input 11 6" xfId="27118"/>
    <cellStyle name="Input 11 6 2" xfId="40368"/>
    <cellStyle name="Input 11 6 3" xfId="50174"/>
    <cellStyle name="Input 11 7" xfId="18106"/>
    <cellStyle name="Input 11 7 2" xfId="57761"/>
    <cellStyle name="Input 11 8" xfId="31303"/>
    <cellStyle name="Input 11 9" xfId="41186"/>
    <cellStyle name="Input 2" xfId="69"/>
    <cellStyle name="Input 2 10" xfId="1075"/>
    <cellStyle name="Input 2 10 10" xfId="9036"/>
    <cellStyle name="Input 2 10 11" xfId="30786"/>
    <cellStyle name="Input 2 10 12" xfId="51739"/>
    <cellStyle name="Input 2 10 2" xfId="2411"/>
    <cellStyle name="Input 2 10 2 10" xfId="29736"/>
    <cellStyle name="Input 2 10 2 11" xfId="51740"/>
    <cellStyle name="Input 2 10 2 2" xfId="4415"/>
    <cellStyle name="Input 2 10 2 2 10" xfId="51741"/>
    <cellStyle name="Input 2 10 2 2 2" xfId="20158"/>
    <cellStyle name="Input 2 10 2 2 2 2" xfId="33421"/>
    <cellStyle name="Input 2 10 2 2 2 3" xfId="43227"/>
    <cellStyle name="Input 2 10 2 2 3" xfId="21419"/>
    <cellStyle name="Input 2 10 2 2 3 2" xfId="34678"/>
    <cellStyle name="Input 2 10 2 2 3 3" xfId="44484"/>
    <cellStyle name="Input 2 10 2 2 4" xfId="20424"/>
    <cellStyle name="Input 2 10 2 2 4 2" xfId="33687"/>
    <cellStyle name="Input 2 10 2 2 4 3" xfId="43493"/>
    <cellStyle name="Input 2 10 2 2 5" xfId="10423"/>
    <cellStyle name="Input 2 10 2 2 5 2" xfId="27743"/>
    <cellStyle name="Input 2 10 2 2 5 3" xfId="30532"/>
    <cellStyle name="Input 2 10 2 2 6" xfId="20684"/>
    <cellStyle name="Input 2 10 2 2 6 2" xfId="33945"/>
    <cellStyle name="Input 2 10 2 2 6 3" xfId="43751"/>
    <cellStyle name="Input 2 10 2 2 7" xfId="13533"/>
    <cellStyle name="Input 2 10 2 2 8" xfId="29388"/>
    <cellStyle name="Input 2 10 2 2 9" xfId="29574"/>
    <cellStyle name="Input 2 10 2 3" xfId="18876"/>
    <cellStyle name="Input 2 10 2 3 2" xfId="32141"/>
    <cellStyle name="Input 2 10 2 3 3" xfId="41947"/>
    <cellStyle name="Input 2 10 2 4" xfId="20681"/>
    <cellStyle name="Input 2 10 2 4 2" xfId="33942"/>
    <cellStyle name="Input 2 10 2 4 3" xfId="43748"/>
    <cellStyle name="Input 2 10 2 5" xfId="21200"/>
    <cellStyle name="Input 2 10 2 5 2" xfId="34460"/>
    <cellStyle name="Input 2 10 2 5 3" xfId="44266"/>
    <cellStyle name="Input 2 10 2 6" xfId="20989"/>
    <cellStyle name="Input 2 10 2 6 2" xfId="34249"/>
    <cellStyle name="Input 2 10 2 6 3" xfId="44055"/>
    <cellStyle name="Input 2 10 2 7" xfId="20461"/>
    <cellStyle name="Input 2 10 2 7 2" xfId="33724"/>
    <cellStyle name="Input 2 10 2 7 3" xfId="43530"/>
    <cellStyle name="Input 2 10 2 8" xfId="11529"/>
    <cellStyle name="Input 2 10 2 9" xfId="28446"/>
    <cellStyle name="Input 2 10 3" xfId="3444"/>
    <cellStyle name="Input 2 10 3 10" xfId="51742"/>
    <cellStyle name="Input 2 10 3 2" xfId="19534"/>
    <cellStyle name="Input 2 10 3 2 2" xfId="32797"/>
    <cellStyle name="Input 2 10 3 2 3" xfId="42603"/>
    <cellStyle name="Input 2 10 3 3" xfId="21682"/>
    <cellStyle name="Input 2 10 3 3 2" xfId="34941"/>
    <cellStyle name="Input 2 10 3 3 3" xfId="44747"/>
    <cellStyle name="Input 2 10 3 4" xfId="10509"/>
    <cellStyle name="Input 2 10 3 4 2" xfId="27829"/>
    <cellStyle name="Input 2 10 3 4 3" xfId="30492"/>
    <cellStyle name="Input 2 10 3 5" xfId="19468"/>
    <cellStyle name="Input 2 10 3 5 2" xfId="32731"/>
    <cellStyle name="Input 2 10 3 5 3" xfId="42537"/>
    <cellStyle name="Input 2 10 3 6" xfId="19970"/>
    <cellStyle name="Input 2 10 3 6 2" xfId="33233"/>
    <cellStyle name="Input 2 10 3 6 3" xfId="43039"/>
    <cellStyle name="Input 2 10 3 7" xfId="12562"/>
    <cellStyle name="Input 2 10 3 8" xfId="28915"/>
    <cellStyle name="Input 2 10 3 9" xfId="28631"/>
    <cellStyle name="Input 2 10 4" xfId="9364"/>
    <cellStyle name="Input 2 10 4 2" xfId="23123"/>
    <cellStyle name="Input 2 10 4 2 2" xfId="36377"/>
    <cellStyle name="Input 2 10 4 2 3" xfId="46183"/>
    <cellStyle name="Input 2 10 4 3" xfId="24341"/>
    <cellStyle name="Input 2 10 4 3 2" xfId="37593"/>
    <cellStyle name="Input 2 10 4 3 3" xfId="47399"/>
    <cellStyle name="Input 2 10 4 4" xfId="25456"/>
    <cellStyle name="Input 2 10 4 4 2" xfId="38706"/>
    <cellStyle name="Input 2 10 4 4 3" xfId="48512"/>
    <cellStyle name="Input 2 10 4 5" xfId="26389"/>
    <cellStyle name="Input 2 10 4 5 2" xfId="39639"/>
    <cellStyle name="Input 2 10 4 5 3" xfId="49445"/>
    <cellStyle name="Input 2 10 4 6" xfId="27238"/>
    <cellStyle name="Input 2 10 4 6 2" xfId="40488"/>
    <cellStyle name="Input 2 10 4 6 3" xfId="50294"/>
    <cellStyle name="Input 2 10 4 7" xfId="18233"/>
    <cellStyle name="Input 2 10 4 8" xfId="31438"/>
    <cellStyle name="Input 2 10 4 9" xfId="41306"/>
    <cellStyle name="Input 2 10 5" xfId="9131"/>
    <cellStyle name="Input 2 10 5 2" xfId="23023"/>
    <cellStyle name="Input 2 10 5 2 2" xfId="36277"/>
    <cellStyle name="Input 2 10 5 2 3" xfId="46083"/>
    <cellStyle name="Input 2 10 5 3" xfId="24248"/>
    <cellStyle name="Input 2 10 5 3 2" xfId="37500"/>
    <cellStyle name="Input 2 10 5 3 3" xfId="47306"/>
    <cellStyle name="Input 2 10 5 4" xfId="25371"/>
    <cellStyle name="Input 2 10 5 4 2" xfId="38621"/>
    <cellStyle name="Input 2 10 5 4 3" xfId="48427"/>
    <cellStyle name="Input 2 10 5 5" xfId="26312"/>
    <cellStyle name="Input 2 10 5 5 2" xfId="39562"/>
    <cellStyle name="Input 2 10 5 5 3" xfId="49368"/>
    <cellStyle name="Input 2 10 5 6" xfId="27161"/>
    <cellStyle name="Input 2 10 5 6 2" xfId="40411"/>
    <cellStyle name="Input 2 10 5 6 3" xfId="50217"/>
    <cellStyle name="Input 2 10 5 7" xfId="18150"/>
    <cellStyle name="Input 2 10 5 8" xfId="31352"/>
    <cellStyle name="Input 2 10 5 9" xfId="41229"/>
    <cellStyle name="Input 2 10 6" xfId="10394"/>
    <cellStyle name="Input 2 10 6 2" xfId="27714"/>
    <cellStyle name="Input 2 10 6 3" xfId="28409"/>
    <cellStyle name="Input 2 10 7" xfId="22281"/>
    <cellStyle name="Input 2 10 7 2" xfId="35536"/>
    <cellStyle name="Input 2 10 7 3" xfId="45342"/>
    <cellStyle name="Input 2 10 8" xfId="23572"/>
    <cellStyle name="Input 2 10 8 2" xfId="36824"/>
    <cellStyle name="Input 2 10 8 3" xfId="46630"/>
    <cellStyle name="Input 2 10 9" xfId="24799"/>
    <cellStyle name="Input 2 10 9 2" xfId="38049"/>
    <cellStyle name="Input 2 10 9 3" xfId="47855"/>
    <cellStyle name="Input 2 11" xfId="1076"/>
    <cellStyle name="Input 2 11 10" xfId="9310"/>
    <cellStyle name="Input 2 11 11" xfId="29774"/>
    <cellStyle name="Input 2 11 12" xfId="51743"/>
    <cellStyle name="Input 2 11 2" xfId="2690"/>
    <cellStyle name="Input 2 11 2 10" xfId="29611"/>
    <cellStyle name="Input 2 11 2 11" xfId="51744"/>
    <cellStyle name="Input 2 11 2 2" xfId="4694"/>
    <cellStyle name="Input 2 11 2 2 10" xfId="51745"/>
    <cellStyle name="Input 2 11 2 2 2" xfId="20357"/>
    <cellStyle name="Input 2 11 2 2 2 2" xfId="33620"/>
    <cellStyle name="Input 2 11 2 2 2 3" xfId="43426"/>
    <cellStyle name="Input 2 11 2 2 3" xfId="20454"/>
    <cellStyle name="Input 2 11 2 2 3 2" xfId="33717"/>
    <cellStyle name="Input 2 11 2 2 3 3" xfId="43523"/>
    <cellStyle name="Input 2 11 2 2 4" xfId="19349"/>
    <cellStyle name="Input 2 11 2 2 4 2" xfId="32613"/>
    <cellStyle name="Input 2 11 2 2 4 3" xfId="42419"/>
    <cellStyle name="Input 2 11 2 2 5" xfId="10324"/>
    <cellStyle name="Input 2 11 2 2 5 2" xfId="27644"/>
    <cellStyle name="Input 2 11 2 2 5 3" xfId="30579"/>
    <cellStyle name="Input 2 11 2 2 6" xfId="19085"/>
    <cellStyle name="Input 2 11 2 2 6 2" xfId="32350"/>
    <cellStyle name="Input 2 11 2 2 6 3" xfId="42156"/>
    <cellStyle name="Input 2 11 2 2 7" xfId="13812"/>
    <cellStyle name="Input 2 11 2 2 8" xfId="29544"/>
    <cellStyle name="Input 2 11 2 2 9" xfId="28164"/>
    <cellStyle name="Input 2 11 2 3" xfId="19070"/>
    <cellStyle name="Input 2 11 2 3 2" xfId="32335"/>
    <cellStyle name="Input 2 11 2 3 3" xfId="42141"/>
    <cellStyle name="Input 2 11 2 4" xfId="20675"/>
    <cellStyle name="Input 2 11 2 4 2" xfId="33936"/>
    <cellStyle name="Input 2 11 2 4 3" xfId="43742"/>
    <cellStyle name="Input 2 11 2 5" xfId="21198"/>
    <cellStyle name="Input 2 11 2 5 2" xfId="34458"/>
    <cellStyle name="Input 2 11 2 5 3" xfId="44264"/>
    <cellStyle name="Input 2 11 2 6" xfId="20986"/>
    <cellStyle name="Input 2 11 2 6 2" xfId="34246"/>
    <cellStyle name="Input 2 11 2 6 3" xfId="44052"/>
    <cellStyle name="Input 2 11 2 7" xfId="10346"/>
    <cellStyle name="Input 2 11 2 7 2" xfId="27666"/>
    <cellStyle name="Input 2 11 2 7 3" xfId="30565"/>
    <cellStyle name="Input 2 11 2 8" xfId="11808"/>
    <cellStyle name="Input 2 11 2 9" xfId="28600"/>
    <cellStyle name="Input 2 11 3" xfId="3445"/>
    <cellStyle name="Input 2 11 3 10" xfId="51746"/>
    <cellStyle name="Input 2 11 3 2" xfId="19535"/>
    <cellStyle name="Input 2 11 3 2 2" xfId="32798"/>
    <cellStyle name="Input 2 11 3 2 3" xfId="42604"/>
    <cellStyle name="Input 2 11 3 3" xfId="20662"/>
    <cellStyle name="Input 2 11 3 3 2" xfId="33923"/>
    <cellStyle name="Input 2 11 3 3 3" xfId="43729"/>
    <cellStyle name="Input 2 11 3 4" xfId="21210"/>
    <cellStyle name="Input 2 11 3 4 2" xfId="34470"/>
    <cellStyle name="Input 2 11 3 4 3" xfId="44276"/>
    <cellStyle name="Input 2 11 3 5" xfId="10476"/>
    <cellStyle name="Input 2 11 3 5 2" xfId="27796"/>
    <cellStyle name="Input 2 11 3 5 3" xfId="28674"/>
    <cellStyle name="Input 2 11 3 6" xfId="18598"/>
    <cellStyle name="Input 2 11 3 6 2" xfId="31863"/>
    <cellStyle name="Input 2 11 3 6 3" xfId="41669"/>
    <cellStyle name="Input 2 11 3 7" xfId="12563"/>
    <cellStyle name="Input 2 11 3 8" xfId="28916"/>
    <cellStyle name="Input 2 11 3 9" xfId="28141"/>
    <cellStyle name="Input 2 11 4" xfId="9365"/>
    <cellStyle name="Input 2 11 4 2" xfId="23124"/>
    <cellStyle name="Input 2 11 4 2 2" xfId="36378"/>
    <cellStyle name="Input 2 11 4 2 3" xfId="46184"/>
    <cellStyle name="Input 2 11 4 3" xfId="24342"/>
    <cellStyle name="Input 2 11 4 3 2" xfId="37594"/>
    <cellStyle name="Input 2 11 4 3 3" xfId="47400"/>
    <cellStyle name="Input 2 11 4 4" xfId="25457"/>
    <cellStyle name="Input 2 11 4 4 2" xfId="38707"/>
    <cellStyle name="Input 2 11 4 4 3" xfId="48513"/>
    <cellStyle name="Input 2 11 4 5" xfId="26390"/>
    <cellStyle name="Input 2 11 4 5 2" xfId="39640"/>
    <cellStyle name="Input 2 11 4 5 3" xfId="49446"/>
    <cellStyle name="Input 2 11 4 6" xfId="27239"/>
    <cellStyle name="Input 2 11 4 6 2" xfId="40489"/>
    <cellStyle name="Input 2 11 4 6 3" xfId="50295"/>
    <cellStyle name="Input 2 11 4 7" xfId="18234"/>
    <cellStyle name="Input 2 11 4 8" xfId="31439"/>
    <cellStyle name="Input 2 11 4 9" xfId="41307"/>
    <cellStyle name="Input 2 11 5" xfId="9130"/>
    <cellStyle name="Input 2 11 5 2" xfId="23022"/>
    <cellStyle name="Input 2 11 5 2 2" xfId="36276"/>
    <cellStyle name="Input 2 11 5 2 3" xfId="46082"/>
    <cellStyle name="Input 2 11 5 3" xfId="24247"/>
    <cellStyle name="Input 2 11 5 3 2" xfId="37499"/>
    <cellStyle name="Input 2 11 5 3 3" xfId="47305"/>
    <cellStyle name="Input 2 11 5 4" xfId="25370"/>
    <cellStyle name="Input 2 11 5 4 2" xfId="38620"/>
    <cellStyle name="Input 2 11 5 4 3" xfId="48426"/>
    <cellStyle name="Input 2 11 5 5" xfId="26311"/>
    <cellStyle name="Input 2 11 5 5 2" xfId="39561"/>
    <cellStyle name="Input 2 11 5 5 3" xfId="49367"/>
    <cellStyle name="Input 2 11 5 6" xfId="27160"/>
    <cellStyle name="Input 2 11 5 6 2" xfId="40410"/>
    <cellStyle name="Input 2 11 5 6 3" xfId="50216"/>
    <cellStyle name="Input 2 11 5 7" xfId="18149"/>
    <cellStyle name="Input 2 11 5 8" xfId="31351"/>
    <cellStyle name="Input 2 11 5 9" xfId="41228"/>
    <cellStyle name="Input 2 11 6" xfId="10393"/>
    <cellStyle name="Input 2 11 6 2" xfId="27713"/>
    <cellStyle name="Input 2 11 6 3" xfId="29350"/>
    <cellStyle name="Input 2 11 7" xfId="20317"/>
    <cellStyle name="Input 2 11 7 2" xfId="33580"/>
    <cellStyle name="Input 2 11 7 3" xfId="43386"/>
    <cellStyle name="Input 2 11 8" xfId="21351"/>
    <cellStyle name="Input 2 11 8 2" xfId="34610"/>
    <cellStyle name="Input 2 11 8 3" xfId="44416"/>
    <cellStyle name="Input 2 11 9" xfId="20936"/>
    <cellStyle name="Input 2 11 9 2" xfId="34196"/>
    <cellStyle name="Input 2 11 9 3" xfId="44002"/>
    <cellStyle name="Input 2 12" xfId="1077"/>
    <cellStyle name="Input 2 12 10" xfId="9311"/>
    <cellStyle name="Input 2 12 11" xfId="28814"/>
    <cellStyle name="Input 2 12 12" xfId="51747"/>
    <cellStyle name="Input 2 12 2" xfId="2412"/>
    <cellStyle name="Input 2 12 2 10" xfId="28778"/>
    <cellStyle name="Input 2 12 2 11" xfId="51748"/>
    <cellStyle name="Input 2 12 2 2" xfId="4416"/>
    <cellStyle name="Input 2 12 2 2 10" xfId="51749"/>
    <cellStyle name="Input 2 12 2 2 2" xfId="20159"/>
    <cellStyle name="Input 2 12 2 2 2 2" xfId="33422"/>
    <cellStyle name="Input 2 12 2 2 2 3" xfId="43228"/>
    <cellStyle name="Input 2 12 2 2 3" xfId="20381"/>
    <cellStyle name="Input 2 12 2 2 3 2" xfId="33644"/>
    <cellStyle name="Input 2 12 2 2 3 3" xfId="43450"/>
    <cellStyle name="Input 2 12 2 2 4" xfId="18617"/>
    <cellStyle name="Input 2 12 2 2 4 2" xfId="31882"/>
    <cellStyle name="Input 2 12 2 2 4 3" xfId="41688"/>
    <cellStyle name="Input 2 12 2 2 5" xfId="18833"/>
    <cellStyle name="Input 2 12 2 2 5 2" xfId="32098"/>
    <cellStyle name="Input 2 12 2 2 5 3" xfId="41904"/>
    <cellStyle name="Input 2 12 2 2 6" xfId="19380"/>
    <cellStyle name="Input 2 12 2 2 6 2" xfId="32644"/>
    <cellStyle name="Input 2 12 2 2 6 3" xfId="42450"/>
    <cellStyle name="Input 2 12 2 2 7" xfId="13534"/>
    <cellStyle name="Input 2 12 2 2 8" xfId="29389"/>
    <cellStyle name="Input 2 12 2 2 9" xfId="28629"/>
    <cellStyle name="Input 2 12 2 3" xfId="18877"/>
    <cellStyle name="Input 2 12 2 3 2" xfId="32142"/>
    <cellStyle name="Input 2 12 2 3 3" xfId="41948"/>
    <cellStyle name="Input 2 12 2 4" xfId="19378"/>
    <cellStyle name="Input 2 12 2 4 2" xfId="32642"/>
    <cellStyle name="Input 2 12 2 4 3" xfId="42448"/>
    <cellStyle name="Input 2 12 2 5" xfId="19179"/>
    <cellStyle name="Input 2 12 2 5 2" xfId="32444"/>
    <cellStyle name="Input 2 12 2 5 3" xfId="42250"/>
    <cellStyle name="Input 2 12 2 6" xfId="19804"/>
    <cellStyle name="Input 2 12 2 6 2" xfId="33067"/>
    <cellStyle name="Input 2 12 2 6 3" xfId="42873"/>
    <cellStyle name="Input 2 12 2 7" xfId="21559"/>
    <cellStyle name="Input 2 12 2 7 2" xfId="34818"/>
    <cellStyle name="Input 2 12 2 7 3" xfId="44624"/>
    <cellStyle name="Input 2 12 2 8" xfId="11530"/>
    <cellStyle name="Input 2 12 2 9" xfId="28447"/>
    <cellStyle name="Input 2 12 3" xfId="3446"/>
    <cellStyle name="Input 2 12 3 10" xfId="51750"/>
    <cellStyle name="Input 2 12 3 2" xfId="19536"/>
    <cellStyle name="Input 2 12 3 2 2" xfId="32799"/>
    <cellStyle name="Input 2 12 3 2 3" xfId="42605"/>
    <cellStyle name="Input 2 12 3 3" xfId="19361"/>
    <cellStyle name="Input 2 12 3 3 2" xfId="32625"/>
    <cellStyle name="Input 2 12 3 3 3" xfId="42431"/>
    <cellStyle name="Input 2 12 3 4" xfId="21753"/>
    <cellStyle name="Input 2 12 3 4 2" xfId="35011"/>
    <cellStyle name="Input 2 12 3 4 3" xfId="44817"/>
    <cellStyle name="Input 2 12 3 5" xfId="19313"/>
    <cellStyle name="Input 2 12 3 5 2" xfId="32577"/>
    <cellStyle name="Input 2 12 3 5 3" xfId="42383"/>
    <cellStyle name="Input 2 12 3 6" xfId="19636"/>
    <cellStyle name="Input 2 12 3 6 2" xfId="32899"/>
    <cellStyle name="Input 2 12 3 6 3" xfId="42705"/>
    <cellStyle name="Input 2 12 3 7" xfId="12564"/>
    <cellStyle name="Input 2 12 3 8" xfId="28917"/>
    <cellStyle name="Input 2 12 3 9" xfId="31610"/>
    <cellStyle name="Input 2 12 4" xfId="9366"/>
    <cellStyle name="Input 2 12 4 2" xfId="23125"/>
    <cellStyle name="Input 2 12 4 2 2" xfId="36379"/>
    <cellStyle name="Input 2 12 4 2 3" xfId="46185"/>
    <cellStyle name="Input 2 12 4 3" xfId="24343"/>
    <cellStyle name="Input 2 12 4 3 2" xfId="37595"/>
    <cellStyle name="Input 2 12 4 3 3" xfId="47401"/>
    <cellStyle name="Input 2 12 4 4" xfId="25458"/>
    <cellStyle name="Input 2 12 4 4 2" xfId="38708"/>
    <cellStyle name="Input 2 12 4 4 3" xfId="48514"/>
    <cellStyle name="Input 2 12 4 5" xfId="26391"/>
    <cellStyle name="Input 2 12 4 5 2" xfId="39641"/>
    <cellStyle name="Input 2 12 4 5 3" xfId="49447"/>
    <cellStyle name="Input 2 12 4 6" xfId="27240"/>
    <cellStyle name="Input 2 12 4 6 2" xfId="40490"/>
    <cellStyle name="Input 2 12 4 6 3" xfId="50296"/>
    <cellStyle name="Input 2 12 4 7" xfId="18235"/>
    <cellStyle name="Input 2 12 4 8" xfId="31440"/>
    <cellStyle name="Input 2 12 4 9" xfId="41308"/>
    <cellStyle name="Input 2 12 5" xfId="9129"/>
    <cellStyle name="Input 2 12 5 2" xfId="23021"/>
    <cellStyle name="Input 2 12 5 2 2" xfId="36275"/>
    <cellStyle name="Input 2 12 5 2 3" xfId="46081"/>
    <cellStyle name="Input 2 12 5 3" xfId="24246"/>
    <cellStyle name="Input 2 12 5 3 2" xfId="37498"/>
    <cellStyle name="Input 2 12 5 3 3" xfId="47304"/>
    <cellStyle name="Input 2 12 5 4" xfId="25369"/>
    <cellStyle name="Input 2 12 5 4 2" xfId="38619"/>
    <cellStyle name="Input 2 12 5 4 3" xfId="48425"/>
    <cellStyle name="Input 2 12 5 5" xfId="26310"/>
    <cellStyle name="Input 2 12 5 5 2" xfId="39560"/>
    <cellStyle name="Input 2 12 5 5 3" xfId="49366"/>
    <cellStyle name="Input 2 12 5 6" xfId="27159"/>
    <cellStyle name="Input 2 12 5 6 2" xfId="40409"/>
    <cellStyle name="Input 2 12 5 6 3" xfId="50215"/>
    <cellStyle name="Input 2 12 5 7" xfId="18148"/>
    <cellStyle name="Input 2 12 5 8" xfId="31350"/>
    <cellStyle name="Input 2 12 5 9" xfId="41227"/>
    <cellStyle name="Input 2 12 6" xfId="10392"/>
    <cellStyle name="Input 2 12 6 2" xfId="27712"/>
    <cellStyle name="Input 2 12 6 3" xfId="30547"/>
    <cellStyle name="Input 2 12 7" xfId="19030"/>
    <cellStyle name="Input 2 12 7 2" xfId="32295"/>
    <cellStyle name="Input 2 12 7 3" xfId="42101"/>
    <cellStyle name="Input 2 12 8" xfId="18832"/>
    <cellStyle name="Input 2 12 8 2" xfId="32097"/>
    <cellStyle name="Input 2 12 8 3" xfId="41903"/>
    <cellStyle name="Input 2 12 9" xfId="20683"/>
    <cellStyle name="Input 2 12 9 2" xfId="33944"/>
    <cellStyle name="Input 2 12 9 3" xfId="43750"/>
    <cellStyle name="Input 2 13" xfId="1078"/>
    <cellStyle name="Input 2 13 10" xfId="9312"/>
    <cellStyle name="Input 2 13 11" xfId="28343"/>
    <cellStyle name="Input 2 13 12" xfId="51751"/>
    <cellStyle name="Input 2 13 2" xfId="2414"/>
    <cellStyle name="Input 2 13 2 10" xfId="30273"/>
    <cellStyle name="Input 2 13 2 11" xfId="51752"/>
    <cellStyle name="Input 2 13 2 2" xfId="4418"/>
    <cellStyle name="Input 2 13 2 2 10" xfId="51753"/>
    <cellStyle name="Input 2 13 2 2 2" xfId="20161"/>
    <cellStyle name="Input 2 13 2 2 2 2" xfId="33424"/>
    <cellStyle name="Input 2 13 2 2 2 3" xfId="43230"/>
    <cellStyle name="Input 2 13 2 2 3" xfId="21414"/>
    <cellStyle name="Input 2 13 2 2 3 2" xfId="34673"/>
    <cellStyle name="Input 2 13 2 2 3 3" xfId="44479"/>
    <cellStyle name="Input 2 13 2 2 4" xfId="20915"/>
    <cellStyle name="Input 2 13 2 2 4 2" xfId="34175"/>
    <cellStyle name="Input 2 13 2 2 4 3" xfId="43981"/>
    <cellStyle name="Input 2 13 2 2 5" xfId="18490"/>
    <cellStyle name="Input 2 13 2 2 5 2" xfId="31755"/>
    <cellStyle name="Input 2 13 2 2 5 3" xfId="41561"/>
    <cellStyle name="Input 2 13 2 2 6" xfId="24323"/>
    <cellStyle name="Input 2 13 2 2 6 2" xfId="37575"/>
    <cellStyle name="Input 2 13 2 2 6 3" xfId="47381"/>
    <cellStyle name="Input 2 13 2 2 7" xfId="13536"/>
    <cellStyle name="Input 2 13 2 2 8" xfId="29390"/>
    <cellStyle name="Input 2 13 2 2 9" xfId="31608"/>
    <cellStyle name="Input 2 13 2 3" xfId="18878"/>
    <cellStyle name="Input 2 13 2 3 2" xfId="32143"/>
    <cellStyle name="Input 2 13 2 3 3" xfId="41949"/>
    <cellStyle name="Input 2 13 2 4" xfId="21944"/>
    <cellStyle name="Input 2 13 2 4 2" xfId="35201"/>
    <cellStyle name="Input 2 13 2 4 3" xfId="45007"/>
    <cellStyle name="Input 2 13 2 5" xfId="10678"/>
    <cellStyle name="Input 2 13 2 5 2" xfId="27997"/>
    <cellStyle name="Input 2 13 2 5 3" xfId="31492"/>
    <cellStyle name="Input 2 13 2 6" xfId="22952"/>
    <cellStyle name="Input 2 13 2 6 2" xfId="36206"/>
    <cellStyle name="Input 2 13 2 6 3" xfId="46012"/>
    <cellStyle name="Input 2 13 2 7" xfId="10759"/>
    <cellStyle name="Input 2 13 2 7 2" xfId="28077"/>
    <cellStyle name="Input 2 13 2 7 3" xfId="30373"/>
    <cellStyle name="Input 2 13 2 8" xfId="11532"/>
    <cellStyle name="Input 2 13 2 9" xfId="28448"/>
    <cellStyle name="Input 2 13 3" xfId="3447"/>
    <cellStyle name="Input 2 13 3 10" xfId="51754"/>
    <cellStyle name="Input 2 13 3 2" xfId="19537"/>
    <cellStyle name="Input 2 13 3 2 2" xfId="32800"/>
    <cellStyle name="Input 2 13 3 2 3" xfId="42606"/>
    <cellStyle name="Input 2 13 3 3" xfId="18688"/>
    <cellStyle name="Input 2 13 3 3 2" xfId="31953"/>
    <cellStyle name="Input 2 13 3 3 3" xfId="41759"/>
    <cellStyle name="Input 2 13 3 4" xfId="22022"/>
    <cellStyle name="Input 2 13 3 4 2" xfId="35279"/>
    <cellStyle name="Input 2 13 3 4 3" xfId="45085"/>
    <cellStyle name="Input 2 13 3 5" xfId="10736"/>
    <cellStyle name="Input 2 13 3 5 2" xfId="28055"/>
    <cellStyle name="Input 2 13 3 5 3" xfId="30381"/>
    <cellStyle name="Input 2 13 3 6" xfId="24658"/>
    <cellStyle name="Input 2 13 3 6 2" xfId="37910"/>
    <cellStyle name="Input 2 13 3 6 3" xfId="47716"/>
    <cellStyle name="Input 2 13 3 7" xfId="12565"/>
    <cellStyle name="Input 2 13 3 8" xfId="28918"/>
    <cellStyle name="Input 2 13 3 9" xfId="30150"/>
    <cellStyle name="Input 2 13 4" xfId="9367"/>
    <cellStyle name="Input 2 13 4 2" xfId="23126"/>
    <cellStyle name="Input 2 13 4 2 2" xfId="36380"/>
    <cellStyle name="Input 2 13 4 2 3" xfId="46186"/>
    <cellStyle name="Input 2 13 4 3" xfId="24344"/>
    <cellStyle name="Input 2 13 4 3 2" xfId="37596"/>
    <cellStyle name="Input 2 13 4 3 3" xfId="47402"/>
    <cellStyle name="Input 2 13 4 4" xfId="25459"/>
    <cellStyle name="Input 2 13 4 4 2" xfId="38709"/>
    <cellStyle name="Input 2 13 4 4 3" xfId="48515"/>
    <cellStyle name="Input 2 13 4 5" xfId="26392"/>
    <cellStyle name="Input 2 13 4 5 2" xfId="39642"/>
    <cellStyle name="Input 2 13 4 5 3" xfId="49448"/>
    <cellStyle name="Input 2 13 4 6" xfId="27241"/>
    <cellStyle name="Input 2 13 4 6 2" xfId="40491"/>
    <cellStyle name="Input 2 13 4 6 3" xfId="50297"/>
    <cellStyle name="Input 2 13 4 7" xfId="18236"/>
    <cellStyle name="Input 2 13 4 8" xfId="31441"/>
    <cellStyle name="Input 2 13 4 9" xfId="41309"/>
    <cellStyle name="Input 2 13 5" xfId="9128"/>
    <cellStyle name="Input 2 13 5 2" xfId="23020"/>
    <cellStyle name="Input 2 13 5 2 2" xfId="36274"/>
    <cellStyle name="Input 2 13 5 2 3" xfId="46080"/>
    <cellStyle name="Input 2 13 5 3" xfId="24245"/>
    <cellStyle name="Input 2 13 5 3 2" xfId="37497"/>
    <cellStyle name="Input 2 13 5 3 3" xfId="47303"/>
    <cellStyle name="Input 2 13 5 4" xfId="25368"/>
    <cellStyle name="Input 2 13 5 4 2" xfId="38618"/>
    <cellStyle name="Input 2 13 5 4 3" xfId="48424"/>
    <cellStyle name="Input 2 13 5 5" xfId="26309"/>
    <cellStyle name="Input 2 13 5 5 2" xfId="39559"/>
    <cellStyle name="Input 2 13 5 5 3" xfId="49365"/>
    <cellStyle name="Input 2 13 5 6" xfId="27158"/>
    <cellStyle name="Input 2 13 5 6 2" xfId="40408"/>
    <cellStyle name="Input 2 13 5 6 3" xfId="50214"/>
    <cellStyle name="Input 2 13 5 7" xfId="18147"/>
    <cellStyle name="Input 2 13 5 8" xfId="31349"/>
    <cellStyle name="Input 2 13 5 9" xfId="41226"/>
    <cellStyle name="Input 2 13 6" xfId="10010"/>
    <cellStyle name="Input 2 13 6 2" xfId="9078"/>
    <cellStyle name="Input 2 13 6 3" xfId="30722"/>
    <cellStyle name="Input 2 13 7" xfId="22276"/>
    <cellStyle name="Input 2 13 7 2" xfId="35531"/>
    <cellStyle name="Input 2 13 7 3" xfId="45337"/>
    <cellStyle name="Input 2 13 8" xfId="23567"/>
    <cellStyle name="Input 2 13 8 2" xfId="36819"/>
    <cellStyle name="Input 2 13 8 3" xfId="46625"/>
    <cellStyle name="Input 2 13 9" xfId="24794"/>
    <cellStyle name="Input 2 13 9 2" xfId="38044"/>
    <cellStyle name="Input 2 13 9 3" xfId="47850"/>
    <cellStyle name="Input 2 14" xfId="1079"/>
    <cellStyle name="Input 2 14 10" xfId="9313"/>
    <cellStyle name="Input 2 14 11" xfId="30780"/>
    <cellStyle name="Input 2 14 12" xfId="51755"/>
    <cellStyle name="Input 2 14 2" xfId="2415"/>
    <cellStyle name="Input 2 14 2 10" xfId="30276"/>
    <cellStyle name="Input 2 14 2 11" xfId="51756"/>
    <cellStyle name="Input 2 14 2 2" xfId="4419"/>
    <cellStyle name="Input 2 14 2 2 10" xfId="51757"/>
    <cellStyle name="Input 2 14 2 2 2" xfId="20162"/>
    <cellStyle name="Input 2 14 2 2 2 2" xfId="33425"/>
    <cellStyle name="Input 2 14 2 2 2 3" xfId="43231"/>
    <cellStyle name="Input 2 14 2 2 3" xfId="21417"/>
    <cellStyle name="Input 2 14 2 2 3 2" xfId="34676"/>
    <cellStyle name="Input 2 14 2 2 3 3" xfId="44482"/>
    <cellStyle name="Input 2 14 2 2 4" xfId="20916"/>
    <cellStyle name="Input 2 14 2 2 4 2" xfId="34176"/>
    <cellStyle name="Input 2 14 2 2 4 3" xfId="43982"/>
    <cellStyle name="Input 2 14 2 2 5" xfId="10425"/>
    <cellStyle name="Input 2 14 2 2 5 2" xfId="27745"/>
    <cellStyle name="Input 2 14 2 2 5 3" xfId="29633"/>
    <cellStyle name="Input 2 14 2 2 6" xfId="18655"/>
    <cellStyle name="Input 2 14 2 2 6 2" xfId="31920"/>
    <cellStyle name="Input 2 14 2 2 6 3" xfId="41726"/>
    <cellStyle name="Input 2 14 2 2 7" xfId="13537"/>
    <cellStyle name="Input 2 14 2 2 8" xfId="29391"/>
    <cellStyle name="Input 2 14 2 2 9" xfId="30033"/>
    <cellStyle name="Input 2 14 2 3" xfId="18879"/>
    <cellStyle name="Input 2 14 2 3 2" xfId="32144"/>
    <cellStyle name="Input 2 14 2 3 3" xfId="41950"/>
    <cellStyle name="Input 2 14 2 4" xfId="21947"/>
    <cellStyle name="Input 2 14 2 4 2" xfId="35204"/>
    <cellStyle name="Input 2 14 2 4 3" xfId="45010"/>
    <cellStyle name="Input 2 14 2 5" xfId="10681"/>
    <cellStyle name="Input 2 14 2 5 2" xfId="28000"/>
    <cellStyle name="Input 2 14 2 5 3" xfId="28967"/>
    <cellStyle name="Input 2 14 2 6" xfId="22959"/>
    <cellStyle name="Input 2 14 2 6 2" xfId="36213"/>
    <cellStyle name="Input 2 14 2 6 3" xfId="46019"/>
    <cellStyle name="Input 2 14 2 7" xfId="22186"/>
    <cellStyle name="Input 2 14 2 7 2" xfId="35441"/>
    <cellStyle name="Input 2 14 2 7 3" xfId="45247"/>
    <cellStyle name="Input 2 14 2 8" xfId="11533"/>
    <cellStyle name="Input 2 14 2 9" xfId="28449"/>
    <cellStyle name="Input 2 14 3" xfId="3448"/>
    <cellStyle name="Input 2 14 3 10" xfId="51758"/>
    <cellStyle name="Input 2 14 3 2" xfId="19538"/>
    <cellStyle name="Input 2 14 3 2 2" xfId="32801"/>
    <cellStyle name="Input 2 14 3 2 3" xfId="42607"/>
    <cellStyle name="Input 2 14 3 3" xfId="21676"/>
    <cellStyle name="Input 2 14 3 3 2" xfId="34935"/>
    <cellStyle name="Input 2 14 3 3 3" xfId="44741"/>
    <cellStyle name="Input 2 14 3 4" xfId="10507"/>
    <cellStyle name="Input 2 14 3 4 2" xfId="27827"/>
    <cellStyle name="Input 2 14 3 4 3" xfId="28972"/>
    <cellStyle name="Input 2 14 3 5" xfId="22388"/>
    <cellStyle name="Input 2 14 3 5 2" xfId="35643"/>
    <cellStyle name="Input 2 14 3 5 3" xfId="45449"/>
    <cellStyle name="Input 2 14 3 6" xfId="23650"/>
    <cellStyle name="Input 2 14 3 6 2" xfId="36902"/>
    <cellStyle name="Input 2 14 3 6 3" xfId="46708"/>
    <cellStyle name="Input 2 14 3 7" xfId="12566"/>
    <cellStyle name="Input 2 14 3 8" xfId="28919"/>
    <cellStyle name="Input 2 14 3 9" xfId="30161"/>
    <cellStyle name="Input 2 14 4" xfId="9368"/>
    <cellStyle name="Input 2 14 4 2" xfId="23127"/>
    <cellStyle name="Input 2 14 4 2 2" xfId="36381"/>
    <cellStyle name="Input 2 14 4 2 3" xfId="46187"/>
    <cellStyle name="Input 2 14 4 3" xfId="24345"/>
    <cellStyle name="Input 2 14 4 3 2" xfId="37597"/>
    <cellStyle name="Input 2 14 4 3 3" xfId="47403"/>
    <cellStyle name="Input 2 14 4 4" xfId="25460"/>
    <cellStyle name="Input 2 14 4 4 2" xfId="38710"/>
    <cellStyle name="Input 2 14 4 4 3" xfId="48516"/>
    <cellStyle name="Input 2 14 4 5" xfId="26393"/>
    <cellStyle name="Input 2 14 4 5 2" xfId="39643"/>
    <cellStyle name="Input 2 14 4 5 3" xfId="49449"/>
    <cellStyle name="Input 2 14 4 6" xfId="27242"/>
    <cellStyle name="Input 2 14 4 6 2" xfId="40492"/>
    <cellStyle name="Input 2 14 4 6 3" xfId="50298"/>
    <cellStyle name="Input 2 14 4 7" xfId="18237"/>
    <cellStyle name="Input 2 14 4 8" xfId="31442"/>
    <cellStyle name="Input 2 14 4 9" xfId="41310"/>
    <cellStyle name="Input 2 14 5" xfId="9127"/>
    <cellStyle name="Input 2 14 5 2" xfId="23019"/>
    <cellStyle name="Input 2 14 5 2 2" xfId="36273"/>
    <cellStyle name="Input 2 14 5 2 3" xfId="46079"/>
    <cellStyle name="Input 2 14 5 3" xfId="24244"/>
    <cellStyle name="Input 2 14 5 3 2" xfId="37496"/>
    <cellStyle name="Input 2 14 5 3 3" xfId="47302"/>
    <cellStyle name="Input 2 14 5 4" xfId="25367"/>
    <cellStyle name="Input 2 14 5 4 2" xfId="38617"/>
    <cellStyle name="Input 2 14 5 4 3" xfId="48423"/>
    <cellStyle name="Input 2 14 5 5" xfId="26308"/>
    <cellStyle name="Input 2 14 5 5 2" xfId="39558"/>
    <cellStyle name="Input 2 14 5 5 3" xfId="49364"/>
    <cellStyle name="Input 2 14 5 6" xfId="27157"/>
    <cellStyle name="Input 2 14 5 6 2" xfId="40407"/>
    <cellStyle name="Input 2 14 5 6 3" xfId="50213"/>
    <cellStyle name="Input 2 14 5 7" xfId="18146"/>
    <cellStyle name="Input 2 14 5 8" xfId="31348"/>
    <cellStyle name="Input 2 14 5 9" xfId="41225"/>
    <cellStyle name="Input 2 14 6" xfId="10391"/>
    <cellStyle name="Input 2 14 6 2" xfId="27711"/>
    <cellStyle name="Input 2 14 6 3" xfId="30546"/>
    <cellStyle name="Input 2 14 7" xfId="22279"/>
    <cellStyle name="Input 2 14 7 2" xfId="35534"/>
    <cellStyle name="Input 2 14 7 3" xfId="45340"/>
    <cellStyle name="Input 2 14 8" xfId="23570"/>
    <cellStyle name="Input 2 14 8 2" xfId="36822"/>
    <cellStyle name="Input 2 14 8 3" xfId="46628"/>
    <cellStyle name="Input 2 14 9" xfId="24797"/>
    <cellStyle name="Input 2 14 9 2" xfId="38047"/>
    <cellStyle name="Input 2 14 9 3" xfId="47853"/>
    <cellStyle name="Input 2 15" xfId="1074"/>
    <cellStyle name="Input 2 15 10" xfId="8997"/>
    <cellStyle name="Input 2 15 11" xfId="30785"/>
    <cellStyle name="Input 2 15 12" xfId="51759"/>
    <cellStyle name="Input 2 15 2" xfId="2410"/>
    <cellStyle name="Input 2 15 2 10" xfId="30279"/>
    <cellStyle name="Input 2 15 2 11" xfId="51760"/>
    <cellStyle name="Input 2 15 2 2" xfId="4414"/>
    <cellStyle name="Input 2 15 2 2 10" xfId="51761"/>
    <cellStyle name="Input 2 15 2 2 2" xfId="20157"/>
    <cellStyle name="Input 2 15 2 2 2 2" xfId="33420"/>
    <cellStyle name="Input 2 15 2 2 2 3" xfId="43226"/>
    <cellStyle name="Input 2 15 2 2 3" xfId="21418"/>
    <cellStyle name="Input 2 15 2 2 3 2" xfId="34677"/>
    <cellStyle name="Input 2 15 2 2 3 3" xfId="44483"/>
    <cellStyle name="Input 2 15 2 2 4" xfId="20917"/>
    <cellStyle name="Input 2 15 2 2 4 2" xfId="34177"/>
    <cellStyle name="Input 2 15 2 2 4 3" xfId="43983"/>
    <cellStyle name="Input 2 15 2 2 5" xfId="20260"/>
    <cellStyle name="Input 2 15 2 2 5 2" xfId="33523"/>
    <cellStyle name="Input 2 15 2 2 5 3" xfId="43329"/>
    <cellStyle name="Input 2 15 2 2 6" xfId="23102"/>
    <cellStyle name="Input 2 15 2 2 6 2" xfId="36356"/>
    <cellStyle name="Input 2 15 2 2 6 3" xfId="46162"/>
    <cellStyle name="Input 2 15 2 2 7" xfId="13532"/>
    <cellStyle name="Input 2 15 2 2 8" xfId="29387"/>
    <cellStyle name="Input 2 15 2 2 9" xfId="30041"/>
    <cellStyle name="Input 2 15 2 3" xfId="18875"/>
    <cellStyle name="Input 2 15 2 3 2" xfId="32140"/>
    <cellStyle name="Input 2 15 2 3 3" xfId="41946"/>
    <cellStyle name="Input 2 15 2 4" xfId="21950"/>
    <cellStyle name="Input 2 15 2 4 2" xfId="35207"/>
    <cellStyle name="Input 2 15 2 4 3" xfId="45013"/>
    <cellStyle name="Input 2 15 2 5" xfId="10684"/>
    <cellStyle name="Input 2 15 2 5 2" xfId="28003"/>
    <cellStyle name="Input 2 15 2 5 3" xfId="29486"/>
    <cellStyle name="Input 2 15 2 6" xfId="10760"/>
    <cellStyle name="Input 2 15 2 6 2" xfId="28078"/>
    <cellStyle name="Input 2 15 2 6 3" xfId="29481"/>
    <cellStyle name="Input 2 15 2 7" xfId="18721"/>
    <cellStyle name="Input 2 15 2 7 2" xfId="31986"/>
    <cellStyle name="Input 2 15 2 7 3" xfId="41792"/>
    <cellStyle name="Input 2 15 2 8" xfId="11528"/>
    <cellStyle name="Input 2 15 2 9" xfId="28445"/>
    <cellStyle name="Input 2 15 3" xfId="3443"/>
    <cellStyle name="Input 2 15 3 10" xfId="51762"/>
    <cellStyle name="Input 2 15 3 2" xfId="19533"/>
    <cellStyle name="Input 2 15 3 2 2" xfId="32796"/>
    <cellStyle name="Input 2 15 3 2 3" xfId="42602"/>
    <cellStyle name="Input 2 15 3 3" xfId="21681"/>
    <cellStyle name="Input 2 15 3 3 2" xfId="34940"/>
    <cellStyle name="Input 2 15 3 3 3" xfId="44746"/>
    <cellStyle name="Input 2 15 3 4" xfId="10019"/>
    <cellStyle name="Input 2 15 3 4 2" xfId="9070"/>
    <cellStyle name="Input 2 15 3 4 3" xfId="30721"/>
    <cellStyle name="Input 2 15 3 5" xfId="18809"/>
    <cellStyle name="Input 2 15 3 5 2" xfId="32074"/>
    <cellStyle name="Input 2 15 3 5 3" xfId="41880"/>
    <cellStyle name="Input 2 15 3 6" xfId="19590"/>
    <cellStyle name="Input 2 15 3 6 2" xfId="32853"/>
    <cellStyle name="Input 2 15 3 6 3" xfId="42659"/>
    <cellStyle name="Input 2 15 3 7" xfId="12561"/>
    <cellStyle name="Input 2 15 3 8" xfId="28914"/>
    <cellStyle name="Input 2 15 3 9" xfId="29576"/>
    <cellStyle name="Input 2 15 4" xfId="9363"/>
    <cellStyle name="Input 2 15 4 2" xfId="23122"/>
    <cellStyle name="Input 2 15 4 2 2" xfId="36376"/>
    <cellStyle name="Input 2 15 4 2 3" xfId="46182"/>
    <cellStyle name="Input 2 15 4 3" xfId="24340"/>
    <cellStyle name="Input 2 15 4 3 2" xfId="37592"/>
    <cellStyle name="Input 2 15 4 3 3" xfId="47398"/>
    <cellStyle name="Input 2 15 4 4" xfId="25455"/>
    <cellStyle name="Input 2 15 4 4 2" xfId="38705"/>
    <cellStyle name="Input 2 15 4 4 3" xfId="48511"/>
    <cellStyle name="Input 2 15 4 5" xfId="26388"/>
    <cellStyle name="Input 2 15 4 5 2" xfId="39638"/>
    <cellStyle name="Input 2 15 4 5 3" xfId="49444"/>
    <cellStyle name="Input 2 15 4 6" xfId="27237"/>
    <cellStyle name="Input 2 15 4 6 2" xfId="40487"/>
    <cellStyle name="Input 2 15 4 6 3" xfId="50293"/>
    <cellStyle name="Input 2 15 4 7" xfId="18232"/>
    <cellStyle name="Input 2 15 4 8" xfId="31437"/>
    <cellStyle name="Input 2 15 4 9" xfId="41305"/>
    <cellStyle name="Input 2 15 5" xfId="9132"/>
    <cellStyle name="Input 2 15 5 2" xfId="23024"/>
    <cellStyle name="Input 2 15 5 2 2" xfId="36278"/>
    <cellStyle name="Input 2 15 5 2 3" xfId="46084"/>
    <cellStyle name="Input 2 15 5 3" xfId="24249"/>
    <cellStyle name="Input 2 15 5 3 2" xfId="37501"/>
    <cellStyle name="Input 2 15 5 3 3" xfId="47307"/>
    <cellStyle name="Input 2 15 5 4" xfId="25372"/>
    <cellStyle name="Input 2 15 5 4 2" xfId="38622"/>
    <cellStyle name="Input 2 15 5 4 3" xfId="48428"/>
    <cellStyle name="Input 2 15 5 5" xfId="26313"/>
    <cellStyle name="Input 2 15 5 5 2" xfId="39563"/>
    <cellStyle name="Input 2 15 5 5 3" xfId="49369"/>
    <cellStyle name="Input 2 15 5 6" xfId="27162"/>
    <cellStyle name="Input 2 15 5 6 2" xfId="40412"/>
    <cellStyle name="Input 2 15 5 6 3" xfId="50218"/>
    <cellStyle name="Input 2 15 5 7" xfId="18151"/>
    <cellStyle name="Input 2 15 5 8" xfId="31353"/>
    <cellStyle name="Input 2 15 5 9" xfId="41230"/>
    <cellStyle name="Input 2 15 6" xfId="10395"/>
    <cellStyle name="Input 2 15 6 2" xfId="27715"/>
    <cellStyle name="Input 2 15 6 3" xfId="30542"/>
    <cellStyle name="Input 2 15 7" xfId="22280"/>
    <cellStyle name="Input 2 15 7 2" xfId="35535"/>
    <cellStyle name="Input 2 15 7 3" xfId="45341"/>
    <cellStyle name="Input 2 15 8" xfId="23571"/>
    <cellStyle name="Input 2 15 8 2" xfId="36823"/>
    <cellStyle name="Input 2 15 8 3" xfId="46629"/>
    <cellStyle name="Input 2 15 9" xfId="24798"/>
    <cellStyle name="Input 2 15 9 2" xfId="38048"/>
    <cellStyle name="Input 2 15 9 3" xfId="47854"/>
    <cellStyle name="Input 2 16" xfId="2749"/>
    <cellStyle name="Input 2 16 10" xfId="29554"/>
    <cellStyle name="Input 2 16 11" xfId="51763"/>
    <cellStyle name="Input 2 16 2" xfId="4752"/>
    <cellStyle name="Input 2 16 2 10" xfId="51764"/>
    <cellStyle name="Input 2 16 2 2" xfId="20392"/>
    <cellStyle name="Input 2 16 2 2 2" xfId="33655"/>
    <cellStyle name="Input 2 16 2 2 3" xfId="43461"/>
    <cellStyle name="Input 2 16 2 3" xfId="21317"/>
    <cellStyle name="Input 2 16 2 3 2" xfId="34576"/>
    <cellStyle name="Input 2 16 2 3 3" xfId="44382"/>
    <cellStyle name="Input 2 16 2 4" xfId="10071"/>
    <cellStyle name="Input 2 16 2 4 2" xfId="9776"/>
    <cellStyle name="Input 2 16 2 4 3" xfId="30696"/>
    <cellStyle name="Input 2 16 2 5" xfId="10318"/>
    <cellStyle name="Input 2 16 2 5 2" xfId="27638"/>
    <cellStyle name="Input 2 16 2 5 3" xfId="29500"/>
    <cellStyle name="Input 2 16 2 6" xfId="24422"/>
    <cellStyle name="Input 2 16 2 6 2" xfId="37674"/>
    <cellStyle name="Input 2 16 2 6 3" xfId="47480"/>
    <cellStyle name="Input 2 16 2 7" xfId="13870"/>
    <cellStyle name="Input 2 16 2 8" xfId="29566"/>
    <cellStyle name="Input 2 16 2 9" xfId="29993"/>
    <cellStyle name="Input 2 16 3" xfId="19101"/>
    <cellStyle name="Input 2 16 3 2" xfId="32366"/>
    <cellStyle name="Input 2 16 3 3" xfId="42172"/>
    <cellStyle name="Input 2 16 4" xfId="19190"/>
    <cellStyle name="Input 2 16 4 2" xfId="32455"/>
    <cellStyle name="Input 2 16 4 3" xfId="42261"/>
    <cellStyle name="Input 2 16 5" xfId="21821"/>
    <cellStyle name="Input 2 16 5 2" xfId="35078"/>
    <cellStyle name="Input 2 16 5 3" xfId="44884"/>
    <cellStyle name="Input 2 16 6" xfId="10600"/>
    <cellStyle name="Input 2 16 6 2" xfId="27919"/>
    <cellStyle name="Input 2 16 6 3" xfId="28671"/>
    <cellStyle name="Input 2 16 7" xfId="22428"/>
    <cellStyle name="Input 2 16 7 2" xfId="35682"/>
    <cellStyle name="Input 2 16 7 3" xfId="45488"/>
    <cellStyle name="Input 2 16 8" xfId="11867"/>
    <cellStyle name="Input 2 16 9" xfId="28621"/>
    <cellStyle name="Input 2 17" xfId="3364"/>
    <cellStyle name="Input 2 17 10" xfId="51765"/>
    <cellStyle name="Input 2 17 2" xfId="19473"/>
    <cellStyle name="Input 2 17 2 2" xfId="32736"/>
    <cellStyle name="Input 2 17 2 3" xfId="42542"/>
    <cellStyle name="Input 2 17 3" xfId="19584"/>
    <cellStyle name="Input 2 17 3 2" xfId="32847"/>
    <cellStyle name="Input 2 17 3 3" xfId="42653"/>
    <cellStyle name="Input 2 17 4" xfId="21657"/>
    <cellStyle name="Input 2 17 4 2" xfId="34916"/>
    <cellStyle name="Input 2 17 4 3" xfId="44722"/>
    <cellStyle name="Input 2 17 5" xfId="20823"/>
    <cellStyle name="Input 2 17 5 2" xfId="34083"/>
    <cellStyle name="Input 2 17 5 3" xfId="43889"/>
    <cellStyle name="Input 2 17 6" xfId="18597"/>
    <cellStyle name="Input 2 17 6 2" xfId="31862"/>
    <cellStyle name="Input 2 17 6 3" xfId="41668"/>
    <cellStyle name="Input 2 17 7" xfId="12482"/>
    <cellStyle name="Input 2 17 8" xfId="28865"/>
    <cellStyle name="Input 2 17 9" xfId="29197"/>
    <cellStyle name="Input 2 18" xfId="9037"/>
    <cellStyle name="Input 2 18 2" xfId="22987"/>
    <cellStyle name="Input 2 18 2 2" xfId="36241"/>
    <cellStyle name="Input 2 18 2 3" xfId="46047"/>
    <cellStyle name="Input 2 18 3" xfId="24212"/>
    <cellStyle name="Input 2 18 3 2" xfId="37464"/>
    <cellStyle name="Input 2 18 3 3" xfId="47270"/>
    <cellStyle name="Input 2 18 4" xfId="25335"/>
    <cellStyle name="Input 2 18 4 2" xfId="38585"/>
    <cellStyle name="Input 2 18 4 3" xfId="48391"/>
    <cellStyle name="Input 2 18 5" xfId="26276"/>
    <cellStyle name="Input 2 18 5 2" xfId="39526"/>
    <cellStyle name="Input 2 18 5 3" xfId="49332"/>
    <cellStyle name="Input 2 18 6" xfId="27125"/>
    <cellStyle name="Input 2 18 6 2" xfId="40375"/>
    <cellStyle name="Input 2 18 6 3" xfId="50181"/>
    <cellStyle name="Input 2 18 7" xfId="18114"/>
    <cellStyle name="Input 2 18 8" xfId="31316"/>
    <cellStyle name="Input 2 18 9" xfId="41193"/>
    <cellStyle name="Input 2 19" xfId="9045"/>
    <cellStyle name="Input 2 19 2" xfId="22991"/>
    <cellStyle name="Input 2 19 2 2" xfId="36245"/>
    <cellStyle name="Input 2 19 2 3" xfId="46051"/>
    <cellStyle name="Input 2 19 3" xfId="24216"/>
    <cellStyle name="Input 2 19 3 2" xfId="37468"/>
    <cellStyle name="Input 2 19 3 3" xfId="47274"/>
    <cellStyle name="Input 2 19 4" xfId="25339"/>
    <cellStyle name="Input 2 19 4 2" xfId="38589"/>
    <cellStyle name="Input 2 19 4 3" xfId="48395"/>
    <cellStyle name="Input 2 19 5" xfId="26280"/>
    <cellStyle name="Input 2 19 5 2" xfId="39530"/>
    <cellStyle name="Input 2 19 5 3" xfId="49336"/>
    <cellStyle name="Input 2 19 6" xfId="27129"/>
    <cellStyle name="Input 2 19 6 2" xfId="40379"/>
    <cellStyle name="Input 2 19 6 3" xfId="50185"/>
    <cellStyle name="Input 2 19 7" xfId="18118"/>
    <cellStyle name="Input 2 19 8" xfId="31320"/>
    <cellStyle name="Input 2 19 9" xfId="41197"/>
    <cellStyle name="Input 2 2" xfId="1080"/>
    <cellStyle name="Input 2 2 10" xfId="9315"/>
    <cellStyle name="Input 2 2 11" xfId="30783"/>
    <cellStyle name="Input 2 2 12" xfId="51766"/>
    <cellStyle name="Input 2 2 2" xfId="2417"/>
    <cellStyle name="Input 2 2 2 10" xfId="30274"/>
    <cellStyle name="Input 2 2 2 11" xfId="51767"/>
    <cellStyle name="Input 2 2 2 2" xfId="4421"/>
    <cellStyle name="Input 2 2 2 2 10" xfId="51768"/>
    <cellStyle name="Input 2 2 2 2 2" xfId="20163"/>
    <cellStyle name="Input 2 2 2 2 2 2" xfId="33426"/>
    <cellStyle name="Input 2 2 2 2 2 3" xfId="43232"/>
    <cellStyle name="Input 2 2 2 2 3" xfId="21415"/>
    <cellStyle name="Input 2 2 2 2 3 2" xfId="34674"/>
    <cellStyle name="Input 2 2 2 2 3 3" xfId="44480"/>
    <cellStyle name="Input 2 2 2 2 4" xfId="20918"/>
    <cellStyle name="Input 2 2 2 2 4 2" xfId="34178"/>
    <cellStyle name="Input 2 2 2 2 4 3" xfId="43984"/>
    <cellStyle name="Input 2 2 2 2 5" xfId="22038"/>
    <cellStyle name="Input 2 2 2 2 5 2" xfId="35295"/>
    <cellStyle name="Input 2 2 2 2 5 3" xfId="45101"/>
    <cellStyle name="Input 2 2 2 2 6" xfId="21687"/>
    <cellStyle name="Input 2 2 2 2 6 2" xfId="34946"/>
    <cellStyle name="Input 2 2 2 2 6 3" xfId="44752"/>
    <cellStyle name="Input 2 2 2 2 7" xfId="13539"/>
    <cellStyle name="Input 2 2 2 2 8" xfId="29392"/>
    <cellStyle name="Input 2 2 2 2 9" xfId="29082"/>
    <cellStyle name="Input 2 2 2 3" xfId="18880"/>
    <cellStyle name="Input 2 2 2 3 2" xfId="32145"/>
    <cellStyle name="Input 2 2 2 3 3" xfId="41951"/>
    <cellStyle name="Input 2 2 2 4" xfId="21945"/>
    <cellStyle name="Input 2 2 2 4 2" xfId="35202"/>
    <cellStyle name="Input 2 2 2 4 3" xfId="45008"/>
    <cellStyle name="Input 2 2 2 5" xfId="10679"/>
    <cellStyle name="Input 2 2 2 5 2" xfId="27998"/>
    <cellStyle name="Input 2 2 2 5 3" xfId="30400"/>
    <cellStyle name="Input 2 2 2 6" xfId="22954"/>
    <cellStyle name="Input 2 2 2 6 2" xfId="36208"/>
    <cellStyle name="Input 2 2 2 6 3" xfId="46014"/>
    <cellStyle name="Input 2 2 2 7" xfId="22187"/>
    <cellStyle name="Input 2 2 2 7 2" xfId="35442"/>
    <cellStyle name="Input 2 2 2 7 3" xfId="45248"/>
    <cellStyle name="Input 2 2 2 8" xfId="11535"/>
    <cellStyle name="Input 2 2 2 9" xfId="28450"/>
    <cellStyle name="Input 2 2 3" xfId="3449"/>
    <cellStyle name="Input 2 2 3 10" xfId="51769"/>
    <cellStyle name="Input 2 2 3 2" xfId="19539"/>
    <cellStyle name="Input 2 2 3 2 2" xfId="32802"/>
    <cellStyle name="Input 2 2 3 2 3" xfId="42608"/>
    <cellStyle name="Input 2 2 3 3" xfId="21679"/>
    <cellStyle name="Input 2 2 3 3 2" xfId="34938"/>
    <cellStyle name="Input 2 2 3 3 3" xfId="44744"/>
    <cellStyle name="Input 2 2 3 4" xfId="10851"/>
    <cellStyle name="Input 2 2 3 4 2" xfId="28145"/>
    <cellStyle name="Input 2 2 3 4 3" xfId="28182"/>
    <cellStyle name="Input 2 2 3 5" xfId="22389"/>
    <cellStyle name="Input 2 2 3 5 2" xfId="35644"/>
    <cellStyle name="Input 2 2 3 5 3" xfId="45450"/>
    <cellStyle name="Input 2 2 3 6" xfId="22133"/>
    <cellStyle name="Input 2 2 3 6 2" xfId="35390"/>
    <cellStyle name="Input 2 2 3 6 3" xfId="45196"/>
    <cellStyle name="Input 2 2 3 7" xfId="12567"/>
    <cellStyle name="Input 2 2 3 8" xfId="28920"/>
    <cellStyle name="Input 2 2 3 9" xfId="29084"/>
    <cellStyle name="Input 2 2 4" xfId="9369"/>
    <cellStyle name="Input 2 2 4 2" xfId="23128"/>
    <cellStyle name="Input 2 2 4 2 2" xfId="36382"/>
    <cellStyle name="Input 2 2 4 2 3" xfId="46188"/>
    <cellStyle name="Input 2 2 4 3" xfId="24346"/>
    <cellStyle name="Input 2 2 4 3 2" xfId="37598"/>
    <cellStyle name="Input 2 2 4 3 3" xfId="47404"/>
    <cellStyle name="Input 2 2 4 4" xfId="25461"/>
    <cellStyle name="Input 2 2 4 4 2" xfId="38711"/>
    <cellStyle name="Input 2 2 4 4 3" xfId="48517"/>
    <cellStyle name="Input 2 2 4 5" xfId="26394"/>
    <cellStyle name="Input 2 2 4 5 2" xfId="39644"/>
    <cellStyle name="Input 2 2 4 5 3" xfId="49450"/>
    <cellStyle name="Input 2 2 4 6" xfId="27243"/>
    <cellStyle name="Input 2 2 4 6 2" xfId="40493"/>
    <cellStyle name="Input 2 2 4 6 3" xfId="50299"/>
    <cellStyle name="Input 2 2 4 7" xfId="18238"/>
    <cellStyle name="Input 2 2 4 8" xfId="31443"/>
    <cellStyle name="Input 2 2 4 9" xfId="41311"/>
    <cellStyle name="Input 2 2 5" xfId="9126"/>
    <cellStyle name="Input 2 2 5 2" xfId="23018"/>
    <cellStyle name="Input 2 2 5 2 2" xfId="36272"/>
    <cellStyle name="Input 2 2 5 2 3" xfId="46078"/>
    <cellStyle name="Input 2 2 5 3" xfId="24243"/>
    <cellStyle name="Input 2 2 5 3 2" xfId="37495"/>
    <cellStyle name="Input 2 2 5 3 3" xfId="47301"/>
    <cellStyle name="Input 2 2 5 4" xfId="25366"/>
    <cellStyle name="Input 2 2 5 4 2" xfId="38616"/>
    <cellStyle name="Input 2 2 5 4 3" xfId="48422"/>
    <cellStyle name="Input 2 2 5 5" xfId="26307"/>
    <cellStyle name="Input 2 2 5 5 2" xfId="39557"/>
    <cellStyle name="Input 2 2 5 5 3" xfId="49363"/>
    <cellStyle name="Input 2 2 5 6" xfId="27156"/>
    <cellStyle name="Input 2 2 5 6 2" xfId="40406"/>
    <cellStyle name="Input 2 2 5 6 3" xfId="50212"/>
    <cellStyle name="Input 2 2 5 7" xfId="18145"/>
    <cellStyle name="Input 2 2 5 8" xfId="31347"/>
    <cellStyle name="Input 2 2 5 9" xfId="41224"/>
    <cellStyle name="Input 2 2 6" xfId="10390"/>
    <cellStyle name="Input 2 2 6 2" xfId="27710"/>
    <cellStyle name="Input 2 2 6 3" xfId="31311"/>
    <cellStyle name="Input 2 2 7" xfId="20025"/>
    <cellStyle name="Input 2 2 7 2" xfId="33288"/>
    <cellStyle name="Input 2 2 7 3" xfId="43094"/>
    <cellStyle name="Input 2 2 8" xfId="21472"/>
    <cellStyle name="Input 2 2 8 2" xfId="34731"/>
    <cellStyle name="Input 2 2 8 3" xfId="44537"/>
    <cellStyle name="Input 2 2 9" xfId="20180"/>
    <cellStyle name="Input 2 2 9 2" xfId="33443"/>
    <cellStyle name="Input 2 2 9 3" xfId="43249"/>
    <cellStyle name="Input 2 20" xfId="10766"/>
    <cellStyle name="Input 2 20 2" xfId="28084"/>
    <cellStyle name="Input 2 20 3" xfId="30370"/>
    <cellStyle name="Input 2 21" xfId="10169"/>
    <cellStyle name="Input 2 21 2" xfId="27490"/>
    <cellStyle name="Input 2 21 3" xfId="30653"/>
    <cellStyle name="Input 2 22" xfId="22182"/>
    <cellStyle name="Input 2 22 2" xfId="35437"/>
    <cellStyle name="Input 2 22 3" xfId="45243"/>
    <cellStyle name="Input 2 23" xfId="23502"/>
    <cellStyle name="Input 2 23 2" xfId="36754"/>
    <cellStyle name="Input 2 23 3" xfId="46560"/>
    <cellStyle name="Input 2 24" xfId="9870"/>
    <cellStyle name="Input 2 25" xfId="9147"/>
    <cellStyle name="Input 2 26" xfId="51738"/>
    <cellStyle name="Input 2 3" xfId="1081"/>
    <cellStyle name="Input 2 3 10" xfId="9316"/>
    <cellStyle name="Input 2 3 11" xfId="29148"/>
    <cellStyle name="Input 2 3 12" xfId="51770"/>
    <cellStyle name="Input 2 3 2" xfId="2691"/>
    <cellStyle name="Input 2 3 2 10" xfId="28652"/>
    <cellStyle name="Input 2 3 2 11" xfId="51771"/>
    <cellStyle name="Input 2 3 2 2" xfId="4695"/>
    <cellStyle name="Input 2 3 2 2 10" xfId="51772"/>
    <cellStyle name="Input 2 3 2 2 2" xfId="20358"/>
    <cellStyle name="Input 2 3 2 2 2 2" xfId="33621"/>
    <cellStyle name="Input 2 3 2 2 2 3" xfId="43427"/>
    <cellStyle name="Input 2 3 2 2 3" xfId="19162"/>
    <cellStyle name="Input 2 3 2 2 3 2" xfId="32427"/>
    <cellStyle name="Input 2 3 2 2 3 3" xfId="42233"/>
    <cellStyle name="Input 2 3 2 2 4" xfId="19807"/>
    <cellStyle name="Input 2 3 2 2 4 2" xfId="33070"/>
    <cellStyle name="Input 2 3 2 2 4 3" xfId="42876"/>
    <cellStyle name="Input 2 3 2 2 5" xfId="21560"/>
    <cellStyle name="Input 2 3 2 2 5 2" xfId="34819"/>
    <cellStyle name="Input 2 3 2 2 5 3" xfId="44625"/>
    <cellStyle name="Input 2 3 2 2 6" xfId="20860"/>
    <cellStyle name="Input 2 3 2 2 6 2" xfId="34120"/>
    <cellStyle name="Input 2 3 2 2 6 3" xfId="43926"/>
    <cellStyle name="Input 2 3 2 2 7" xfId="13813"/>
    <cellStyle name="Input 2 3 2 2 8" xfId="29545"/>
    <cellStyle name="Input 2 3 2 2 9" xfId="29998"/>
    <cellStyle name="Input 2 3 2 3" xfId="19071"/>
    <cellStyle name="Input 2 3 2 3 2" xfId="32336"/>
    <cellStyle name="Input 2 3 2 3 3" xfId="42142"/>
    <cellStyle name="Input 2 3 2 4" xfId="19374"/>
    <cellStyle name="Input 2 3 2 4 2" xfId="32638"/>
    <cellStyle name="Input 2 3 2 4 3" xfId="42444"/>
    <cellStyle name="Input 2 3 2 5" xfId="19367"/>
    <cellStyle name="Input 2 3 2 5 2" xfId="32631"/>
    <cellStyle name="Input 2 3 2 5 3" xfId="42437"/>
    <cellStyle name="Input 2 3 2 6" xfId="19799"/>
    <cellStyle name="Input 2 3 2 6 2" xfId="33062"/>
    <cellStyle name="Input 2 3 2 6 3" xfId="42868"/>
    <cellStyle name="Input 2 3 2 7" xfId="20588"/>
    <cellStyle name="Input 2 3 2 7 2" xfId="33850"/>
    <cellStyle name="Input 2 3 2 7 3" xfId="43656"/>
    <cellStyle name="Input 2 3 2 8" xfId="11809"/>
    <cellStyle name="Input 2 3 2 9" xfId="28601"/>
    <cellStyle name="Input 2 3 3" xfId="3450"/>
    <cellStyle name="Input 2 3 3 10" xfId="51773"/>
    <cellStyle name="Input 2 3 3 2" xfId="19540"/>
    <cellStyle name="Input 2 3 3 2 2" xfId="32803"/>
    <cellStyle name="Input 2 3 3 2 3" xfId="42609"/>
    <cellStyle name="Input 2 3 3 3" xfId="19793"/>
    <cellStyle name="Input 2 3 3 3 2" xfId="33056"/>
    <cellStyle name="Input 2 3 3 3 3" xfId="42862"/>
    <cellStyle name="Input 2 3 3 4" xfId="21566"/>
    <cellStyle name="Input 2 3 3 4 2" xfId="34825"/>
    <cellStyle name="Input 2 3 3 4 3" xfId="44631"/>
    <cellStyle name="Input 2 3 3 5" xfId="19502"/>
    <cellStyle name="Input 2 3 3 5 2" xfId="32765"/>
    <cellStyle name="Input 2 3 3 5 3" xfId="42571"/>
    <cellStyle name="Input 2 3 3 6" xfId="22345"/>
    <cellStyle name="Input 2 3 3 6 2" xfId="35600"/>
    <cellStyle name="Input 2 3 3 6 3" xfId="45406"/>
    <cellStyle name="Input 2 3 3 7" xfId="12568"/>
    <cellStyle name="Input 2 3 3 8" xfId="28921"/>
    <cellStyle name="Input 2 3 3 9" xfId="30159"/>
    <cellStyle name="Input 2 3 4" xfId="9370"/>
    <cellStyle name="Input 2 3 4 2" xfId="23129"/>
    <cellStyle name="Input 2 3 4 2 2" xfId="36383"/>
    <cellStyle name="Input 2 3 4 2 3" xfId="46189"/>
    <cellStyle name="Input 2 3 4 3" xfId="24347"/>
    <cellStyle name="Input 2 3 4 3 2" xfId="37599"/>
    <cellStyle name="Input 2 3 4 3 3" xfId="47405"/>
    <cellStyle name="Input 2 3 4 4" xfId="25462"/>
    <cellStyle name="Input 2 3 4 4 2" xfId="38712"/>
    <cellStyle name="Input 2 3 4 4 3" xfId="48518"/>
    <cellStyle name="Input 2 3 4 5" xfId="26395"/>
    <cellStyle name="Input 2 3 4 5 2" xfId="39645"/>
    <cellStyle name="Input 2 3 4 5 3" xfId="49451"/>
    <cellStyle name="Input 2 3 4 6" xfId="27244"/>
    <cellStyle name="Input 2 3 4 6 2" xfId="40494"/>
    <cellStyle name="Input 2 3 4 6 3" xfId="50300"/>
    <cellStyle name="Input 2 3 4 7" xfId="18239"/>
    <cellStyle name="Input 2 3 4 8" xfId="31444"/>
    <cellStyle name="Input 2 3 4 9" xfId="41312"/>
    <cellStyle name="Input 2 3 5" xfId="9125"/>
    <cellStyle name="Input 2 3 5 2" xfId="23017"/>
    <cellStyle name="Input 2 3 5 2 2" xfId="36271"/>
    <cellStyle name="Input 2 3 5 2 3" xfId="46077"/>
    <cellStyle name="Input 2 3 5 3" xfId="24242"/>
    <cellStyle name="Input 2 3 5 3 2" xfId="37494"/>
    <cellStyle name="Input 2 3 5 3 3" xfId="47300"/>
    <cellStyle name="Input 2 3 5 4" xfId="25365"/>
    <cellStyle name="Input 2 3 5 4 2" xfId="38615"/>
    <cellStyle name="Input 2 3 5 4 3" xfId="48421"/>
    <cellStyle name="Input 2 3 5 5" xfId="26306"/>
    <cellStyle name="Input 2 3 5 5 2" xfId="39556"/>
    <cellStyle name="Input 2 3 5 5 3" xfId="49362"/>
    <cellStyle name="Input 2 3 5 6" xfId="27155"/>
    <cellStyle name="Input 2 3 5 6 2" xfId="40405"/>
    <cellStyle name="Input 2 3 5 6 3" xfId="50211"/>
    <cellStyle name="Input 2 3 5 7" xfId="18144"/>
    <cellStyle name="Input 2 3 5 8" xfId="31346"/>
    <cellStyle name="Input 2 3 5 9" xfId="41223"/>
    <cellStyle name="Input 2 3 6" xfId="10389"/>
    <cellStyle name="Input 2 3 6 2" xfId="27709"/>
    <cellStyle name="Input 2 3 6 3" xfId="9929"/>
    <cellStyle name="Input 2 3 7" xfId="22277"/>
    <cellStyle name="Input 2 3 7 2" xfId="35532"/>
    <cellStyle name="Input 2 3 7 3" xfId="45338"/>
    <cellStyle name="Input 2 3 8" xfId="23568"/>
    <cellStyle name="Input 2 3 8 2" xfId="36820"/>
    <cellStyle name="Input 2 3 8 3" xfId="46626"/>
    <cellStyle name="Input 2 3 9" xfId="24795"/>
    <cellStyle name="Input 2 3 9 2" xfId="38045"/>
    <cellStyle name="Input 2 3 9 3" xfId="47851"/>
    <cellStyle name="Input 2 4" xfId="1082"/>
    <cellStyle name="Input 2 4 10" xfId="9317"/>
    <cellStyle name="Input 2 4 11" xfId="30781"/>
    <cellStyle name="Input 2 4 12" xfId="51774"/>
    <cellStyle name="Input 2 4 2" xfId="2418"/>
    <cellStyle name="Input 2 4 2 10" xfId="30275"/>
    <cellStyle name="Input 2 4 2 11" xfId="51775"/>
    <cellStyle name="Input 2 4 2 2" xfId="4422"/>
    <cellStyle name="Input 2 4 2 2 10" xfId="51776"/>
    <cellStyle name="Input 2 4 2 2 2" xfId="20164"/>
    <cellStyle name="Input 2 4 2 2 2 2" xfId="33427"/>
    <cellStyle name="Input 2 4 2 2 2 3" xfId="43233"/>
    <cellStyle name="Input 2 4 2 2 3" xfId="21416"/>
    <cellStyle name="Input 2 4 2 2 3 2" xfId="34675"/>
    <cellStyle name="Input 2 4 2 2 3 3" xfId="44481"/>
    <cellStyle name="Input 2 4 2 2 4" xfId="19767"/>
    <cellStyle name="Input 2 4 2 2 4 2" xfId="33030"/>
    <cellStyle name="Input 2 4 2 2 4 3" xfId="42836"/>
    <cellStyle name="Input 2 4 2 2 5" xfId="10422"/>
    <cellStyle name="Input 2 4 2 2 5 2" xfId="27742"/>
    <cellStyle name="Input 2 4 2 2 5 3" xfId="29130"/>
    <cellStyle name="Input 2 4 2 2 6" xfId="21370"/>
    <cellStyle name="Input 2 4 2 2 6 2" xfId="34629"/>
    <cellStyle name="Input 2 4 2 2 6 3" xfId="44435"/>
    <cellStyle name="Input 2 4 2 2 7" xfId="13540"/>
    <cellStyle name="Input 2 4 2 2 8" xfId="29393"/>
    <cellStyle name="Input 2 4 2 2 9" xfId="30038"/>
    <cellStyle name="Input 2 4 2 3" xfId="18881"/>
    <cellStyle name="Input 2 4 2 3 2" xfId="32146"/>
    <cellStyle name="Input 2 4 2 3 3" xfId="41952"/>
    <cellStyle name="Input 2 4 2 4" xfId="21946"/>
    <cellStyle name="Input 2 4 2 4 2" xfId="35203"/>
    <cellStyle name="Input 2 4 2 4 3" xfId="45009"/>
    <cellStyle name="Input 2 4 2 5" xfId="10680"/>
    <cellStyle name="Input 2 4 2 5 2" xfId="27999"/>
    <cellStyle name="Input 2 4 2 5 3" xfId="30411"/>
    <cellStyle name="Input 2 4 2 6" xfId="22956"/>
    <cellStyle name="Input 2 4 2 6 2" xfId="36210"/>
    <cellStyle name="Input 2 4 2 6 3" xfId="46016"/>
    <cellStyle name="Input 2 4 2 7" xfId="19832"/>
    <cellStyle name="Input 2 4 2 7 2" xfId="33095"/>
    <cellStyle name="Input 2 4 2 7 3" xfId="42901"/>
    <cellStyle name="Input 2 4 2 8" xfId="11536"/>
    <cellStyle name="Input 2 4 2 9" xfId="28451"/>
    <cellStyle name="Input 2 4 3" xfId="3451"/>
    <cellStyle name="Input 2 4 3 10" xfId="51777"/>
    <cellStyle name="Input 2 4 3 2" xfId="19541"/>
    <cellStyle name="Input 2 4 3 2 2" xfId="32804"/>
    <cellStyle name="Input 2 4 3 2 3" xfId="42610"/>
    <cellStyle name="Input 2 4 3 3" xfId="21677"/>
    <cellStyle name="Input 2 4 3 3 2" xfId="34936"/>
    <cellStyle name="Input 2 4 3 3 3" xfId="44742"/>
    <cellStyle name="Input 2 4 3 4" xfId="10508"/>
    <cellStyle name="Input 2 4 3 4 2" xfId="27828"/>
    <cellStyle name="Input 2 4 3 4 3" xfId="30491"/>
    <cellStyle name="Input 2 4 3 5" xfId="22387"/>
    <cellStyle name="Input 2 4 3 5 2" xfId="35642"/>
    <cellStyle name="Input 2 4 3 5 3" xfId="45448"/>
    <cellStyle name="Input 2 4 3 6" xfId="23645"/>
    <cellStyle name="Input 2 4 3 6 2" xfId="36897"/>
    <cellStyle name="Input 2 4 3 6 3" xfId="46703"/>
    <cellStyle name="Input 2 4 3 7" xfId="12569"/>
    <cellStyle name="Input 2 4 3 8" xfId="28922"/>
    <cellStyle name="Input 2 4 3 9" xfId="30160"/>
    <cellStyle name="Input 2 4 4" xfId="9371"/>
    <cellStyle name="Input 2 4 4 2" xfId="23130"/>
    <cellStyle name="Input 2 4 4 2 2" xfId="36384"/>
    <cellStyle name="Input 2 4 4 2 3" xfId="46190"/>
    <cellStyle name="Input 2 4 4 3" xfId="24348"/>
    <cellStyle name="Input 2 4 4 3 2" xfId="37600"/>
    <cellStyle name="Input 2 4 4 3 3" xfId="47406"/>
    <cellStyle name="Input 2 4 4 4" xfId="25463"/>
    <cellStyle name="Input 2 4 4 4 2" xfId="38713"/>
    <cellStyle name="Input 2 4 4 4 3" xfId="48519"/>
    <cellStyle name="Input 2 4 4 5" xfId="26396"/>
    <cellStyle name="Input 2 4 4 5 2" xfId="39646"/>
    <cellStyle name="Input 2 4 4 5 3" xfId="49452"/>
    <cellStyle name="Input 2 4 4 6" xfId="27245"/>
    <cellStyle name="Input 2 4 4 6 2" xfId="40495"/>
    <cellStyle name="Input 2 4 4 6 3" xfId="50301"/>
    <cellStyle name="Input 2 4 4 7" xfId="18240"/>
    <cellStyle name="Input 2 4 4 8" xfId="31445"/>
    <cellStyle name="Input 2 4 4 9" xfId="41313"/>
    <cellStyle name="Input 2 4 5" xfId="9124"/>
    <cellStyle name="Input 2 4 5 2" xfId="23016"/>
    <cellStyle name="Input 2 4 5 2 2" xfId="36270"/>
    <cellStyle name="Input 2 4 5 2 3" xfId="46076"/>
    <cellStyle name="Input 2 4 5 3" xfId="24241"/>
    <cellStyle name="Input 2 4 5 3 2" xfId="37493"/>
    <cellStyle name="Input 2 4 5 3 3" xfId="47299"/>
    <cellStyle name="Input 2 4 5 4" xfId="25364"/>
    <cellStyle name="Input 2 4 5 4 2" xfId="38614"/>
    <cellStyle name="Input 2 4 5 4 3" xfId="48420"/>
    <cellStyle name="Input 2 4 5 5" xfId="26305"/>
    <cellStyle name="Input 2 4 5 5 2" xfId="39555"/>
    <cellStyle name="Input 2 4 5 5 3" xfId="49361"/>
    <cellStyle name="Input 2 4 5 6" xfId="27154"/>
    <cellStyle name="Input 2 4 5 6 2" xfId="40404"/>
    <cellStyle name="Input 2 4 5 6 3" xfId="50210"/>
    <cellStyle name="Input 2 4 5 7" xfId="18143"/>
    <cellStyle name="Input 2 4 5 8" xfId="31345"/>
    <cellStyle name="Input 2 4 5 9" xfId="41222"/>
    <cellStyle name="Input 2 4 6" xfId="10388"/>
    <cellStyle name="Input 2 4 6 2" xfId="27708"/>
    <cellStyle name="Input 2 4 6 3" xfId="9643"/>
    <cellStyle name="Input 2 4 7" xfId="22278"/>
    <cellStyle name="Input 2 4 7 2" xfId="35533"/>
    <cellStyle name="Input 2 4 7 3" xfId="45339"/>
    <cellStyle name="Input 2 4 8" xfId="23569"/>
    <cellStyle name="Input 2 4 8 2" xfId="36821"/>
    <cellStyle name="Input 2 4 8 3" xfId="46627"/>
    <cellStyle name="Input 2 4 9" xfId="24796"/>
    <cellStyle name="Input 2 4 9 2" xfId="38046"/>
    <cellStyle name="Input 2 4 9 3" xfId="47852"/>
    <cellStyle name="Input 2 5" xfId="1083"/>
    <cellStyle name="Input 2 5 10" xfId="9318"/>
    <cellStyle name="Input 2 5 11" xfId="30782"/>
    <cellStyle name="Input 2 5 12" xfId="51778"/>
    <cellStyle name="Input 2 5 2" xfId="2420"/>
    <cellStyle name="Input 2 5 2 10" xfId="28654"/>
    <cellStyle name="Input 2 5 2 11" xfId="51779"/>
    <cellStyle name="Input 2 5 2 2" xfId="4424"/>
    <cellStyle name="Input 2 5 2 2 10" xfId="51780"/>
    <cellStyle name="Input 2 5 2 2 2" xfId="20165"/>
    <cellStyle name="Input 2 5 2 2 2 2" xfId="33428"/>
    <cellStyle name="Input 2 5 2 2 2 3" xfId="43234"/>
    <cellStyle name="Input 2 5 2 2 3" xfId="19461"/>
    <cellStyle name="Input 2 5 2 2 3 2" xfId="32724"/>
    <cellStyle name="Input 2 5 2 2 3 3" xfId="42530"/>
    <cellStyle name="Input 2 5 2 2 4" xfId="21710"/>
    <cellStyle name="Input 2 5 2 2 4 2" xfId="34969"/>
    <cellStyle name="Input 2 5 2 2 4 3" xfId="44775"/>
    <cellStyle name="Input 2 5 2 2 5" xfId="10784"/>
    <cellStyle name="Input 2 5 2 2 5 2" xfId="28101"/>
    <cellStyle name="Input 2 5 2 2 5 3" xfId="29482"/>
    <cellStyle name="Input 2 5 2 2 6" xfId="20033"/>
    <cellStyle name="Input 2 5 2 2 6 2" xfId="33296"/>
    <cellStyle name="Input 2 5 2 2 6 3" xfId="43102"/>
    <cellStyle name="Input 2 5 2 2 7" xfId="13542"/>
    <cellStyle name="Input 2 5 2 2 8" xfId="29394"/>
    <cellStyle name="Input 2 5 2 2 9" xfId="29559"/>
    <cellStyle name="Input 2 5 2 3" xfId="18883"/>
    <cellStyle name="Input 2 5 2 3 2" xfId="32148"/>
    <cellStyle name="Input 2 5 2 3 3" xfId="41954"/>
    <cellStyle name="Input 2 5 2 4" xfId="19196"/>
    <cellStyle name="Input 2 5 2 4 2" xfId="32461"/>
    <cellStyle name="Input 2 5 2 4 3" xfId="42267"/>
    <cellStyle name="Input 2 5 2 5" xfId="19187"/>
    <cellStyle name="Input 2 5 2 5 2" xfId="32452"/>
    <cellStyle name="Input 2 5 2 5 3" xfId="42258"/>
    <cellStyle name="Input 2 5 2 6" xfId="20276"/>
    <cellStyle name="Input 2 5 2 6 2" xfId="33539"/>
    <cellStyle name="Input 2 5 2 6 3" xfId="43345"/>
    <cellStyle name="Input 2 5 2 7" xfId="18679"/>
    <cellStyle name="Input 2 5 2 7 2" xfId="31944"/>
    <cellStyle name="Input 2 5 2 7 3" xfId="41750"/>
    <cellStyle name="Input 2 5 2 8" xfId="11538"/>
    <cellStyle name="Input 2 5 2 9" xfId="28452"/>
    <cellStyle name="Input 2 5 3" xfId="3452"/>
    <cellStyle name="Input 2 5 3 10" xfId="51781"/>
    <cellStyle name="Input 2 5 3 2" xfId="19542"/>
    <cellStyle name="Input 2 5 3 2 2" xfId="32805"/>
    <cellStyle name="Input 2 5 3 2 3" xfId="42611"/>
    <cellStyle name="Input 2 5 3 3" xfId="21678"/>
    <cellStyle name="Input 2 5 3 3 2" xfId="34937"/>
    <cellStyle name="Input 2 5 3 3 3" xfId="44743"/>
    <cellStyle name="Input 2 5 3 4" xfId="10815"/>
    <cellStyle name="Input 2 5 3 4 2" xfId="28129"/>
    <cellStyle name="Input 2 5 3 4 3" xfId="30348"/>
    <cellStyle name="Input 2 5 3 5" xfId="19921"/>
    <cellStyle name="Input 2 5 3 5 2" xfId="33184"/>
    <cellStyle name="Input 2 5 3 5 3" xfId="42990"/>
    <cellStyle name="Input 2 5 3 6" xfId="24520"/>
    <cellStyle name="Input 2 5 3 6 2" xfId="37772"/>
    <cellStyle name="Input 2 5 3 6 3" xfId="47578"/>
    <cellStyle name="Input 2 5 3 7" xfId="12570"/>
    <cellStyle name="Input 2 5 3 8" xfId="28923"/>
    <cellStyle name="Input 2 5 3 9" xfId="29561"/>
    <cellStyle name="Input 2 5 4" xfId="9372"/>
    <cellStyle name="Input 2 5 4 2" xfId="23131"/>
    <cellStyle name="Input 2 5 4 2 2" xfId="36385"/>
    <cellStyle name="Input 2 5 4 2 3" xfId="46191"/>
    <cellStyle name="Input 2 5 4 3" xfId="24349"/>
    <cellStyle name="Input 2 5 4 3 2" xfId="37601"/>
    <cellStyle name="Input 2 5 4 3 3" xfId="47407"/>
    <cellStyle name="Input 2 5 4 4" xfId="25464"/>
    <cellStyle name="Input 2 5 4 4 2" xfId="38714"/>
    <cellStyle name="Input 2 5 4 4 3" xfId="48520"/>
    <cellStyle name="Input 2 5 4 5" xfId="26397"/>
    <cellStyle name="Input 2 5 4 5 2" xfId="39647"/>
    <cellStyle name="Input 2 5 4 5 3" xfId="49453"/>
    <cellStyle name="Input 2 5 4 6" xfId="27246"/>
    <cellStyle name="Input 2 5 4 6 2" xfId="40496"/>
    <cellStyle name="Input 2 5 4 6 3" xfId="50302"/>
    <cellStyle name="Input 2 5 4 7" xfId="18241"/>
    <cellStyle name="Input 2 5 4 8" xfId="31446"/>
    <cellStyle name="Input 2 5 4 9" xfId="41314"/>
    <cellStyle name="Input 2 5 5" xfId="9123"/>
    <cellStyle name="Input 2 5 5 2" xfId="23015"/>
    <cellStyle name="Input 2 5 5 2 2" xfId="36269"/>
    <cellStyle name="Input 2 5 5 2 3" xfId="46075"/>
    <cellStyle name="Input 2 5 5 3" xfId="24240"/>
    <cellStyle name="Input 2 5 5 3 2" xfId="37492"/>
    <cellStyle name="Input 2 5 5 3 3" xfId="47298"/>
    <cellStyle name="Input 2 5 5 4" xfId="25363"/>
    <cellStyle name="Input 2 5 5 4 2" xfId="38613"/>
    <cellStyle name="Input 2 5 5 4 3" xfId="48419"/>
    <cellStyle name="Input 2 5 5 5" xfId="26304"/>
    <cellStyle name="Input 2 5 5 5 2" xfId="39554"/>
    <cellStyle name="Input 2 5 5 5 3" xfId="49360"/>
    <cellStyle name="Input 2 5 5 6" xfId="27153"/>
    <cellStyle name="Input 2 5 5 6 2" xfId="40403"/>
    <cellStyle name="Input 2 5 5 6 3" xfId="50209"/>
    <cellStyle name="Input 2 5 5 7" xfId="18142"/>
    <cellStyle name="Input 2 5 5 8" xfId="31344"/>
    <cellStyle name="Input 2 5 5 9" xfId="41221"/>
    <cellStyle name="Input 2 5 6" xfId="10009"/>
    <cellStyle name="Input 2 5 6 2" xfId="9079"/>
    <cellStyle name="Input 2 5 6 3" xfId="28566"/>
    <cellStyle name="Input 2 5 7" xfId="20709"/>
    <cellStyle name="Input 2 5 7 2" xfId="33969"/>
    <cellStyle name="Input 2 5 7 3" xfId="43775"/>
    <cellStyle name="Input 2 5 8" xfId="10368"/>
    <cellStyle name="Input 2 5 8 2" xfId="27688"/>
    <cellStyle name="Input 2 5 8 3" xfId="30559"/>
    <cellStyle name="Input 2 5 9" xfId="23211"/>
    <cellStyle name="Input 2 5 9 2" xfId="36465"/>
    <cellStyle name="Input 2 5 9 3" xfId="46271"/>
    <cellStyle name="Input 2 6" xfId="1084"/>
    <cellStyle name="Input 2 6 10" xfId="9725"/>
    <cellStyle name="Input 2 6 11" xfId="29652"/>
    <cellStyle name="Input 2 6 12" xfId="51782"/>
    <cellStyle name="Input 2 6 2" xfId="2423"/>
    <cellStyle name="Input 2 6 2 10" xfId="30267"/>
    <cellStyle name="Input 2 6 2 11" xfId="51783"/>
    <cellStyle name="Input 2 6 2 2" xfId="4427"/>
    <cellStyle name="Input 2 6 2 2 10" xfId="51784"/>
    <cellStyle name="Input 2 6 2 2 2" xfId="20167"/>
    <cellStyle name="Input 2 6 2 2 2 2" xfId="33430"/>
    <cellStyle name="Input 2 6 2 2 2 3" xfId="43236"/>
    <cellStyle name="Input 2 6 2 2 3" xfId="21413"/>
    <cellStyle name="Input 2 6 2 2 3 2" xfId="34672"/>
    <cellStyle name="Input 2 6 2 2 3 3" xfId="44478"/>
    <cellStyle name="Input 2 6 2 2 4" xfId="18647"/>
    <cellStyle name="Input 2 6 2 2 4 2" xfId="31912"/>
    <cellStyle name="Input 2 6 2 2 4 3" xfId="41718"/>
    <cellStyle name="Input 2 6 2 2 5" xfId="10366"/>
    <cellStyle name="Input 2 6 2 2 5 2" xfId="27686"/>
    <cellStyle name="Input 2 6 2 2 5 3" xfId="28980"/>
    <cellStyle name="Input 2 6 2 2 6" xfId="11146"/>
    <cellStyle name="Input 2 6 2 2 6 2" xfId="28278"/>
    <cellStyle name="Input 2 6 2 2 6 3" xfId="29616"/>
    <cellStyle name="Input 2 6 2 2 7" xfId="13545"/>
    <cellStyle name="Input 2 6 2 2 8" xfId="29395"/>
    <cellStyle name="Input 2 6 2 2 9" xfId="30037"/>
    <cellStyle name="Input 2 6 2 3" xfId="18885"/>
    <cellStyle name="Input 2 6 2 3 2" xfId="32150"/>
    <cellStyle name="Input 2 6 2 3 3" xfId="41956"/>
    <cellStyle name="Input 2 6 2 4" xfId="10309"/>
    <cellStyle name="Input 2 6 2 4 2" xfId="27629"/>
    <cellStyle name="Input 2 6 2 4 3" xfId="28678"/>
    <cellStyle name="Input 2 6 2 5" xfId="20705"/>
    <cellStyle name="Input 2 6 2 5 2" xfId="33965"/>
    <cellStyle name="Input 2 6 2 5 3" xfId="43771"/>
    <cellStyle name="Input 2 6 2 6" xfId="19159"/>
    <cellStyle name="Input 2 6 2 6 2" xfId="32424"/>
    <cellStyle name="Input 2 6 2 6 3" xfId="42230"/>
    <cellStyle name="Input 2 6 2 7" xfId="21832"/>
    <cellStyle name="Input 2 6 2 7 2" xfId="35089"/>
    <cellStyle name="Input 2 6 2 7 3" xfId="44895"/>
    <cellStyle name="Input 2 6 2 8" xfId="11541"/>
    <cellStyle name="Input 2 6 2 9" xfId="28453"/>
    <cellStyle name="Input 2 6 3" xfId="3453"/>
    <cellStyle name="Input 2 6 3 10" xfId="51785"/>
    <cellStyle name="Input 2 6 3 2" xfId="19543"/>
    <cellStyle name="Input 2 6 3 2 2" xfId="32806"/>
    <cellStyle name="Input 2 6 3 2 3" xfId="42612"/>
    <cellStyle name="Input 2 6 3 3" xfId="20464"/>
    <cellStyle name="Input 2 6 3 3 2" xfId="33727"/>
    <cellStyle name="Input 2 6 3 3 3" xfId="43533"/>
    <cellStyle name="Input 2 6 3 4" xfId="21286"/>
    <cellStyle name="Input 2 6 3 4 2" xfId="34545"/>
    <cellStyle name="Input 2 6 3 4 3" xfId="44351"/>
    <cellStyle name="Input 2 6 3 5" xfId="20961"/>
    <cellStyle name="Input 2 6 3 5 2" xfId="34221"/>
    <cellStyle name="Input 2 6 3 5 3" xfId="44027"/>
    <cellStyle name="Input 2 6 3 6" xfId="19036"/>
    <cellStyle name="Input 2 6 3 6 2" xfId="32301"/>
    <cellStyle name="Input 2 6 3 6 3" xfId="42107"/>
    <cellStyle name="Input 2 6 3 7" xfId="12571"/>
    <cellStyle name="Input 2 6 3 8" xfId="28924"/>
    <cellStyle name="Input 2 6 3 9" xfId="28615"/>
    <cellStyle name="Input 2 6 4" xfId="9373"/>
    <cellStyle name="Input 2 6 4 2" xfId="23132"/>
    <cellStyle name="Input 2 6 4 2 2" xfId="36386"/>
    <cellStyle name="Input 2 6 4 2 3" xfId="46192"/>
    <cellStyle name="Input 2 6 4 3" xfId="24350"/>
    <cellStyle name="Input 2 6 4 3 2" xfId="37602"/>
    <cellStyle name="Input 2 6 4 3 3" xfId="47408"/>
    <cellStyle name="Input 2 6 4 4" xfId="25465"/>
    <cellStyle name="Input 2 6 4 4 2" xfId="38715"/>
    <cellStyle name="Input 2 6 4 4 3" xfId="48521"/>
    <cellStyle name="Input 2 6 4 5" xfId="26398"/>
    <cellStyle name="Input 2 6 4 5 2" xfId="39648"/>
    <cellStyle name="Input 2 6 4 5 3" xfId="49454"/>
    <cellStyle name="Input 2 6 4 6" xfId="27247"/>
    <cellStyle name="Input 2 6 4 6 2" xfId="40497"/>
    <cellStyle name="Input 2 6 4 6 3" xfId="50303"/>
    <cellStyle name="Input 2 6 4 7" xfId="18242"/>
    <cellStyle name="Input 2 6 4 8" xfId="31447"/>
    <cellStyle name="Input 2 6 4 9" xfId="41315"/>
    <cellStyle name="Input 2 6 5" xfId="9122"/>
    <cellStyle name="Input 2 6 5 2" xfId="23014"/>
    <cellStyle name="Input 2 6 5 2 2" xfId="36268"/>
    <cellStyle name="Input 2 6 5 2 3" xfId="46074"/>
    <cellStyle name="Input 2 6 5 3" xfId="24239"/>
    <cellStyle name="Input 2 6 5 3 2" xfId="37491"/>
    <cellStyle name="Input 2 6 5 3 3" xfId="47297"/>
    <cellStyle name="Input 2 6 5 4" xfId="25362"/>
    <cellStyle name="Input 2 6 5 4 2" xfId="38612"/>
    <cellStyle name="Input 2 6 5 4 3" xfId="48418"/>
    <cellStyle name="Input 2 6 5 5" xfId="26303"/>
    <cellStyle name="Input 2 6 5 5 2" xfId="39553"/>
    <cellStyle name="Input 2 6 5 5 3" xfId="49359"/>
    <cellStyle name="Input 2 6 5 6" xfId="27152"/>
    <cellStyle name="Input 2 6 5 6 2" xfId="40402"/>
    <cellStyle name="Input 2 6 5 6 3" xfId="50208"/>
    <cellStyle name="Input 2 6 5 7" xfId="18141"/>
    <cellStyle name="Input 2 6 5 8" xfId="31343"/>
    <cellStyle name="Input 2 6 5 9" xfId="41220"/>
    <cellStyle name="Input 2 6 6" xfId="10387"/>
    <cellStyle name="Input 2 6 6 2" xfId="27707"/>
    <cellStyle name="Input 2 6 6 3" xfId="9168"/>
    <cellStyle name="Input 2 6 7" xfId="19399"/>
    <cellStyle name="Input 2 6 7 2" xfId="32662"/>
    <cellStyle name="Input 2 6 7 3" xfId="42468"/>
    <cellStyle name="Input 2 6 8" xfId="21739"/>
    <cellStyle name="Input 2 6 8 2" xfId="34998"/>
    <cellStyle name="Input 2 6 8 3" xfId="44804"/>
    <cellStyle name="Input 2 6 9" xfId="19314"/>
    <cellStyle name="Input 2 6 9 2" xfId="32578"/>
    <cellStyle name="Input 2 6 9 3" xfId="42384"/>
    <cellStyle name="Input 2 7" xfId="1085"/>
    <cellStyle name="Input 2 7 10" xfId="9035"/>
    <cellStyle name="Input 2 7 11" xfId="28695"/>
    <cellStyle name="Input 2 7 12" xfId="51786"/>
    <cellStyle name="Input 2 7 2" xfId="2425"/>
    <cellStyle name="Input 2 7 2 10" xfId="28957"/>
    <cellStyle name="Input 2 7 2 11" xfId="51787"/>
    <cellStyle name="Input 2 7 2 2" xfId="4429"/>
    <cellStyle name="Input 2 7 2 2 10" xfId="51788"/>
    <cellStyle name="Input 2 7 2 2 2" xfId="20168"/>
    <cellStyle name="Input 2 7 2 2 2 2" xfId="33431"/>
    <cellStyle name="Input 2 7 2 2 2 3" xfId="43237"/>
    <cellStyle name="Input 2 7 2 2 3" xfId="21412"/>
    <cellStyle name="Input 2 7 2 2 3 2" xfId="34671"/>
    <cellStyle name="Input 2 7 2 2 3 3" xfId="44477"/>
    <cellStyle name="Input 2 7 2 2 4" xfId="20620"/>
    <cellStyle name="Input 2 7 2 2 4 2" xfId="33882"/>
    <cellStyle name="Input 2 7 2 2 4 3" xfId="43688"/>
    <cellStyle name="Input 2 7 2 2 5" xfId="10426"/>
    <cellStyle name="Input 2 7 2 2 5 2" xfId="27746"/>
    <cellStyle name="Input 2 7 2 2 5 3" xfId="28676"/>
    <cellStyle name="Input 2 7 2 2 6" xfId="20315"/>
    <cellStyle name="Input 2 7 2 2 6 2" xfId="33578"/>
    <cellStyle name="Input 2 7 2 2 6 3" xfId="43384"/>
    <cellStyle name="Input 2 7 2 2 7" xfId="13547"/>
    <cellStyle name="Input 2 7 2 2 8" xfId="29396"/>
    <cellStyle name="Input 2 7 2 2 9" xfId="30036"/>
    <cellStyle name="Input 2 7 2 3" xfId="18886"/>
    <cellStyle name="Input 2 7 2 3 2" xfId="32151"/>
    <cellStyle name="Input 2 7 2 3 3" xfId="41957"/>
    <cellStyle name="Input 2 7 2 4" xfId="21931"/>
    <cellStyle name="Input 2 7 2 4 2" xfId="35188"/>
    <cellStyle name="Input 2 7 2 4 3" xfId="44994"/>
    <cellStyle name="Input 2 7 2 5" xfId="10669"/>
    <cellStyle name="Input 2 7 2 5 2" xfId="27988"/>
    <cellStyle name="Input 2 7 2 5 3" xfId="28317"/>
    <cellStyle name="Input 2 7 2 6" xfId="10044"/>
    <cellStyle name="Input 2 7 2 6 2" xfId="9754"/>
    <cellStyle name="Input 2 7 2 6 3" xfId="30706"/>
    <cellStyle name="Input 2 7 2 7" xfId="22188"/>
    <cellStyle name="Input 2 7 2 7 2" xfId="35443"/>
    <cellStyle name="Input 2 7 2 7 3" xfId="45249"/>
    <cellStyle name="Input 2 7 2 8" xfId="11543"/>
    <cellStyle name="Input 2 7 2 9" xfId="28454"/>
    <cellStyle name="Input 2 7 3" xfId="3454"/>
    <cellStyle name="Input 2 7 3 10" xfId="51789"/>
    <cellStyle name="Input 2 7 3 2" xfId="19544"/>
    <cellStyle name="Input 2 7 3 2 2" xfId="32807"/>
    <cellStyle name="Input 2 7 3 2 3" xfId="42613"/>
    <cellStyle name="Input 2 7 3 3" xfId="19173"/>
    <cellStyle name="Input 2 7 3 3 2" xfId="32438"/>
    <cellStyle name="Input 2 7 3 3 3" xfId="42244"/>
    <cellStyle name="Input 2 7 3 4" xfId="21824"/>
    <cellStyle name="Input 2 7 3 4 2" xfId="35081"/>
    <cellStyle name="Input 2 7 3 4 3" xfId="44887"/>
    <cellStyle name="Input 2 7 3 5" xfId="10602"/>
    <cellStyle name="Input 2 7 3 5 2" xfId="27921"/>
    <cellStyle name="Input 2 7 3 5 3" xfId="9171"/>
    <cellStyle name="Input 2 7 3 6" xfId="20520"/>
    <cellStyle name="Input 2 7 3 6 2" xfId="33782"/>
    <cellStyle name="Input 2 7 3 6 3" xfId="43588"/>
    <cellStyle name="Input 2 7 3 7" xfId="12572"/>
    <cellStyle name="Input 2 7 3 8" xfId="28925"/>
    <cellStyle name="Input 2 7 3 9" xfId="30155"/>
    <cellStyle name="Input 2 7 4" xfId="9374"/>
    <cellStyle name="Input 2 7 4 2" xfId="23133"/>
    <cellStyle name="Input 2 7 4 2 2" xfId="36387"/>
    <cellStyle name="Input 2 7 4 2 3" xfId="46193"/>
    <cellStyle name="Input 2 7 4 3" xfId="24351"/>
    <cellStyle name="Input 2 7 4 3 2" xfId="37603"/>
    <cellStyle name="Input 2 7 4 3 3" xfId="47409"/>
    <cellStyle name="Input 2 7 4 4" xfId="25466"/>
    <cellStyle name="Input 2 7 4 4 2" xfId="38716"/>
    <cellStyle name="Input 2 7 4 4 3" xfId="48522"/>
    <cellStyle name="Input 2 7 4 5" xfId="26399"/>
    <cellStyle name="Input 2 7 4 5 2" xfId="39649"/>
    <cellStyle name="Input 2 7 4 5 3" xfId="49455"/>
    <cellStyle name="Input 2 7 4 6" xfId="27248"/>
    <cellStyle name="Input 2 7 4 6 2" xfId="40498"/>
    <cellStyle name="Input 2 7 4 6 3" xfId="50304"/>
    <cellStyle name="Input 2 7 4 7" xfId="18243"/>
    <cellStyle name="Input 2 7 4 8" xfId="31448"/>
    <cellStyle name="Input 2 7 4 9" xfId="41316"/>
    <cellStyle name="Input 2 7 5" xfId="9121"/>
    <cellStyle name="Input 2 7 5 2" xfId="23013"/>
    <cellStyle name="Input 2 7 5 2 2" xfId="36267"/>
    <cellStyle name="Input 2 7 5 2 3" xfId="46073"/>
    <cellStyle name="Input 2 7 5 3" xfId="24238"/>
    <cellStyle name="Input 2 7 5 3 2" xfId="37490"/>
    <cellStyle name="Input 2 7 5 3 3" xfId="47296"/>
    <cellStyle name="Input 2 7 5 4" xfId="25361"/>
    <cellStyle name="Input 2 7 5 4 2" xfId="38611"/>
    <cellStyle name="Input 2 7 5 4 3" xfId="48417"/>
    <cellStyle name="Input 2 7 5 5" xfId="26302"/>
    <cellStyle name="Input 2 7 5 5 2" xfId="39552"/>
    <cellStyle name="Input 2 7 5 5 3" xfId="49358"/>
    <cellStyle name="Input 2 7 5 6" xfId="27151"/>
    <cellStyle name="Input 2 7 5 6 2" xfId="40401"/>
    <cellStyle name="Input 2 7 5 6 3" xfId="50207"/>
    <cellStyle name="Input 2 7 5 7" xfId="18140"/>
    <cellStyle name="Input 2 7 5 8" xfId="31342"/>
    <cellStyle name="Input 2 7 5 9" xfId="41219"/>
    <cellStyle name="Input 2 7 6" xfId="10386"/>
    <cellStyle name="Input 2 7 6 2" xfId="27706"/>
    <cellStyle name="Input 2 7 6 3" xfId="28201"/>
    <cellStyle name="Input 2 7 7" xfId="18739"/>
    <cellStyle name="Input 2 7 7 2" xfId="32004"/>
    <cellStyle name="Input 2 7 7 3" xfId="41810"/>
    <cellStyle name="Input 2 7 8" xfId="20492"/>
    <cellStyle name="Input 2 7 8 2" xfId="33755"/>
    <cellStyle name="Input 2 7 8 3" xfId="43561"/>
    <cellStyle name="Input 2 7 9" xfId="21278"/>
    <cellStyle name="Input 2 7 9 2" xfId="34537"/>
    <cellStyle name="Input 2 7 9 3" xfId="44343"/>
    <cellStyle name="Input 2 8" xfId="1086"/>
    <cellStyle name="Input 2 8 10" xfId="9752"/>
    <cellStyle name="Input 2 8 11" xfId="28216"/>
    <cellStyle name="Input 2 8 12" xfId="51790"/>
    <cellStyle name="Input 2 8 2" xfId="2692"/>
    <cellStyle name="Input 2 8 2 10" xfId="28174"/>
    <cellStyle name="Input 2 8 2 11" xfId="51791"/>
    <cellStyle name="Input 2 8 2 2" xfId="4696"/>
    <cellStyle name="Input 2 8 2 2 10" xfId="51792"/>
    <cellStyle name="Input 2 8 2 2 2" xfId="20359"/>
    <cellStyle name="Input 2 8 2 2 2 2" xfId="33622"/>
    <cellStyle name="Input 2 8 2 2 2 3" xfId="43428"/>
    <cellStyle name="Input 2 8 2 2 3" xfId="18469"/>
    <cellStyle name="Input 2 8 2 2 3 2" xfId="31734"/>
    <cellStyle name="Input 2 8 2 2 3 3" xfId="41540"/>
    <cellStyle name="Input 2 8 2 2 4" xfId="22101"/>
    <cellStyle name="Input 2 8 2 2 4 2" xfId="35358"/>
    <cellStyle name="Input 2 8 2 2 4 3" xfId="45164"/>
    <cellStyle name="Input 2 8 2 2 5" xfId="23450"/>
    <cellStyle name="Input 2 8 2 2 5 2" xfId="36704"/>
    <cellStyle name="Input 2 8 2 2 5 3" xfId="46510"/>
    <cellStyle name="Input 2 8 2 2 6" xfId="24708"/>
    <cellStyle name="Input 2 8 2 2 6 2" xfId="37960"/>
    <cellStyle name="Input 2 8 2 2 6 3" xfId="47766"/>
    <cellStyle name="Input 2 8 2 2 7" xfId="13814"/>
    <cellStyle name="Input 2 8 2 2 8" xfId="29546"/>
    <cellStyle name="Input 2 8 2 2 9" xfId="29996"/>
    <cellStyle name="Input 2 8 2 3" xfId="19072"/>
    <cellStyle name="Input 2 8 2 3 2" xfId="32337"/>
    <cellStyle name="Input 2 8 2 3 3" xfId="42143"/>
    <cellStyle name="Input 2 8 2 4" xfId="18708"/>
    <cellStyle name="Input 2 8 2 4 2" xfId="31973"/>
    <cellStyle name="Input 2 8 2 4 3" xfId="41779"/>
    <cellStyle name="Input 2 8 2 5" xfId="19821"/>
    <cellStyle name="Input 2 8 2 5 2" xfId="33084"/>
    <cellStyle name="Input 2 8 2 5 3" xfId="42890"/>
    <cellStyle name="Input 2 8 2 6" xfId="19975"/>
    <cellStyle name="Input 2 8 2 6 2" xfId="33238"/>
    <cellStyle name="Input 2 8 2 6 3" xfId="43044"/>
    <cellStyle name="Input 2 8 2 7" xfId="21490"/>
    <cellStyle name="Input 2 8 2 7 2" xfId="34749"/>
    <cellStyle name="Input 2 8 2 7 3" xfId="44555"/>
    <cellStyle name="Input 2 8 2 8" xfId="11810"/>
    <cellStyle name="Input 2 8 2 9" xfId="28602"/>
    <cellStyle name="Input 2 8 3" xfId="3455"/>
    <cellStyle name="Input 2 8 3 10" xfId="51793"/>
    <cellStyle name="Input 2 8 3 2" xfId="19545"/>
    <cellStyle name="Input 2 8 3 2 2" xfId="32808"/>
    <cellStyle name="Input 2 8 3 2 3" xfId="42614"/>
    <cellStyle name="Input 2 8 3 3" xfId="18482"/>
    <cellStyle name="Input 2 8 3 3 2" xfId="31747"/>
    <cellStyle name="Input 2 8 3 3 3" xfId="41553"/>
    <cellStyle name="Input 2 8 3 4" xfId="18514"/>
    <cellStyle name="Input 2 8 3 4 2" xfId="31779"/>
    <cellStyle name="Input 2 8 3 4 3" xfId="41585"/>
    <cellStyle name="Input 2 8 3 5" xfId="10058"/>
    <cellStyle name="Input 2 8 3 5 2" xfId="9766"/>
    <cellStyle name="Input 2 8 3 5 3" xfId="29508"/>
    <cellStyle name="Input 2 8 3 6" xfId="20015"/>
    <cellStyle name="Input 2 8 3 6 2" xfId="33278"/>
    <cellStyle name="Input 2 8 3 6 3" xfId="43084"/>
    <cellStyle name="Input 2 8 3 7" xfId="12573"/>
    <cellStyle name="Input 2 8 3 8" xfId="28926"/>
    <cellStyle name="Input 2 8 3 9" xfId="30158"/>
    <cellStyle name="Input 2 8 4" xfId="9375"/>
    <cellStyle name="Input 2 8 4 2" xfId="23134"/>
    <cellStyle name="Input 2 8 4 2 2" xfId="36388"/>
    <cellStyle name="Input 2 8 4 2 3" xfId="46194"/>
    <cellStyle name="Input 2 8 4 3" xfId="24352"/>
    <cellStyle name="Input 2 8 4 3 2" xfId="37604"/>
    <cellStyle name="Input 2 8 4 3 3" xfId="47410"/>
    <cellStyle name="Input 2 8 4 4" xfId="25467"/>
    <cellStyle name="Input 2 8 4 4 2" xfId="38717"/>
    <cellStyle name="Input 2 8 4 4 3" xfId="48523"/>
    <cellStyle name="Input 2 8 4 5" xfId="26400"/>
    <cellStyle name="Input 2 8 4 5 2" xfId="39650"/>
    <cellStyle name="Input 2 8 4 5 3" xfId="49456"/>
    <cellStyle name="Input 2 8 4 6" xfId="27249"/>
    <cellStyle name="Input 2 8 4 6 2" xfId="40499"/>
    <cellStyle name="Input 2 8 4 6 3" xfId="50305"/>
    <cellStyle name="Input 2 8 4 7" xfId="18244"/>
    <cellStyle name="Input 2 8 4 8" xfId="31449"/>
    <cellStyle name="Input 2 8 4 9" xfId="41317"/>
    <cellStyle name="Input 2 8 5" xfId="9120"/>
    <cellStyle name="Input 2 8 5 2" xfId="23012"/>
    <cellStyle name="Input 2 8 5 2 2" xfId="36266"/>
    <cellStyle name="Input 2 8 5 2 3" xfId="46072"/>
    <cellStyle name="Input 2 8 5 3" xfId="24237"/>
    <cellStyle name="Input 2 8 5 3 2" xfId="37489"/>
    <cellStyle name="Input 2 8 5 3 3" xfId="47295"/>
    <cellStyle name="Input 2 8 5 4" xfId="25360"/>
    <cellStyle name="Input 2 8 5 4 2" xfId="38610"/>
    <cellStyle name="Input 2 8 5 4 3" xfId="48416"/>
    <cellStyle name="Input 2 8 5 5" xfId="26301"/>
    <cellStyle name="Input 2 8 5 5 2" xfId="39551"/>
    <cellStyle name="Input 2 8 5 5 3" xfId="49357"/>
    <cellStyle name="Input 2 8 5 6" xfId="27150"/>
    <cellStyle name="Input 2 8 5 6 2" xfId="40400"/>
    <cellStyle name="Input 2 8 5 6 3" xfId="50206"/>
    <cellStyle name="Input 2 8 5 7" xfId="18139"/>
    <cellStyle name="Input 2 8 5 8" xfId="31341"/>
    <cellStyle name="Input 2 8 5 9" xfId="41218"/>
    <cellStyle name="Input 2 8 6" xfId="10385"/>
    <cellStyle name="Input 2 8 6 2" xfId="27705"/>
    <cellStyle name="Input 2 8 6 3" xfId="28680"/>
    <cellStyle name="Input 2 8 7" xfId="22272"/>
    <cellStyle name="Input 2 8 7 2" xfId="35527"/>
    <cellStyle name="Input 2 8 7 3" xfId="45333"/>
    <cellStyle name="Input 2 8 8" xfId="23563"/>
    <cellStyle name="Input 2 8 8 2" xfId="36815"/>
    <cellStyle name="Input 2 8 8 3" xfId="46621"/>
    <cellStyle name="Input 2 8 9" xfId="24790"/>
    <cellStyle name="Input 2 8 9 2" xfId="38040"/>
    <cellStyle name="Input 2 8 9 3" xfId="47846"/>
    <cellStyle name="Input 2 9" xfId="1087"/>
    <cellStyle name="Input 2 9 10" xfId="9750"/>
    <cellStyle name="Input 2 9 11" xfId="31517"/>
    <cellStyle name="Input 2 9 12" xfId="51794"/>
    <cellStyle name="Input 2 9 2" xfId="2427"/>
    <cellStyle name="Input 2 9 2 10" xfId="30272"/>
    <cellStyle name="Input 2 9 2 11" xfId="51795"/>
    <cellStyle name="Input 2 9 2 2" xfId="4431"/>
    <cellStyle name="Input 2 9 2 2 10" xfId="51796"/>
    <cellStyle name="Input 2 9 2 2 2" xfId="20170"/>
    <cellStyle name="Input 2 9 2 2 2 2" xfId="33433"/>
    <cellStyle name="Input 2 9 2 2 2 3" xfId="43239"/>
    <cellStyle name="Input 2 9 2 2 3" xfId="20583"/>
    <cellStyle name="Input 2 9 2 2 3 2" xfId="33845"/>
    <cellStyle name="Input 2 9 2 2 3 3" xfId="43651"/>
    <cellStyle name="Input 2 9 2 2 4" xfId="10362"/>
    <cellStyle name="Input 2 9 2 2 4 2" xfId="27682"/>
    <cellStyle name="Input 2 9 2 2 4 3" xfId="9167"/>
    <cellStyle name="Input 2 9 2 2 5" xfId="20707"/>
    <cellStyle name="Input 2 9 2 2 5 2" xfId="33967"/>
    <cellStyle name="Input 2 9 2 2 5 3" xfId="43773"/>
    <cellStyle name="Input 2 9 2 2 6" xfId="22973"/>
    <cellStyle name="Input 2 9 2 2 6 2" xfId="36227"/>
    <cellStyle name="Input 2 9 2 2 6 3" xfId="46033"/>
    <cellStyle name="Input 2 9 2 2 7" xfId="13549"/>
    <cellStyle name="Input 2 9 2 2 8" xfId="29397"/>
    <cellStyle name="Input 2 9 2 2 9" xfId="29821"/>
    <cellStyle name="Input 2 9 2 3" xfId="18888"/>
    <cellStyle name="Input 2 9 2 3 2" xfId="32153"/>
    <cellStyle name="Input 2 9 2 3 3" xfId="41959"/>
    <cellStyle name="Input 2 9 2 4" xfId="19602"/>
    <cellStyle name="Input 2 9 2 4 2" xfId="32865"/>
    <cellStyle name="Input 2 9 2 4 3" xfId="42671"/>
    <cellStyle name="Input 2 9 2 5" xfId="20660"/>
    <cellStyle name="Input 2 9 2 5 2" xfId="33921"/>
    <cellStyle name="Input 2 9 2 5 3" xfId="43727"/>
    <cellStyle name="Input 2 9 2 6" xfId="19748"/>
    <cellStyle name="Input 2 9 2 6 2" xfId="33011"/>
    <cellStyle name="Input 2 9 2 6 3" xfId="42817"/>
    <cellStyle name="Input 2 9 2 7" xfId="23165"/>
    <cellStyle name="Input 2 9 2 7 2" xfId="36419"/>
    <cellStyle name="Input 2 9 2 7 3" xfId="46225"/>
    <cellStyle name="Input 2 9 2 8" xfId="11545"/>
    <cellStyle name="Input 2 9 2 9" xfId="28455"/>
    <cellStyle name="Input 2 9 3" xfId="3456"/>
    <cellStyle name="Input 2 9 3 10" xfId="51797"/>
    <cellStyle name="Input 2 9 3 2" xfId="19546"/>
    <cellStyle name="Input 2 9 3 2 2" xfId="32809"/>
    <cellStyle name="Input 2 9 3 2 3" xfId="42615"/>
    <cellStyle name="Input 2 9 3 3" xfId="10333"/>
    <cellStyle name="Input 2 9 3 3 2" xfId="27653"/>
    <cellStyle name="Input 2 9 3 3 3" xfId="29638"/>
    <cellStyle name="Input 2 9 3 4" xfId="19467"/>
    <cellStyle name="Input 2 9 3 4 2" xfId="32730"/>
    <cellStyle name="Input 2 9 3 4 3" xfId="42536"/>
    <cellStyle name="Input 2 9 3 5" xfId="19796"/>
    <cellStyle name="Input 2 9 3 5 2" xfId="33059"/>
    <cellStyle name="Input 2 9 3 5 3" xfId="42865"/>
    <cellStyle name="Input 2 9 3 6" xfId="21563"/>
    <cellStyle name="Input 2 9 3 6 2" xfId="34822"/>
    <cellStyle name="Input 2 9 3 6 3" xfId="44628"/>
    <cellStyle name="Input 2 9 3 7" xfId="12574"/>
    <cellStyle name="Input 2 9 3 8" xfId="28927"/>
    <cellStyle name="Input 2 9 3 9" xfId="29330"/>
    <cellStyle name="Input 2 9 4" xfId="9376"/>
    <cellStyle name="Input 2 9 4 2" xfId="23135"/>
    <cellStyle name="Input 2 9 4 2 2" xfId="36389"/>
    <cellStyle name="Input 2 9 4 2 3" xfId="46195"/>
    <cellStyle name="Input 2 9 4 3" xfId="24353"/>
    <cellStyle name="Input 2 9 4 3 2" xfId="37605"/>
    <cellStyle name="Input 2 9 4 3 3" xfId="47411"/>
    <cellStyle name="Input 2 9 4 4" xfId="25468"/>
    <cellStyle name="Input 2 9 4 4 2" xfId="38718"/>
    <cellStyle name="Input 2 9 4 4 3" xfId="48524"/>
    <cellStyle name="Input 2 9 4 5" xfId="26401"/>
    <cellStyle name="Input 2 9 4 5 2" xfId="39651"/>
    <cellStyle name="Input 2 9 4 5 3" xfId="49457"/>
    <cellStyle name="Input 2 9 4 6" xfId="27250"/>
    <cellStyle name="Input 2 9 4 6 2" xfId="40500"/>
    <cellStyle name="Input 2 9 4 6 3" xfId="50306"/>
    <cellStyle name="Input 2 9 4 7" xfId="18245"/>
    <cellStyle name="Input 2 9 4 8" xfId="31450"/>
    <cellStyle name="Input 2 9 4 9" xfId="41318"/>
    <cellStyle name="Input 2 9 5" xfId="9119"/>
    <cellStyle name="Input 2 9 5 2" xfId="23011"/>
    <cellStyle name="Input 2 9 5 2 2" xfId="36265"/>
    <cellStyle name="Input 2 9 5 2 3" xfId="46071"/>
    <cellStyle name="Input 2 9 5 3" xfId="24236"/>
    <cellStyle name="Input 2 9 5 3 2" xfId="37488"/>
    <cellStyle name="Input 2 9 5 3 3" xfId="47294"/>
    <cellStyle name="Input 2 9 5 4" xfId="25359"/>
    <cellStyle name="Input 2 9 5 4 2" xfId="38609"/>
    <cellStyle name="Input 2 9 5 4 3" xfId="48415"/>
    <cellStyle name="Input 2 9 5 5" xfId="26300"/>
    <cellStyle name="Input 2 9 5 5 2" xfId="39550"/>
    <cellStyle name="Input 2 9 5 5 3" xfId="49356"/>
    <cellStyle name="Input 2 9 5 6" xfId="27149"/>
    <cellStyle name="Input 2 9 5 6 2" xfId="40399"/>
    <cellStyle name="Input 2 9 5 6 3" xfId="50205"/>
    <cellStyle name="Input 2 9 5 7" xfId="18138"/>
    <cellStyle name="Input 2 9 5 8" xfId="31340"/>
    <cellStyle name="Input 2 9 5 9" xfId="41217"/>
    <cellStyle name="Input 2 9 6" xfId="10384"/>
    <cellStyle name="Input 2 9 6 2" xfId="27704"/>
    <cellStyle name="Input 2 9 6 3" xfId="29637"/>
    <cellStyle name="Input 2 9 7" xfId="22275"/>
    <cellStyle name="Input 2 9 7 2" xfId="35530"/>
    <cellStyle name="Input 2 9 7 3" xfId="45336"/>
    <cellStyle name="Input 2 9 8" xfId="23566"/>
    <cellStyle name="Input 2 9 8 2" xfId="36818"/>
    <cellStyle name="Input 2 9 8 3" xfId="46624"/>
    <cellStyle name="Input 2 9 9" xfId="24793"/>
    <cellStyle name="Input 2 9 9 2" xfId="38043"/>
    <cellStyle name="Input 2 9 9 3" xfId="47849"/>
    <cellStyle name="Input 3" xfId="1088"/>
    <cellStyle name="Input 3 10" xfId="1089"/>
    <cellStyle name="Input 3 10 10" xfId="9320"/>
    <cellStyle name="Input 3 10 11" xfId="30779"/>
    <cellStyle name="Input 3 10 12" xfId="51799"/>
    <cellStyle name="Input 3 10 2" xfId="2431"/>
    <cellStyle name="Input 3 10 2 10" xfId="30271"/>
    <cellStyle name="Input 3 10 2 11" xfId="51800"/>
    <cellStyle name="Input 3 10 2 2" xfId="4435"/>
    <cellStyle name="Input 3 10 2 2 10" xfId="51801"/>
    <cellStyle name="Input 3 10 2 2 2" xfId="20173"/>
    <cellStyle name="Input 3 10 2 2 2 2" xfId="33436"/>
    <cellStyle name="Input 3 10 2 2 2 3" xfId="43242"/>
    <cellStyle name="Input 3 10 2 2 3" xfId="23310"/>
    <cellStyle name="Input 3 10 2 2 3 2" xfId="36564"/>
    <cellStyle name="Input 3 10 2 2 3 3" xfId="46370"/>
    <cellStyle name="Input 3 10 2 2 4" xfId="24515"/>
    <cellStyle name="Input 3 10 2 2 4 2" xfId="37767"/>
    <cellStyle name="Input 3 10 2 2 4 3" xfId="47573"/>
    <cellStyle name="Input 3 10 2 2 5" xfId="25609"/>
    <cellStyle name="Input 3 10 2 2 5 2" xfId="38859"/>
    <cellStyle name="Input 3 10 2 2 5 3" xfId="48665"/>
    <cellStyle name="Input 3 10 2 2 6" xfId="26526"/>
    <cellStyle name="Input 3 10 2 2 6 2" xfId="39776"/>
    <cellStyle name="Input 3 10 2 2 6 3" xfId="49582"/>
    <cellStyle name="Input 3 10 2 2 7" xfId="13553"/>
    <cellStyle name="Input 3 10 2 2 8" xfId="29401"/>
    <cellStyle name="Input 3 10 2 2 9" xfId="30035"/>
    <cellStyle name="Input 3 10 2 3" xfId="18892"/>
    <cellStyle name="Input 3 10 2 3 2" xfId="32157"/>
    <cellStyle name="Input 3 10 2 3 3" xfId="41963"/>
    <cellStyle name="Input 3 10 2 4" xfId="19007"/>
    <cellStyle name="Input 3 10 2 4 2" xfId="32272"/>
    <cellStyle name="Input 3 10 2 4 3" xfId="42078"/>
    <cellStyle name="Input 3 10 2 5" xfId="21889"/>
    <cellStyle name="Input 3 10 2 5 2" xfId="35146"/>
    <cellStyle name="Input 3 10 2 5 3" xfId="44952"/>
    <cellStyle name="Input 3 10 2 6" xfId="10643"/>
    <cellStyle name="Input 3 10 2 6 2" xfId="27962"/>
    <cellStyle name="Input 3 10 2 6 3" xfId="28320"/>
    <cellStyle name="Input 3 10 2 7" xfId="10203"/>
    <cellStyle name="Input 3 10 2 7 2" xfId="27523"/>
    <cellStyle name="Input 3 10 2 7 3" xfId="30625"/>
    <cellStyle name="Input 3 10 2 8" xfId="11549"/>
    <cellStyle name="Input 3 10 2 9" xfId="28459"/>
    <cellStyle name="Input 3 10 3" xfId="3458"/>
    <cellStyle name="Input 3 10 3 10" xfId="51802"/>
    <cellStyle name="Input 3 10 3 2" xfId="19548"/>
    <cellStyle name="Input 3 10 3 2 2" xfId="32811"/>
    <cellStyle name="Input 3 10 3 2 3" xfId="42617"/>
    <cellStyle name="Input 3 10 3 3" xfId="21648"/>
    <cellStyle name="Input 3 10 3 3 2" xfId="34907"/>
    <cellStyle name="Input 3 10 3 3 3" xfId="44713"/>
    <cellStyle name="Input 3 10 3 4" xfId="20160"/>
    <cellStyle name="Input 3 10 3 4 2" xfId="33423"/>
    <cellStyle name="Input 3 10 3 4 3" xfId="43229"/>
    <cellStyle name="Input 3 10 3 5" xfId="10114"/>
    <cellStyle name="Input 3 10 3 5 2" xfId="27436"/>
    <cellStyle name="Input 3 10 3 5 3" xfId="30678"/>
    <cellStyle name="Input 3 10 3 6" xfId="21649"/>
    <cellStyle name="Input 3 10 3 6 2" xfId="34908"/>
    <cellStyle name="Input 3 10 3 6 3" xfId="44714"/>
    <cellStyle name="Input 3 10 3 7" xfId="12576"/>
    <cellStyle name="Input 3 10 3 8" xfId="28929"/>
    <cellStyle name="Input 3 10 3 9" xfId="30157"/>
    <cellStyle name="Input 3 10 4" xfId="9378"/>
    <cellStyle name="Input 3 10 4 2" xfId="23137"/>
    <cellStyle name="Input 3 10 4 2 2" xfId="36391"/>
    <cellStyle name="Input 3 10 4 2 3" xfId="46197"/>
    <cellStyle name="Input 3 10 4 3" xfId="24355"/>
    <cellStyle name="Input 3 10 4 3 2" xfId="37607"/>
    <cellStyle name="Input 3 10 4 3 3" xfId="47413"/>
    <cellStyle name="Input 3 10 4 4" xfId="25470"/>
    <cellStyle name="Input 3 10 4 4 2" xfId="38720"/>
    <cellStyle name="Input 3 10 4 4 3" xfId="48526"/>
    <cellStyle name="Input 3 10 4 5" xfId="26403"/>
    <cellStyle name="Input 3 10 4 5 2" xfId="39653"/>
    <cellStyle name="Input 3 10 4 5 3" xfId="49459"/>
    <cellStyle name="Input 3 10 4 6" xfId="27252"/>
    <cellStyle name="Input 3 10 4 6 2" xfId="40502"/>
    <cellStyle name="Input 3 10 4 6 3" xfId="50308"/>
    <cellStyle name="Input 3 10 4 7" xfId="18247"/>
    <cellStyle name="Input 3 10 4 8" xfId="31452"/>
    <cellStyle name="Input 3 10 4 9" xfId="41320"/>
    <cellStyle name="Input 3 10 5" xfId="9117"/>
    <cellStyle name="Input 3 10 5 2" xfId="23009"/>
    <cellStyle name="Input 3 10 5 2 2" xfId="36263"/>
    <cellStyle name="Input 3 10 5 2 3" xfId="46069"/>
    <cellStyle name="Input 3 10 5 3" xfId="24234"/>
    <cellStyle name="Input 3 10 5 3 2" xfId="37486"/>
    <cellStyle name="Input 3 10 5 3 3" xfId="47292"/>
    <cellStyle name="Input 3 10 5 4" xfId="25357"/>
    <cellStyle name="Input 3 10 5 4 2" xfId="38607"/>
    <cellStyle name="Input 3 10 5 4 3" xfId="48413"/>
    <cellStyle name="Input 3 10 5 5" xfId="26298"/>
    <cellStyle name="Input 3 10 5 5 2" xfId="39548"/>
    <cellStyle name="Input 3 10 5 5 3" xfId="49354"/>
    <cellStyle name="Input 3 10 5 6" xfId="27147"/>
    <cellStyle name="Input 3 10 5 6 2" xfId="40397"/>
    <cellStyle name="Input 3 10 5 6 3" xfId="50203"/>
    <cellStyle name="Input 3 10 5 7" xfId="18136"/>
    <cellStyle name="Input 3 10 5 8" xfId="31338"/>
    <cellStyle name="Input 3 10 5 9" xfId="41215"/>
    <cellStyle name="Input 3 10 6" xfId="10383"/>
    <cellStyle name="Input 3 10 6 2" xfId="27703"/>
    <cellStyle name="Input 3 10 6 3" xfId="30552"/>
    <cellStyle name="Input 3 10 7" xfId="22273"/>
    <cellStyle name="Input 3 10 7 2" xfId="35528"/>
    <cellStyle name="Input 3 10 7 3" xfId="45334"/>
    <cellStyle name="Input 3 10 8" xfId="23564"/>
    <cellStyle name="Input 3 10 8 2" xfId="36816"/>
    <cellStyle name="Input 3 10 8 3" xfId="46622"/>
    <cellStyle name="Input 3 10 9" xfId="24791"/>
    <cellStyle name="Input 3 10 9 2" xfId="38041"/>
    <cellStyle name="Input 3 10 9 3" xfId="47847"/>
    <cellStyle name="Input 3 11" xfId="1090"/>
    <cellStyle name="Input 3 11 10" xfId="9321"/>
    <cellStyle name="Input 3 11 11" xfId="28995"/>
    <cellStyle name="Input 3 11 12" xfId="51803"/>
    <cellStyle name="Input 3 11 2" xfId="2433"/>
    <cellStyle name="Input 3 11 2 10" xfId="30270"/>
    <cellStyle name="Input 3 11 2 11" xfId="51804"/>
    <cellStyle name="Input 3 11 2 2" xfId="4437"/>
    <cellStyle name="Input 3 11 2 2 10" xfId="51805"/>
    <cellStyle name="Input 3 11 2 2 2" xfId="20174"/>
    <cellStyle name="Input 3 11 2 2 2 2" xfId="33437"/>
    <cellStyle name="Input 3 11 2 2 2 3" xfId="43243"/>
    <cellStyle name="Input 3 11 2 2 3" xfId="21409"/>
    <cellStyle name="Input 3 11 2 2 3 2" xfId="34668"/>
    <cellStyle name="Input 3 11 2 2 3 3" xfId="44474"/>
    <cellStyle name="Input 3 11 2 2 4" xfId="19946"/>
    <cellStyle name="Input 3 11 2 2 4 2" xfId="33209"/>
    <cellStyle name="Input 3 11 2 2 4 3" xfId="43015"/>
    <cellStyle name="Input 3 11 2 2 5" xfId="10429"/>
    <cellStyle name="Input 3 11 2 2 5 2" xfId="27749"/>
    <cellStyle name="Input 3 11 2 2 5 3" xfId="30519"/>
    <cellStyle name="Input 3 11 2 2 6" xfId="23089"/>
    <cellStyle name="Input 3 11 2 2 6 2" xfId="36343"/>
    <cellStyle name="Input 3 11 2 2 6 3" xfId="46149"/>
    <cellStyle name="Input 3 11 2 2 7" xfId="13555"/>
    <cellStyle name="Input 3 11 2 2 8" xfId="29403"/>
    <cellStyle name="Input 3 11 2 2 9" xfId="30034"/>
    <cellStyle name="Input 3 11 2 3" xfId="18894"/>
    <cellStyle name="Input 3 11 2 3 2" xfId="32159"/>
    <cellStyle name="Input 3 11 2 3 3" xfId="41965"/>
    <cellStyle name="Input 3 11 2 4" xfId="21939"/>
    <cellStyle name="Input 3 11 2 4 2" xfId="35196"/>
    <cellStyle name="Input 3 11 2 4 3" xfId="45002"/>
    <cellStyle name="Input 3 11 2 5" xfId="10674"/>
    <cellStyle name="Input 3 11 2 5 2" xfId="27993"/>
    <cellStyle name="Input 3 11 2 5 3" xfId="30414"/>
    <cellStyle name="Input 3 11 2 6" xfId="18615"/>
    <cellStyle name="Input 3 11 2 6 2" xfId="31880"/>
    <cellStyle name="Input 3 11 2 6 3" xfId="41686"/>
    <cellStyle name="Input 3 11 2 7" xfId="18519"/>
    <cellStyle name="Input 3 11 2 7 2" xfId="31784"/>
    <cellStyle name="Input 3 11 2 7 3" xfId="41590"/>
    <cellStyle name="Input 3 11 2 8" xfId="11551"/>
    <cellStyle name="Input 3 11 2 9" xfId="28461"/>
    <cellStyle name="Input 3 11 3" xfId="3459"/>
    <cellStyle name="Input 3 11 3 10" xfId="51806"/>
    <cellStyle name="Input 3 11 3 2" xfId="19549"/>
    <cellStyle name="Input 3 11 3 2 2" xfId="32812"/>
    <cellStyle name="Input 3 11 3 2 3" xfId="42618"/>
    <cellStyle name="Input 3 11 3 3" xfId="21674"/>
    <cellStyle name="Input 3 11 3 3 2" xfId="34933"/>
    <cellStyle name="Input 3 11 3 3 3" xfId="44739"/>
    <cellStyle name="Input 3 11 3 4" xfId="23083"/>
    <cellStyle name="Input 3 11 3 4 2" xfId="36337"/>
    <cellStyle name="Input 3 11 3 4 3" xfId="46143"/>
    <cellStyle name="Input 3 11 3 5" xfId="18609"/>
    <cellStyle name="Input 3 11 3 5 2" xfId="31874"/>
    <cellStyle name="Input 3 11 3 5 3" xfId="41680"/>
    <cellStyle name="Input 3 11 3 6" xfId="23649"/>
    <cellStyle name="Input 3 11 3 6 2" xfId="36901"/>
    <cellStyle name="Input 3 11 3 6 3" xfId="46707"/>
    <cellStyle name="Input 3 11 3 7" xfId="12577"/>
    <cellStyle name="Input 3 11 3 8" xfId="28930"/>
    <cellStyle name="Input 3 11 3 9" xfId="29823"/>
    <cellStyle name="Input 3 11 4" xfId="9379"/>
    <cellStyle name="Input 3 11 4 2" xfId="23138"/>
    <cellStyle name="Input 3 11 4 2 2" xfId="36392"/>
    <cellStyle name="Input 3 11 4 2 3" xfId="46198"/>
    <cellStyle name="Input 3 11 4 3" xfId="24356"/>
    <cellStyle name="Input 3 11 4 3 2" xfId="37608"/>
    <cellStyle name="Input 3 11 4 3 3" xfId="47414"/>
    <cellStyle name="Input 3 11 4 4" xfId="25471"/>
    <cellStyle name="Input 3 11 4 4 2" xfId="38721"/>
    <cellStyle name="Input 3 11 4 4 3" xfId="48527"/>
    <cellStyle name="Input 3 11 4 5" xfId="26404"/>
    <cellStyle name="Input 3 11 4 5 2" xfId="39654"/>
    <cellStyle name="Input 3 11 4 5 3" xfId="49460"/>
    <cellStyle name="Input 3 11 4 6" xfId="27253"/>
    <cellStyle name="Input 3 11 4 6 2" xfId="40503"/>
    <cellStyle name="Input 3 11 4 6 3" xfId="50309"/>
    <cellStyle name="Input 3 11 4 7" xfId="18248"/>
    <cellStyle name="Input 3 11 4 8" xfId="31453"/>
    <cellStyle name="Input 3 11 4 9" xfId="41321"/>
    <cellStyle name="Input 3 11 5" xfId="9116"/>
    <cellStyle name="Input 3 11 5 2" xfId="23008"/>
    <cellStyle name="Input 3 11 5 2 2" xfId="36262"/>
    <cellStyle name="Input 3 11 5 2 3" xfId="46068"/>
    <cellStyle name="Input 3 11 5 3" xfId="24233"/>
    <cellStyle name="Input 3 11 5 3 2" xfId="37485"/>
    <cellStyle name="Input 3 11 5 3 3" xfId="47291"/>
    <cellStyle name="Input 3 11 5 4" xfId="25356"/>
    <cellStyle name="Input 3 11 5 4 2" xfId="38606"/>
    <cellStyle name="Input 3 11 5 4 3" xfId="48412"/>
    <cellStyle name="Input 3 11 5 5" xfId="26297"/>
    <cellStyle name="Input 3 11 5 5 2" xfId="39547"/>
    <cellStyle name="Input 3 11 5 5 3" xfId="49353"/>
    <cellStyle name="Input 3 11 5 6" xfId="27146"/>
    <cellStyle name="Input 3 11 5 6 2" xfId="40396"/>
    <cellStyle name="Input 3 11 5 6 3" xfId="50202"/>
    <cellStyle name="Input 3 11 5 7" xfId="18135"/>
    <cellStyle name="Input 3 11 5 8" xfId="31337"/>
    <cellStyle name="Input 3 11 5 9" xfId="41214"/>
    <cellStyle name="Input 3 11 6" xfId="10382"/>
    <cellStyle name="Input 3 11 6 2" xfId="27702"/>
    <cellStyle name="Input 3 11 6 3" xfId="30551"/>
    <cellStyle name="Input 3 11 7" xfId="22274"/>
    <cellStyle name="Input 3 11 7 2" xfId="35529"/>
    <cellStyle name="Input 3 11 7 3" xfId="45335"/>
    <cellStyle name="Input 3 11 8" xfId="23565"/>
    <cellStyle name="Input 3 11 8 2" xfId="36817"/>
    <cellStyle name="Input 3 11 8 3" xfId="46623"/>
    <cellStyle name="Input 3 11 9" xfId="24792"/>
    <cellStyle name="Input 3 11 9 2" xfId="38042"/>
    <cellStyle name="Input 3 11 9 3" xfId="47848"/>
    <cellStyle name="Input 3 12" xfId="2429"/>
    <cellStyle name="Input 3 12 10" xfId="28532"/>
    <cellStyle name="Input 3 12 11" xfId="51807"/>
    <cellStyle name="Input 3 12 2" xfId="4433"/>
    <cellStyle name="Input 3 12 2 10" xfId="51808"/>
    <cellStyle name="Input 3 12 2 2" xfId="20171"/>
    <cellStyle name="Input 3 12 2 2 2" xfId="33434"/>
    <cellStyle name="Input 3 12 2 2 3" xfId="43240"/>
    <cellStyle name="Input 3 12 2 3" xfId="18601"/>
    <cellStyle name="Input 3 12 2 3 2" xfId="31866"/>
    <cellStyle name="Input 3 12 2 3 3" xfId="41672"/>
    <cellStyle name="Input 3 12 2 4" xfId="20299"/>
    <cellStyle name="Input 3 12 2 4 2" xfId="33562"/>
    <cellStyle name="Input 3 12 2 4 3" xfId="43368"/>
    <cellStyle name="Input 3 12 2 5" xfId="20599"/>
    <cellStyle name="Input 3 12 2 5 2" xfId="33861"/>
    <cellStyle name="Input 3 12 2 5 3" xfId="43667"/>
    <cellStyle name="Input 3 12 2 6" xfId="20450"/>
    <cellStyle name="Input 3 12 2 6 2" xfId="33713"/>
    <cellStyle name="Input 3 12 2 6 3" xfId="43519"/>
    <cellStyle name="Input 3 12 2 7" xfId="13551"/>
    <cellStyle name="Input 3 12 2 8" xfId="29399"/>
    <cellStyle name="Input 3 12 2 9" xfId="28388"/>
    <cellStyle name="Input 3 12 3" xfId="18890"/>
    <cellStyle name="Input 3 12 3 2" xfId="32155"/>
    <cellStyle name="Input 3 12 3 3" xfId="41961"/>
    <cellStyle name="Input 3 12 4" xfId="21941"/>
    <cellStyle name="Input 3 12 4 2" xfId="35198"/>
    <cellStyle name="Input 3 12 4 3" xfId="45004"/>
    <cellStyle name="Input 3 12 5" xfId="10675"/>
    <cellStyle name="Input 3 12 5 2" xfId="27994"/>
    <cellStyle name="Input 3 12 5 3" xfId="29623"/>
    <cellStyle name="Input 3 12 6" xfId="18628"/>
    <cellStyle name="Input 3 12 6 2" xfId="31893"/>
    <cellStyle name="Input 3 12 6 3" xfId="41699"/>
    <cellStyle name="Input 3 12 7" xfId="23204"/>
    <cellStyle name="Input 3 12 7 2" xfId="36458"/>
    <cellStyle name="Input 3 12 7 3" xfId="46264"/>
    <cellStyle name="Input 3 12 8" xfId="11547"/>
    <cellStyle name="Input 3 12 9" xfId="28457"/>
    <cellStyle name="Input 3 13" xfId="3457"/>
    <cellStyle name="Input 3 13 10" xfId="51809"/>
    <cellStyle name="Input 3 13 2" xfId="19547"/>
    <cellStyle name="Input 3 13 2 2" xfId="32810"/>
    <cellStyle name="Input 3 13 2 3" xfId="42616"/>
    <cellStyle name="Input 3 13 3" xfId="10334"/>
    <cellStyle name="Input 3 13 3 2" xfId="27654"/>
    <cellStyle name="Input 3 13 3 3" xfId="28681"/>
    <cellStyle name="Input 3 13 4" xfId="20774"/>
    <cellStyle name="Input 3 13 4 2" xfId="34034"/>
    <cellStyle name="Input 3 13 4 3" xfId="43840"/>
    <cellStyle name="Input 3 13 5" xfId="21147"/>
    <cellStyle name="Input 3 13 5 2" xfId="34407"/>
    <cellStyle name="Input 3 13 5 3" xfId="44213"/>
    <cellStyle name="Input 3 13 6" xfId="22306"/>
    <cellStyle name="Input 3 13 6 2" xfId="35561"/>
    <cellStyle name="Input 3 13 6 3" xfId="45367"/>
    <cellStyle name="Input 3 13 7" xfId="12575"/>
    <cellStyle name="Input 3 13 8" xfId="28928"/>
    <cellStyle name="Input 3 13 9" xfId="30156"/>
    <cellStyle name="Input 3 14" xfId="9377"/>
    <cellStyle name="Input 3 14 2" xfId="23136"/>
    <cellStyle name="Input 3 14 2 2" xfId="36390"/>
    <cellStyle name="Input 3 14 2 3" xfId="46196"/>
    <cellStyle name="Input 3 14 3" xfId="24354"/>
    <cellStyle name="Input 3 14 3 2" xfId="37606"/>
    <cellStyle name="Input 3 14 3 3" xfId="47412"/>
    <cellStyle name="Input 3 14 4" xfId="25469"/>
    <cellStyle name="Input 3 14 4 2" xfId="38719"/>
    <cellStyle name="Input 3 14 4 3" xfId="48525"/>
    <cellStyle name="Input 3 14 5" xfId="26402"/>
    <cellStyle name="Input 3 14 5 2" xfId="39652"/>
    <cellStyle name="Input 3 14 5 3" xfId="49458"/>
    <cellStyle name="Input 3 14 6" xfId="27251"/>
    <cellStyle name="Input 3 14 6 2" xfId="40501"/>
    <cellStyle name="Input 3 14 6 3" xfId="50307"/>
    <cellStyle name="Input 3 14 7" xfId="18246"/>
    <cellStyle name="Input 3 14 8" xfId="31451"/>
    <cellStyle name="Input 3 14 9" xfId="41319"/>
    <cellStyle name="Input 3 15" xfId="9118"/>
    <cellStyle name="Input 3 15 2" xfId="23010"/>
    <cellStyle name="Input 3 15 2 2" xfId="36264"/>
    <cellStyle name="Input 3 15 2 3" xfId="46070"/>
    <cellStyle name="Input 3 15 3" xfId="24235"/>
    <cellStyle name="Input 3 15 3 2" xfId="37487"/>
    <cellStyle name="Input 3 15 3 3" xfId="47293"/>
    <cellStyle name="Input 3 15 4" xfId="25358"/>
    <cellStyle name="Input 3 15 4 2" xfId="38608"/>
    <cellStyle name="Input 3 15 4 3" xfId="48414"/>
    <cellStyle name="Input 3 15 5" xfId="26299"/>
    <cellStyle name="Input 3 15 5 2" xfId="39549"/>
    <cellStyle name="Input 3 15 5 3" xfId="49355"/>
    <cellStyle name="Input 3 15 6" xfId="27148"/>
    <cellStyle name="Input 3 15 6 2" xfId="40398"/>
    <cellStyle name="Input 3 15 6 3" xfId="50204"/>
    <cellStyle name="Input 3 15 7" xfId="18137"/>
    <cellStyle name="Input 3 15 8" xfId="31339"/>
    <cellStyle name="Input 3 15 9" xfId="41216"/>
    <cellStyle name="Input 3 16" xfId="10008"/>
    <cellStyle name="Input 3 16 2" xfId="9080"/>
    <cellStyle name="Input 3 16 3" xfId="29509"/>
    <cellStyle name="Input 3 17" xfId="19839"/>
    <cellStyle name="Input 3 17 2" xfId="33102"/>
    <cellStyle name="Input 3 17 3" xfId="42908"/>
    <cellStyle name="Input 3 18" xfId="21550"/>
    <cellStyle name="Input 3 18 2" xfId="34809"/>
    <cellStyle name="Input 3 18 3" xfId="44615"/>
    <cellStyle name="Input 3 19" xfId="18642"/>
    <cellStyle name="Input 3 19 2" xfId="31907"/>
    <cellStyle name="Input 3 19 3" xfId="41713"/>
    <cellStyle name="Input 3 2" xfId="1091"/>
    <cellStyle name="Input 3 2 10" xfId="9322"/>
    <cellStyle name="Input 3 2 11" xfId="30777"/>
    <cellStyle name="Input 3 2 12" xfId="51810"/>
    <cellStyle name="Input 3 2 2" xfId="2382"/>
    <cellStyle name="Input 3 2 2 10" xfId="29111"/>
    <cellStyle name="Input 3 2 2 11" xfId="51811"/>
    <cellStyle name="Input 3 2 2 2" xfId="4386"/>
    <cellStyle name="Input 3 2 2 2 10" xfId="51812"/>
    <cellStyle name="Input 3 2 2 2 2" xfId="20129"/>
    <cellStyle name="Input 3 2 2 2 2 2" xfId="33392"/>
    <cellStyle name="Input 3 2 2 2 2 3" xfId="43198"/>
    <cellStyle name="Input 3 2 2 2 3" xfId="10000"/>
    <cellStyle name="Input 3 2 2 2 3 2" xfId="9090"/>
    <cellStyle name="Input 3 2 2 2 3 3" xfId="28690"/>
    <cellStyle name="Input 3 2 2 2 4" xfId="19029"/>
    <cellStyle name="Input 3 2 2 2 4 2" xfId="32294"/>
    <cellStyle name="Input 3 2 2 2 4 3" xfId="42100"/>
    <cellStyle name="Input 3 2 2 2 5" xfId="20112"/>
    <cellStyle name="Input 3 2 2 2 5 2" xfId="33375"/>
    <cellStyle name="Input 3 2 2 2 5 3" xfId="43181"/>
    <cellStyle name="Input 3 2 2 2 6" xfId="20256"/>
    <cellStyle name="Input 3 2 2 2 6 2" xfId="33519"/>
    <cellStyle name="Input 3 2 2 2 6 3" xfId="43325"/>
    <cellStyle name="Input 3 2 2 2 7" xfId="13504"/>
    <cellStyle name="Input 3 2 2 2 8" xfId="29364"/>
    <cellStyle name="Input 3 2 2 2 9" xfId="28302"/>
    <cellStyle name="Input 3 2 2 3" xfId="18850"/>
    <cellStyle name="Input 3 2 2 3 2" xfId="32115"/>
    <cellStyle name="Input 3 2 2 3 3" xfId="41921"/>
    <cellStyle name="Input 3 2 2 4" xfId="21959"/>
    <cellStyle name="Input 3 2 2 4 2" xfId="35216"/>
    <cellStyle name="Input 3 2 2 4 3" xfId="45022"/>
    <cellStyle name="Input 3 2 2 5" xfId="10691"/>
    <cellStyle name="Input 3 2 2 5 2" xfId="28010"/>
    <cellStyle name="Input 3 2 2 5 3" xfId="29748"/>
    <cellStyle name="Input 3 2 2 6" xfId="24618"/>
    <cellStyle name="Input 3 2 2 6 2" xfId="37870"/>
    <cellStyle name="Input 3 2 2 6 3" xfId="47676"/>
    <cellStyle name="Input 3 2 2 7" xfId="22156"/>
    <cellStyle name="Input 3 2 2 7 2" xfId="35413"/>
    <cellStyle name="Input 3 2 2 7 3" xfId="45219"/>
    <cellStyle name="Input 3 2 2 8" xfId="11500"/>
    <cellStyle name="Input 3 2 2 9" xfId="28423"/>
    <cellStyle name="Input 3 2 3" xfId="3460"/>
    <cellStyle name="Input 3 2 3 10" xfId="51813"/>
    <cellStyle name="Input 3 2 3 2" xfId="19550"/>
    <cellStyle name="Input 3 2 3 2 2" xfId="32813"/>
    <cellStyle name="Input 3 2 3 2 3" xfId="42619"/>
    <cellStyle name="Input 3 2 3 3" xfId="19580"/>
    <cellStyle name="Input 3 2 3 3 2" xfId="32843"/>
    <cellStyle name="Input 3 2 3 3 3" xfId="42649"/>
    <cellStyle name="Input 3 2 3 4" xfId="23314"/>
    <cellStyle name="Input 3 2 3 4 2" xfId="36568"/>
    <cellStyle name="Input 3 2 3 4 3" xfId="46374"/>
    <cellStyle name="Input 3 2 3 5" xfId="24518"/>
    <cellStyle name="Input 3 2 3 5 2" xfId="37770"/>
    <cellStyle name="Input 3 2 3 5 3" xfId="47576"/>
    <cellStyle name="Input 3 2 3 6" xfId="25612"/>
    <cellStyle name="Input 3 2 3 6 2" xfId="38862"/>
    <cellStyle name="Input 3 2 3 6 3" xfId="48668"/>
    <cellStyle name="Input 3 2 3 7" xfId="12578"/>
    <cellStyle name="Input 3 2 3 8" xfId="28931"/>
    <cellStyle name="Input 3 2 3 9" xfId="28861"/>
    <cellStyle name="Input 3 2 4" xfId="9380"/>
    <cellStyle name="Input 3 2 4 2" xfId="23139"/>
    <cellStyle name="Input 3 2 4 2 2" xfId="36393"/>
    <cellStyle name="Input 3 2 4 2 3" xfId="46199"/>
    <cellStyle name="Input 3 2 4 3" xfId="24357"/>
    <cellStyle name="Input 3 2 4 3 2" xfId="37609"/>
    <cellStyle name="Input 3 2 4 3 3" xfId="47415"/>
    <cellStyle name="Input 3 2 4 4" xfId="25472"/>
    <cellStyle name="Input 3 2 4 4 2" xfId="38722"/>
    <cellStyle name="Input 3 2 4 4 3" xfId="48528"/>
    <cellStyle name="Input 3 2 4 5" xfId="26405"/>
    <cellStyle name="Input 3 2 4 5 2" xfId="39655"/>
    <cellStyle name="Input 3 2 4 5 3" xfId="49461"/>
    <cellStyle name="Input 3 2 4 6" xfId="27254"/>
    <cellStyle name="Input 3 2 4 6 2" xfId="40504"/>
    <cellStyle name="Input 3 2 4 6 3" xfId="50310"/>
    <cellStyle name="Input 3 2 4 7" xfId="18249"/>
    <cellStyle name="Input 3 2 4 8" xfId="31454"/>
    <cellStyle name="Input 3 2 4 9" xfId="41322"/>
    <cellStyle name="Input 3 2 5" xfId="9115"/>
    <cellStyle name="Input 3 2 5 2" xfId="23007"/>
    <cellStyle name="Input 3 2 5 2 2" xfId="36261"/>
    <cellStyle name="Input 3 2 5 2 3" xfId="46067"/>
    <cellStyle name="Input 3 2 5 3" xfId="24232"/>
    <cellStyle name="Input 3 2 5 3 2" xfId="37484"/>
    <cellStyle name="Input 3 2 5 3 3" xfId="47290"/>
    <cellStyle name="Input 3 2 5 4" xfId="25355"/>
    <cellStyle name="Input 3 2 5 4 2" xfId="38605"/>
    <cellStyle name="Input 3 2 5 4 3" xfId="48411"/>
    <cellStyle name="Input 3 2 5 5" xfId="26296"/>
    <cellStyle name="Input 3 2 5 5 2" xfId="39546"/>
    <cellStyle name="Input 3 2 5 5 3" xfId="49352"/>
    <cellStyle name="Input 3 2 5 6" xfId="27145"/>
    <cellStyle name="Input 3 2 5 6 2" xfId="40395"/>
    <cellStyle name="Input 3 2 5 6 3" xfId="50201"/>
    <cellStyle name="Input 3 2 5 7" xfId="18134"/>
    <cellStyle name="Input 3 2 5 8" xfId="31336"/>
    <cellStyle name="Input 3 2 5 9" xfId="41213"/>
    <cellStyle name="Input 3 2 6" xfId="10381"/>
    <cellStyle name="Input 3 2 6 2" xfId="27701"/>
    <cellStyle name="Input 3 2 6 3" xfId="29134"/>
    <cellStyle name="Input 3 2 7" xfId="20510"/>
    <cellStyle name="Input 3 2 7 2" xfId="33772"/>
    <cellStyle name="Input 3 2 7 3" xfId="43578"/>
    <cellStyle name="Input 3 2 8" xfId="21273"/>
    <cellStyle name="Input 3 2 8 2" xfId="34532"/>
    <cellStyle name="Input 3 2 8 3" xfId="44338"/>
    <cellStyle name="Input 3 2 9" xfId="19327"/>
    <cellStyle name="Input 3 2 9 2" xfId="32591"/>
    <cellStyle name="Input 3 2 9 3" xfId="42397"/>
    <cellStyle name="Input 3 20" xfId="9027"/>
    <cellStyle name="Input 3 21" xfId="30770"/>
    <cellStyle name="Input 3 22" xfId="51798"/>
    <cellStyle name="Input 3 3" xfId="1092"/>
    <cellStyle name="Input 3 3 10" xfId="9324"/>
    <cellStyle name="Input 3 3 11" xfId="30778"/>
    <cellStyle name="Input 3 3 12" xfId="51814"/>
    <cellStyle name="Input 3 3 2" xfId="2435"/>
    <cellStyle name="Input 3 3 2 10" xfId="29737"/>
    <cellStyle name="Input 3 3 2 11" xfId="51815"/>
    <cellStyle name="Input 3 3 2 2" xfId="4439"/>
    <cellStyle name="Input 3 3 2 2 10" xfId="51816"/>
    <cellStyle name="Input 3 3 2 2 2" xfId="20175"/>
    <cellStyle name="Input 3 3 2 2 2 2" xfId="33438"/>
    <cellStyle name="Input 3 3 2 2 2 3" xfId="43244"/>
    <cellStyle name="Input 3 3 2 2 3" xfId="21408"/>
    <cellStyle name="Input 3 3 2 2 3 2" xfId="34667"/>
    <cellStyle name="Input 3 3 2 2 3 3" xfId="44473"/>
    <cellStyle name="Input 3 3 2 2 4" xfId="20919"/>
    <cellStyle name="Input 3 3 2 2 4 2" xfId="34179"/>
    <cellStyle name="Input 3 3 2 2 4 3" xfId="43985"/>
    <cellStyle name="Input 3 3 2 2 5" xfId="21400"/>
    <cellStyle name="Input 3 3 2 2 5 2" xfId="34659"/>
    <cellStyle name="Input 3 3 2 2 5 3" xfId="44465"/>
    <cellStyle name="Input 3 3 2 2 6" xfId="10456"/>
    <cellStyle name="Input 3 3 2 2 6 2" xfId="27776"/>
    <cellStyle name="Input 3 3 2 2 6 3" xfId="30517"/>
    <cellStyle name="Input 3 3 2 2 7" xfId="13557"/>
    <cellStyle name="Input 3 3 2 2 8" xfId="29405"/>
    <cellStyle name="Input 3 3 2 2 9" xfId="29705"/>
    <cellStyle name="Input 3 3 2 3" xfId="18895"/>
    <cellStyle name="Input 3 3 2 3 2" xfId="32160"/>
    <cellStyle name="Input 3 3 2 3 3" xfId="41966"/>
    <cellStyle name="Input 3 3 2 4" xfId="21938"/>
    <cellStyle name="Input 3 3 2 4 2" xfId="35195"/>
    <cellStyle name="Input 3 3 2 4 3" xfId="45001"/>
    <cellStyle name="Input 3 3 2 5" xfId="10858"/>
    <cellStyle name="Input 3 3 2 5 2" xfId="28152"/>
    <cellStyle name="Input 3 3 2 5 3" xfId="30341"/>
    <cellStyle name="Input 3 3 2 6" xfId="10179"/>
    <cellStyle name="Input 3 3 2 6 2" xfId="27499"/>
    <cellStyle name="Input 3 3 2 6 3" xfId="30624"/>
    <cellStyle name="Input 3 3 2 7" xfId="19829"/>
    <cellStyle name="Input 3 3 2 7 2" xfId="33092"/>
    <cellStyle name="Input 3 3 2 7 3" xfId="42898"/>
    <cellStyle name="Input 3 3 2 8" xfId="11553"/>
    <cellStyle name="Input 3 3 2 9" xfId="28463"/>
    <cellStyle name="Input 3 3 3" xfId="3461"/>
    <cellStyle name="Input 3 3 3 10" xfId="51817"/>
    <cellStyle name="Input 3 3 3 2" xfId="19551"/>
    <cellStyle name="Input 3 3 3 2 2" xfId="32814"/>
    <cellStyle name="Input 3 3 3 2 3" xfId="42620"/>
    <cellStyle name="Input 3 3 3 3" xfId="21672"/>
    <cellStyle name="Input 3 3 3 3 2" xfId="34931"/>
    <cellStyle name="Input 3 3 3 3 3" xfId="44737"/>
    <cellStyle name="Input 3 3 3 4" xfId="10853"/>
    <cellStyle name="Input 3 3 3 4 2" xfId="28147"/>
    <cellStyle name="Input 3 3 3 4 3" xfId="9937"/>
    <cellStyle name="Input 3 3 3 5" xfId="23316"/>
    <cellStyle name="Input 3 3 3 5 2" xfId="36570"/>
    <cellStyle name="Input 3 3 3 5 3" xfId="46376"/>
    <cellStyle name="Input 3 3 3 6" xfId="20674"/>
    <cellStyle name="Input 3 3 3 6 2" xfId="33935"/>
    <cellStyle name="Input 3 3 3 6 3" xfId="43741"/>
    <cellStyle name="Input 3 3 3 7" xfId="12579"/>
    <cellStyle name="Input 3 3 3 8" xfId="28932"/>
    <cellStyle name="Input 3 3 3 9" xfId="28390"/>
    <cellStyle name="Input 3 3 4" xfId="9381"/>
    <cellStyle name="Input 3 3 4 2" xfId="23140"/>
    <cellStyle name="Input 3 3 4 2 2" xfId="36394"/>
    <cellStyle name="Input 3 3 4 2 3" xfId="46200"/>
    <cellStyle name="Input 3 3 4 3" xfId="24358"/>
    <cellStyle name="Input 3 3 4 3 2" xfId="37610"/>
    <cellStyle name="Input 3 3 4 3 3" xfId="47416"/>
    <cellStyle name="Input 3 3 4 4" xfId="25473"/>
    <cellStyle name="Input 3 3 4 4 2" xfId="38723"/>
    <cellStyle name="Input 3 3 4 4 3" xfId="48529"/>
    <cellStyle name="Input 3 3 4 5" xfId="26406"/>
    <cellStyle name="Input 3 3 4 5 2" xfId="39656"/>
    <cellStyle name="Input 3 3 4 5 3" xfId="49462"/>
    <cellStyle name="Input 3 3 4 6" xfId="27255"/>
    <cellStyle name="Input 3 3 4 6 2" xfId="40505"/>
    <cellStyle name="Input 3 3 4 6 3" xfId="50311"/>
    <cellStyle name="Input 3 3 4 7" xfId="18250"/>
    <cellStyle name="Input 3 3 4 8" xfId="31455"/>
    <cellStyle name="Input 3 3 4 9" xfId="41323"/>
    <cellStyle name="Input 3 3 5" xfId="9114"/>
    <cellStyle name="Input 3 3 5 2" xfId="23006"/>
    <cellStyle name="Input 3 3 5 2 2" xfId="36260"/>
    <cellStyle name="Input 3 3 5 2 3" xfId="46066"/>
    <cellStyle name="Input 3 3 5 3" xfId="24231"/>
    <cellStyle name="Input 3 3 5 3 2" xfId="37483"/>
    <cellStyle name="Input 3 3 5 3 3" xfId="47289"/>
    <cellStyle name="Input 3 3 5 4" xfId="25354"/>
    <cellStyle name="Input 3 3 5 4 2" xfId="38604"/>
    <cellStyle name="Input 3 3 5 4 3" xfId="48410"/>
    <cellStyle name="Input 3 3 5 5" xfId="26295"/>
    <cellStyle name="Input 3 3 5 5 2" xfId="39545"/>
    <cellStyle name="Input 3 3 5 5 3" xfId="49351"/>
    <cellStyle name="Input 3 3 5 6" xfId="27144"/>
    <cellStyle name="Input 3 3 5 6 2" xfId="40394"/>
    <cellStyle name="Input 3 3 5 6 3" xfId="50200"/>
    <cellStyle name="Input 3 3 5 7" xfId="18133"/>
    <cellStyle name="Input 3 3 5 8" xfId="31335"/>
    <cellStyle name="Input 3 3 5 9" xfId="41212"/>
    <cellStyle name="Input 3 3 6" xfId="10380"/>
    <cellStyle name="Input 3 3 6 2" xfId="27700"/>
    <cellStyle name="Input 3 3 6 3" xfId="30553"/>
    <cellStyle name="Input 3 3 7" xfId="19220"/>
    <cellStyle name="Input 3 3 7 2" xfId="32485"/>
    <cellStyle name="Input 3 3 7 3" xfId="42291"/>
    <cellStyle name="Input 3 3 8" xfId="21812"/>
    <cellStyle name="Input 3 3 8 2" xfId="35069"/>
    <cellStyle name="Input 3 3 8 3" xfId="44875"/>
    <cellStyle name="Input 3 3 9" xfId="10053"/>
    <cellStyle name="Input 3 3 9 2" xfId="9762"/>
    <cellStyle name="Input 3 3 9 3" xfId="30694"/>
    <cellStyle name="Input 3 4" xfId="1093"/>
    <cellStyle name="Input 3 4 10" xfId="9325"/>
    <cellStyle name="Input 3 4 11" xfId="29514"/>
    <cellStyle name="Input 3 4 12" xfId="51818"/>
    <cellStyle name="Input 3 4 2" xfId="2437"/>
    <cellStyle name="Input 3 4 2 10" xfId="28308"/>
    <cellStyle name="Input 3 4 2 11" xfId="51819"/>
    <cellStyle name="Input 3 4 2 2" xfId="4441"/>
    <cellStyle name="Input 3 4 2 2 10" xfId="51820"/>
    <cellStyle name="Input 3 4 2 2 2" xfId="20176"/>
    <cellStyle name="Input 3 4 2 2 2 2" xfId="33439"/>
    <cellStyle name="Input 3 4 2 2 2 3" xfId="43245"/>
    <cellStyle name="Input 3 4 2 2 3" xfId="20370"/>
    <cellStyle name="Input 3 4 2 2 3 2" xfId="33633"/>
    <cellStyle name="Input 3 4 2 2 3 3" xfId="43439"/>
    <cellStyle name="Input 3 4 2 2 4" xfId="20365"/>
    <cellStyle name="Input 3 4 2 2 4 2" xfId="33628"/>
    <cellStyle name="Input 3 4 2 2 4 3" xfId="43434"/>
    <cellStyle name="Input 3 4 2 2 5" xfId="21329"/>
    <cellStyle name="Input 3 4 2 2 5 2" xfId="34588"/>
    <cellStyle name="Input 3 4 2 2 5 3" xfId="44394"/>
    <cellStyle name="Input 3 4 2 2 6" xfId="19326"/>
    <cellStyle name="Input 3 4 2 2 6 2" xfId="32590"/>
    <cellStyle name="Input 3 4 2 2 6 3" xfId="42396"/>
    <cellStyle name="Input 3 4 2 2 7" xfId="13559"/>
    <cellStyle name="Input 3 4 2 2 8" xfId="29407"/>
    <cellStyle name="Input 3 4 2 2 9" xfId="28272"/>
    <cellStyle name="Input 3 4 2 3" xfId="18896"/>
    <cellStyle name="Input 3 4 2 3 2" xfId="32161"/>
    <cellStyle name="Input 3 4 2 3 3" xfId="41967"/>
    <cellStyle name="Input 3 4 2 4" xfId="20679"/>
    <cellStyle name="Input 3 4 2 4 2" xfId="33940"/>
    <cellStyle name="Input 3 4 2 4 3" xfId="43746"/>
    <cellStyle name="Input 3 4 2 5" xfId="20366"/>
    <cellStyle name="Input 3 4 2 5 2" xfId="33629"/>
    <cellStyle name="Input 3 4 2 5 3" xfId="43435"/>
    <cellStyle name="Input 3 4 2 6" xfId="21330"/>
    <cellStyle name="Input 3 4 2 6 2" xfId="34589"/>
    <cellStyle name="Input 3 4 2 6 3" xfId="44395"/>
    <cellStyle name="Input 3 4 2 7" xfId="18650"/>
    <cellStyle name="Input 3 4 2 7 2" xfId="31915"/>
    <cellStyle name="Input 3 4 2 7 3" xfId="41721"/>
    <cellStyle name="Input 3 4 2 8" xfId="11555"/>
    <cellStyle name="Input 3 4 2 9" xfId="28465"/>
    <cellStyle name="Input 3 4 3" xfId="3462"/>
    <cellStyle name="Input 3 4 3 10" xfId="51821"/>
    <cellStyle name="Input 3 4 3 2" xfId="19552"/>
    <cellStyle name="Input 3 4 3 2 2" xfId="32815"/>
    <cellStyle name="Input 3 4 3 2 3" xfId="42621"/>
    <cellStyle name="Input 3 4 3 3" xfId="21673"/>
    <cellStyle name="Input 3 4 3 3 2" xfId="34932"/>
    <cellStyle name="Input 3 4 3 3 3" xfId="44738"/>
    <cellStyle name="Input 3 4 3 4" xfId="9996"/>
    <cellStyle name="Input 3 4 3 4 2" xfId="9087"/>
    <cellStyle name="Input 3 4 3 4 3" xfId="29144"/>
    <cellStyle name="Input 3 4 3 5" xfId="10076"/>
    <cellStyle name="Input 3 4 3 5 2" xfId="9780"/>
    <cellStyle name="Input 3 4 3 5 3" xfId="9169"/>
    <cellStyle name="Input 3 4 3 6" xfId="21326"/>
    <cellStyle name="Input 3 4 3 6 2" xfId="34585"/>
    <cellStyle name="Input 3 4 3 6 3" xfId="44391"/>
    <cellStyle name="Input 3 4 3 7" xfId="12580"/>
    <cellStyle name="Input 3 4 3 8" xfId="28933"/>
    <cellStyle name="Input 3 4 3 9" xfId="30151"/>
    <cellStyle name="Input 3 4 4" xfId="9382"/>
    <cellStyle name="Input 3 4 4 2" xfId="23141"/>
    <cellStyle name="Input 3 4 4 2 2" xfId="36395"/>
    <cellStyle name="Input 3 4 4 2 3" xfId="46201"/>
    <cellStyle name="Input 3 4 4 3" xfId="24359"/>
    <cellStyle name="Input 3 4 4 3 2" xfId="37611"/>
    <cellStyle name="Input 3 4 4 3 3" xfId="47417"/>
    <cellStyle name="Input 3 4 4 4" xfId="25474"/>
    <cellStyle name="Input 3 4 4 4 2" xfId="38724"/>
    <cellStyle name="Input 3 4 4 4 3" xfId="48530"/>
    <cellStyle name="Input 3 4 4 5" xfId="26407"/>
    <cellStyle name="Input 3 4 4 5 2" xfId="39657"/>
    <cellStyle name="Input 3 4 4 5 3" xfId="49463"/>
    <cellStyle name="Input 3 4 4 6" xfId="27256"/>
    <cellStyle name="Input 3 4 4 6 2" xfId="40506"/>
    <cellStyle name="Input 3 4 4 6 3" xfId="50312"/>
    <cellStyle name="Input 3 4 4 7" xfId="18251"/>
    <cellStyle name="Input 3 4 4 8" xfId="31456"/>
    <cellStyle name="Input 3 4 4 9" xfId="41324"/>
    <cellStyle name="Input 3 4 5" xfId="9113"/>
    <cellStyle name="Input 3 4 5 2" xfId="23005"/>
    <cellStyle name="Input 3 4 5 2 2" xfId="36259"/>
    <cellStyle name="Input 3 4 5 2 3" xfId="46065"/>
    <cellStyle name="Input 3 4 5 3" xfId="24230"/>
    <cellStyle name="Input 3 4 5 3 2" xfId="37482"/>
    <cellStyle name="Input 3 4 5 3 3" xfId="47288"/>
    <cellStyle name="Input 3 4 5 4" xfId="25353"/>
    <cellStyle name="Input 3 4 5 4 2" xfId="38603"/>
    <cellStyle name="Input 3 4 5 4 3" xfId="48409"/>
    <cellStyle name="Input 3 4 5 5" xfId="26294"/>
    <cellStyle name="Input 3 4 5 5 2" xfId="39544"/>
    <cellStyle name="Input 3 4 5 5 3" xfId="49350"/>
    <cellStyle name="Input 3 4 5 6" xfId="27143"/>
    <cellStyle name="Input 3 4 5 6 2" xfId="40393"/>
    <cellStyle name="Input 3 4 5 6 3" xfId="50199"/>
    <cellStyle name="Input 3 4 5 7" xfId="18132"/>
    <cellStyle name="Input 3 4 5 8" xfId="31334"/>
    <cellStyle name="Input 3 4 5 9" xfId="41211"/>
    <cellStyle name="Input 3 4 6" xfId="10007"/>
    <cellStyle name="Input 3 4 6 2" xfId="9081"/>
    <cellStyle name="Input 3 4 6 3" xfId="30727"/>
    <cellStyle name="Input 3 4 7" xfId="18525"/>
    <cellStyle name="Input 3 4 7 2" xfId="31790"/>
    <cellStyle name="Input 3 4 7 3" xfId="41596"/>
    <cellStyle name="Input 3 4 8" xfId="20590"/>
    <cellStyle name="Input 3 4 8 2" xfId="33852"/>
    <cellStyle name="Input 3 4 8 3" xfId="43658"/>
    <cellStyle name="Input 3 4 9" xfId="21238"/>
    <cellStyle name="Input 3 4 9 2" xfId="34497"/>
    <cellStyle name="Input 3 4 9 3" xfId="44303"/>
    <cellStyle name="Input 3 5" xfId="1094"/>
    <cellStyle name="Input 3 5 10" xfId="9326"/>
    <cellStyle name="Input 3 5 11" xfId="28569"/>
    <cellStyle name="Input 3 5 12" xfId="51822"/>
    <cellStyle name="Input 3 5 2" xfId="2439"/>
    <cellStyle name="Input 3 5 2 10" xfId="30269"/>
    <cellStyle name="Input 3 5 2 11" xfId="51823"/>
    <cellStyle name="Input 3 5 2 2" xfId="4443"/>
    <cellStyle name="Input 3 5 2 2 10" xfId="51824"/>
    <cellStyle name="Input 3 5 2 2 2" xfId="20177"/>
    <cellStyle name="Input 3 5 2 2 2 2" xfId="33440"/>
    <cellStyle name="Input 3 5 2 2 2 3" xfId="43246"/>
    <cellStyle name="Input 3 5 2 2 3" xfId="21405"/>
    <cellStyle name="Input 3 5 2 2 3 2" xfId="34664"/>
    <cellStyle name="Input 3 5 2 2 3 3" xfId="44470"/>
    <cellStyle name="Input 3 5 2 2 4" xfId="20922"/>
    <cellStyle name="Input 3 5 2 2 4 2" xfId="34182"/>
    <cellStyle name="Input 3 5 2 2 4 3" xfId="43988"/>
    <cellStyle name="Input 3 5 2 2 5" xfId="10773"/>
    <cellStyle name="Input 3 5 2 2 5 2" xfId="28091"/>
    <cellStyle name="Input 3 5 2 2 5 3" xfId="30365"/>
    <cellStyle name="Input 3 5 2 2 6" xfId="21057"/>
    <cellStyle name="Input 3 5 2 2 6 2" xfId="34317"/>
    <cellStyle name="Input 3 5 2 2 6 3" xfId="44123"/>
    <cellStyle name="Input 3 5 2 2 7" xfId="13561"/>
    <cellStyle name="Input 3 5 2 2 8" xfId="29409"/>
    <cellStyle name="Input 3 5 2 2 9" xfId="31602"/>
    <cellStyle name="Input 3 5 2 3" xfId="18898"/>
    <cellStyle name="Input 3 5 2 3 2" xfId="32163"/>
    <cellStyle name="Input 3 5 2 3 3" xfId="41969"/>
    <cellStyle name="Input 3 5 2 4" xfId="18712"/>
    <cellStyle name="Input 3 5 2 4 2" xfId="31977"/>
    <cellStyle name="Input 3 5 2 4 3" xfId="41783"/>
    <cellStyle name="Input 3 5 2 5" xfId="18509"/>
    <cellStyle name="Input 3 5 2 5 2" xfId="31774"/>
    <cellStyle name="Input 3 5 2 5 3" xfId="41580"/>
    <cellStyle name="Input 3 5 2 6" xfId="20499"/>
    <cellStyle name="Input 3 5 2 6 2" xfId="33762"/>
    <cellStyle name="Input 3 5 2 6 3" xfId="43568"/>
    <cellStyle name="Input 3 5 2 7" xfId="10359"/>
    <cellStyle name="Input 3 5 2 7 2" xfId="27679"/>
    <cellStyle name="Input 3 5 2 7 3" xfId="29636"/>
    <cellStyle name="Input 3 5 2 8" xfId="11557"/>
    <cellStyle name="Input 3 5 2 9" xfId="28467"/>
    <cellStyle name="Input 3 5 3" xfId="3463"/>
    <cellStyle name="Input 3 5 3 10" xfId="51825"/>
    <cellStyle name="Input 3 5 3 2" xfId="19553"/>
    <cellStyle name="Input 3 5 3 2 2" xfId="32816"/>
    <cellStyle name="Input 3 5 3 2 3" xfId="42622"/>
    <cellStyle name="Input 3 5 3 3" xfId="20111"/>
    <cellStyle name="Input 3 5 3 3 2" xfId="33374"/>
    <cellStyle name="Input 3 5 3 3 3" xfId="43180"/>
    <cellStyle name="Input 3 5 3 4" xfId="21438"/>
    <cellStyle name="Input 3 5 3 4 2" xfId="34697"/>
    <cellStyle name="Input 3 5 3 4 3" xfId="44503"/>
    <cellStyle name="Input 3 5 3 5" xfId="20906"/>
    <cellStyle name="Input 3 5 3 5 2" xfId="34166"/>
    <cellStyle name="Input 3 5 3 5 3" xfId="43972"/>
    <cellStyle name="Input 3 5 3 6" xfId="18982"/>
    <cellStyle name="Input 3 5 3 6 2" xfId="32247"/>
    <cellStyle name="Input 3 5 3 6 3" xfId="42053"/>
    <cellStyle name="Input 3 5 3 7" xfId="12581"/>
    <cellStyle name="Input 3 5 3 8" xfId="28934"/>
    <cellStyle name="Input 3 5 3 9" xfId="30154"/>
    <cellStyle name="Input 3 5 4" xfId="9383"/>
    <cellStyle name="Input 3 5 4 2" xfId="23142"/>
    <cellStyle name="Input 3 5 4 2 2" xfId="36396"/>
    <cellStyle name="Input 3 5 4 2 3" xfId="46202"/>
    <cellStyle name="Input 3 5 4 3" xfId="24360"/>
    <cellStyle name="Input 3 5 4 3 2" xfId="37612"/>
    <cellStyle name="Input 3 5 4 3 3" xfId="47418"/>
    <cellStyle name="Input 3 5 4 4" xfId="25475"/>
    <cellStyle name="Input 3 5 4 4 2" xfId="38725"/>
    <cellStyle name="Input 3 5 4 4 3" xfId="48531"/>
    <cellStyle name="Input 3 5 4 5" xfId="26408"/>
    <cellStyle name="Input 3 5 4 5 2" xfId="39658"/>
    <cellStyle name="Input 3 5 4 5 3" xfId="49464"/>
    <cellStyle name="Input 3 5 4 6" xfId="27257"/>
    <cellStyle name="Input 3 5 4 6 2" xfId="40507"/>
    <cellStyle name="Input 3 5 4 6 3" xfId="50313"/>
    <cellStyle name="Input 3 5 4 7" xfId="18252"/>
    <cellStyle name="Input 3 5 4 8" xfId="31457"/>
    <cellStyle name="Input 3 5 4 9" xfId="41325"/>
    <cellStyle name="Input 3 5 5" xfId="9112"/>
    <cellStyle name="Input 3 5 5 2" xfId="23004"/>
    <cellStyle name="Input 3 5 5 2 2" xfId="36258"/>
    <cellStyle name="Input 3 5 5 2 3" xfId="46064"/>
    <cellStyle name="Input 3 5 5 3" xfId="24229"/>
    <cellStyle name="Input 3 5 5 3 2" xfId="37481"/>
    <cellStyle name="Input 3 5 5 3 3" xfId="47287"/>
    <cellStyle name="Input 3 5 5 4" xfId="25352"/>
    <cellStyle name="Input 3 5 5 4 2" xfId="38602"/>
    <cellStyle name="Input 3 5 5 4 3" xfId="48408"/>
    <cellStyle name="Input 3 5 5 5" xfId="26293"/>
    <cellStyle name="Input 3 5 5 5 2" xfId="39543"/>
    <cellStyle name="Input 3 5 5 5 3" xfId="49349"/>
    <cellStyle name="Input 3 5 5 6" xfId="27142"/>
    <cellStyle name="Input 3 5 5 6 2" xfId="40392"/>
    <cellStyle name="Input 3 5 5 6 3" xfId="50198"/>
    <cellStyle name="Input 3 5 5 7" xfId="18131"/>
    <cellStyle name="Input 3 5 5 8" xfId="31333"/>
    <cellStyle name="Input 3 5 5 9" xfId="41210"/>
    <cellStyle name="Input 3 5 6" xfId="10379"/>
    <cellStyle name="Input 3 5 6 2" xfId="27699"/>
    <cellStyle name="Input 3 5 6 3" xfId="30550"/>
    <cellStyle name="Input 3 5 7" xfId="23214"/>
    <cellStyle name="Input 3 5 7 2" xfId="36468"/>
    <cellStyle name="Input 3 5 7 3" xfId="46274"/>
    <cellStyle name="Input 3 5 8" xfId="24418"/>
    <cellStyle name="Input 3 5 8 2" xfId="37670"/>
    <cellStyle name="Input 3 5 8 3" xfId="47476"/>
    <cellStyle name="Input 3 5 9" xfId="25523"/>
    <cellStyle name="Input 3 5 9 2" xfId="38773"/>
    <cellStyle name="Input 3 5 9 3" xfId="48579"/>
    <cellStyle name="Input 3 6" xfId="1095"/>
    <cellStyle name="Input 3 6 10" xfId="9327"/>
    <cellStyle name="Input 3 6 11" xfId="30773"/>
    <cellStyle name="Input 3 6 12" xfId="51826"/>
    <cellStyle name="Input 3 6 2" xfId="2441"/>
    <cellStyle name="Input 3 6 2 10" xfId="30268"/>
    <cellStyle name="Input 3 6 2 11" xfId="51827"/>
    <cellStyle name="Input 3 6 2 2" xfId="4445"/>
    <cellStyle name="Input 3 6 2 2 10" xfId="51828"/>
    <cellStyle name="Input 3 6 2 2 2" xfId="20179"/>
    <cellStyle name="Input 3 6 2 2 2 2" xfId="33442"/>
    <cellStyle name="Input 3 6 2 2 2 3" xfId="43248"/>
    <cellStyle name="Input 3 6 2 2 3" xfId="20075"/>
    <cellStyle name="Input 3 6 2 2 3 2" xfId="33338"/>
    <cellStyle name="Input 3 6 2 2 3 3" xfId="43144"/>
    <cellStyle name="Input 3 6 2 2 4" xfId="21452"/>
    <cellStyle name="Input 3 6 2 2 4 2" xfId="34711"/>
    <cellStyle name="Input 3 6 2 2 4 3" xfId="44517"/>
    <cellStyle name="Input 3 6 2 2 5" xfId="10498"/>
    <cellStyle name="Input 3 6 2 2 5 2" xfId="27818"/>
    <cellStyle name="Input 3 6 2 2 5 3" xfId="30498"/>
    <cellStyle name="Input 3 6 2 2 6" xfId="21842"/>
    <cellStyle name="Input 3 6 2 2 6 2" xfId="35099"/>
    <cellStyle name="Input 3 6 2 2 6 3" xfId="44905"/>
    <cellStyle name="Input 3 6 2 2 7" xfId="13563"/>
    <cellStyle name="Input 3 6 2 2 8" xfId="29410"/>
    <cellStyle name="Input 3 6 2 2 9" xfId="30032"/>
    <cellStyle name="Input 3 6 2 3" xfId="18900"/>
    <cellStyle name="Input 3 6 2 3 2" xfId="32165"/>
    <cellStyle name="Input 3 6 2 3 3" xfId="41971"/>
    <cellStyle name="Input 3 6 2 4" xfId="21937"/>
    <cellStyle name="Input 3 6 2 4 2" xfId="35194"/>
    <cellStyle name="Input 3 6 2 4 3" xfId="45000"/>
    <cellStyle name="Input 3 6 2 5" xfId="10810"/>
    <cellStyle name="Input 3 6 2 5 2" xfId="28124"/>
    <cellStyle name="Input 3 6 2 5 3" xfId="29480"/>
    <cellStyle name="Input 3 6 2 6" xfId="10762"/>
    <cellStyle name="Input 3 6 2 6 2" xfId="28080"/>
    <cellStyle name="Input 3 6 2 6 3" xfId="30368"/>
    <cellStyle name="Input 3 6 2 7" xfId="22185"/>
    <cellStyle name="Input 3 6 2 7 2" xfId="35440"/>
    <cellStyle name="Input 3 6 2 7 3" xfId="45246"/>
    <cellStyle name="Input 3 6 2 8" xfId="11559"/>
    <cellStyle name="Input 3 6 2 9" xfId="28468"/>
    <cellStyle name="Input 3 6 3" xfId="3464"/>
    <cellStyle name="Input 3 6 3 10" xfId="51829"/>
    <cellStyle name="Input 3 6 3 2" xfId="19554"/>
    <cellStyle name="Input 3 6 3 2 2" xfId="32817"/>
    <cellStyle name="Input 3 6 3 2 3" xfId="42623"/>
    <cellStyle name="Input 3 6 3 3" xfId="18831"/>
    <cellStyle name="Input 3 6 3 3 2" xfId="32096"/>
    <cellStyle name="Input 3 6 3 3 3" xfId="41902"/>
    <cellStyle name="Input 3 6 3 4" xfId="21970"/>
    <cellStyle name="Input 3 6 3 4 2" xfId="35227"/>
    <cellStyle name="Input 3 6 3 4 3" xfId="45033"/>
    <cellStyle name="Input 3 6 3 5" xfId="10701"/>
    <cellStyle name="Input 3 6 3 5 2" xfId="28020"/>
    <cellStyle name="Input 3 6 3 5 3" xfId="28188"/>
    <cellStyle name="Input 3 6 3 6" xfId="24628"/>
    <cellStyle name="Input 3 6 3 6 2" xfId="37880"/>
    <cellStyle name="Input 3 6 3 6 3" xfId="47686"/>
    <cellStyle name="Input 3 6 3 7" xfId="12582"/>
    <cellStyle name="Input 3 6 3 8" xfId="28935"/>
    <cellStyle name="Input 3 6 3 9" xfId="29202"/>
    <cellStyle name="Input 3 6 4" xfId="9384"/>
    <cellStyle name="Input 3 6 4 2" xfId="23143"/>
    <cellStyle name="Input 3 6 4 2 2" xfId="36397"/>
    <cellStyle name="Input 3 6 4 2 3" xfId="46203"/>
    <cellStyle name="Input 3 6 4 3" xfId="24361"/>
    <cellStyle name="Input 3 6 4 3 2" xfId="37613"/>
    <cellStyle name="Input 3 6 4 3 3" xfId="47419"/>
    <cellStyle name="Input 3 6 4 4" xfId="25476"/>
    <cellStyle name="Input 3 6 4 4 2" xfId="38726"/>
    <cellStyle name="Input 3 6 4 4 3" xfId="48532"/>
    <cellStyle name="Input 3 6 4 5" xfId="26409"/>
    <cellStyle name="Input 3 6 4 5 2" xfId="39659"/>
    <cellStyle name="Input 3 6 4 5 3" xfId="49465"/>
    <cellStyle name="Input 3 6 4 6" xfId="27258"/>
    <cellStyle name="Input 3 6 4 6 2" xfId="40508"/>
    <cellStyle name="Input 3 6 4 6 3" xfId="50314"/>
    <cellStyle name="Input 3 6 4 7" xfId="18253"/>
    <cellStyle name="Input 3 6 4 8" xfId="31458"/>
    <cellStyle name="Input 3 6 4 9" xfId="41326"/>
    <cellStyle name="Input 3 6 5" xfId="9111"/>
    <cellStyle name="Input 3 6 5 2" xfId="23003"/>
    <cellStyle name="Input 3 6 5 2 2" xfId="36257"/>
    <cellStyle name="Input 3 6 5 2 3" xfId="46063"/>
    <cellStyle name="Input 3 6 5 3" xfId="24228"/>
    <cellStyle name="Input 3 6 5 3 2" xfId="37480"/>
    <cellStyle name="Input 3 6 5 3 3" xfId="47286"/>
    <cellStyle name="Input 3 6 5 4" xfId="25351"/>
    <cellStyle name="Input 3 6 5 4 2" xfId="38601"/>
    <cellStyle name="Input 3 6 5 4 3" xfId="48407"/>
    <cellStyle name="Input 3 6 5 5" xfId="26292"/>
    <cellStyle name="Input 3 6 5 5 2" xfId="39542"/>
    <cellStyle name="Input 3 6 5 5 3" xfId="49348"/>
    <cellStyle name="Input 3 6 5 6" xfId="27141"/>
    <cellStyle name="Input 3 6 5 6 2" xfId="40391"/>
    <cellStyle name="Input 3 6 5 6 3" xfId="50197"/>
    <cellStyle name="Input 3 6 5 7" xfId="18130"/>
    <cellStyle name="Input 3 6 5 8" xfId="31332"/>
    <cellStyle name="Input 3 6 5 9" xfId="41209"/>
    <cellStyle name="Input 3 6 6" xfId="10378"/>
    <cellStyle name="Input 3 6 6 2" xfId="27698"/>
    <cellStyle name="Input 3 6 6 3" xfId="28331"/>
    <cellStyle name="Input 3 6 7" xfId="22266"/>
    <cellStyle name="Input 3 6 7 2" xfId="35521"/>
    <cellStyle name="Input 3 6 7 3" xfId="45327"/>
    <cellStyle name="Input 3 6 8" xfId="23557"/>
    <cellStyle name="Input 3 6 8 2" xfId="36809"/>
    <cellStyle name="Input 3 6 8 3" xfId="46615"/>
    <cellStyle name="Input 3 6 9" xfId="24784"/>
    <cellStyle name="Input 3 6 9 2" xfId="38034"/>
    <cellStyle name="Input 3 6 9 3" xfId="47840"/>
    <cellStyle name="Input 3 7" xfId="1096"/>
    <cellStyle name="Input 3 7 10" xfId="9328"/>
    <cellStyle name="Input 3 7 11" xfId="30776"/>
    <cellStyle name="Input 3 7 12" xfId="51830"/>
    <cellStyle name="Input 3 7 2" xfId="2693"/>
    <cellStyle name="Input 3 7 2 10" xfId="9879"/>
    <cellStyle name="Input 3 7 2 11" xfId="51831"/>
    <cellStyle name="Input 3 7 2 2" xfId="4697"/>
    <cellStyle name="Input 3 7 2 2 10" xfId="51832"/>
    <cellStyle name="Input 3 7 2 2 2" xfId="20360"/>
    <cellStyle name="Input 3 7 2 2 2 2" xfId="33623"/>
    <cellStyle name="Input 3 7 2 2 2 3" xfId="43429"/>
    <cellStyle name="Input 3 7 2 2 3" xfId="10356"/>
    <cellStyle name="Input 3 7 2 2 3 2" xfId="27676"/>
    <cellStyle name="Input 3 7 2 2 3 3" xfId="29133"/>
    <cellStyle name="Input 3 7 2 2 4" xfId="22256"/>
    <cellStyle name="Input 3 7 2 2 4 2" xfId="35511"/>
    <cellStyle name="Input 3 7 2 2 4 3" xfId="45317"/>
    <cellStyle name="Input 3 7 2 2 5" xfId="23548"/>
    <cellStyle name="Input 3 7 2 2 5 2" xfId="36800"/>
    <cellStyle name="Input 3 7 2 2 5 3" xfId="46606"/>
    <cellStyle name="Input 3 7 2 2 6" xfId="24777"/>
    <cellStyle name="Input 3 7 2 2 6 2" xfId="38027"/>
    <cellStyle name="Input 3 7 2 2 6 3" xfId="47833"/>
    <cellStyle name="Input 3 7 2 2 7" xfId="13815"/>
    <cellStyle name="Input 3 7 2 2 8" xfId="29547"/>
    <cellStyle name="Input 3 7 2 2 9" xfId="29997"/>
    <cellStyle name="Input 3 7 2 3" xfId="19073"/>
    <cellStyle name="Input 3 7 2 3 2" xfId="32338"/>
    <cellStyle name="Input 3 7 2 3 3" xfId="42144"/>
    <cellStyle name="Input 3 7 2 4" xfId="21864"/>
    <cellStyle name="Input 3 7 2 4 2" xfId="35121"/>
    <cellStyle name="Input 3 7 2 4 3" xfId="44927"/>
    <cellStyle name="Input 3 7 2 5" xfId="10621"/>
    <cellStyle name="Input 3 7 2 5 2" xfId="27940"/>
    <cellStyle name="Input 3 7 2 5 3" xfId="30439"/>
    <cellStyle name="Input 3 7 2 6" xfId="18753"/>
    <cellStyle name="Input 3 7 2 6 2" xfId="32018"/>
    <cellStyle name="Input 3 7 2 6 3" xfId="41824"/>
    <cellStyle name="Input 3 7 2 7" xfId="24429"/>
    <cellStyle name="Input 3 7 2 7 2" xfId="37681"/>
    <cellStyle name="Input 3 7 2 7 3" xfId="47487"/>
    <cellStyle name="Input 3 7 2 8" xfId="11811"/>
    <cellStyle name="Input 3 7 2 9" xfId="28603"/>
    <cellStyle name="Input 3 7 3" xfId="3465"/>
    <cellStyle name="Input 3 7 3 10" xfId="51833"/>
    <cellStyle name="Input 3 7 3 2" xfId="19555"/>
    <cellStyle name="Input 3 7 3 2 2" xfId="32818"/>
    <cellStyle name="Input 3 7 3 2 3" xfId="42624"/>
    <cellStyle name="Input 3 7 3 3" xfId="21668"/>
    <cellStyle name="Input 3 7 3 3 2" xfId="34927"/>
    <cellStyle name="Input 3 7 3 3 3" xfId="44733"/>
    <cellStyle name="Input 3 7 3 4" xfId="20417"/>
    <cellStyle name="Input 3 7 3 4 2" xfId="33680"/>
    <cellStyle name="Input 3 7 3 4 3" xfId="43486"/>
    <cellStyle name="Input 3 7 3 5" xfId="22384"/>
    <cellStyle name="Input 3 7 3 5 2" xfId="35639"/>
    <cellStyle name="Input 3 7 3 5 3" xfId="45445"/>
    <cellStyle name="Input 3 7 3 6" xfId="23647"/>
    <cellStyle name="Input 3 7 3 6 2" xfId="36899"/>
    <cellStyle name="Input 3 7 3 6 3" xfId="46705"/>
    <cellStyle name="Input 3 7 3 7" xfId="12583"/>
    <cellStyle name="Input 3 7 3 8" xfId="28936"/>
    <cellStyle name="Input 3 7 3 9" xfId="30152"/>
    <cellStyle name="Input 3 7 4" xfId="9385"/>
    <cellStyle name="Input 3 7 4 2" xfId="23144"/>
    <cellStyle name="Input 3 7 4 2 2" xfId="36398"/>
    <cellStyle name="Input 3 7 4 2 3" xfId="46204"/>
    <cellStyle name="Input 3 7 4 3" xfId="24362"/>
    <cellStyle name="Input 3 7 4 3 2" xfId="37614"/>
    <cellStyle name="Input 3 7 4 3 3" xfId="47420"/>
    <cellStyle name="Input 3 7 4 4" xfId="25477"/>
    <cellStyle name="Input 3 7 4 4 2" xfId="38727"/>
    <cellStyle name="Input 3 7 4 4 3" xfId="48533"/>
    <cellStyle name="Input 3 7 4 5" xfId="26410"/>
    <cellStyle name="Input 3 7 4 5 2" xfId="39660"/>
    <cellStyle name="Input 3 7 4 5 3" xfId="49466"/>
    <cellStyle name="Input 3 7 4 6" xfId="27259"/>
    <cellStyle name="Input 3 7 4 6 2" xfId="40509"/>
    <cellStyle name="Input 3 7 4 6 3" xfId="50315"/>
    <cellStyle name="Input 3 7 4 7" xfId="18254"/>
    <cellStyle name="Input 3 7 4 8" xfId="31459"/>
    <cellStyle name="Input 3 7 4 9" xfId="41327"/>
    <cellStyle name="Input 3 7 5" xfId="9110"/>
    <cellStyle name="Input 3 7 5 2" xfId="23002"/>
    <cellStyle name="Input 3 7 5 2 2" xfId="36256"/>
    <cellStyle name="Input 3 7 5 2 3" xfId="46062"/>
    <cellStyle name="Input 3 7 5 3" xfId="24227"/>
    <cellStyle name="Input 3 7 5 3 2" xfId="37479"/>
    <cellStyle name="Input 3 7 5 3 3" xfId="47285"/>
    <cellStyle name="Input 3 7 5 4" xfId="25350"/>
    <cellStyle name="Input 3 7 5 4 2" xfId="38600"/>
    <cellStyle name="Input 3 7 5 4 3" xfId="48406"/>
    <cellStyle name="Input 3 7 5 5" xfId="26291"/>
    <cellStyle name="Input 3 7 5 5 2" xfId="39541"/>
    <cellStyle name="Input 3 7 5 5 3" xfId="49347"/>
    <cellStyle name="Input 3 7 5 6" xfId="27140"/>
    <cellStyle name="Input 3 7 5 6 2" xfId="40390"/>
    <cellStyle name="Input 3 7 5 6 3" xfId="50196"/>
    <cellStyle name="Input 3 7 5 7" xfId="18129"/>
    <cellStyle name="Input 3 7 5 8" xfId="31331"/>
    <cellStyle name="Input 3 7 5 9" xfId="41208"/>
    <cellStyle name="Input 3 7 6" xfId="10377"/>
    <cellStyle name="Input 3 7 6 2" xfId="27697"/>
    <cellStyle name="Input 3 7 6 3" xfId="28802"/>
    <cellStyle name="Input 3 7 7" xfId="22271"/>
    <cellStyle name="Input 3 7 7 2" xfId="35526"/>
    <cellStyle name="Input 3 7 7 3" xfId="45332"/>
    <cellStyle name="Input 3 7 8" xfId="23562"/>
    <cellStyle name="Input 3 7 8 2" xfId="36814"/>
    <cellStyle name="Input 3 7 8 3" xfId="46620"/>
    <cellStyle name="Input 3 7 9" xfId="24789"/>
    <cellStyle name="Input 3 7 9 2" xfId="38039"/>
    <cellStyle name="Input 3 7 9 3" xfId="47845"/>
    <cellStyle name="Input 3 8" xfId="1097"/>
    <cellStyle name="Input 3 8 10" xfId="9330"/>
    <cellStyle name="Input 3 8 11" xfId="29285"/>
    <cellStyle name="Input 3 8 12" xfId="51834"/>
    <cellStyle name="Input 3 8 2" xfId="2443"/>
    <cellStyle name="Input 3 8 2 10" xfId="29613"/>
    <cellStyle name="Input 3 8 2 11" xfId="51835"/>
    <cellStyle name="Input 3 8 2 2" xfId="4447"/>
    <cellStyle name="Input 3 8 2 2 10" xfId="51836"/>
    <cellStyle name="Input 3 8 2 2 2" xfId="20181"/>
    <cellStyle name="Input 3 8 2 2 2 2" xfId="33444"/>
    <cellStyle name="Input 3 8 2 2 2 3" xfId="43250"/>
    <cellStyle name="Input 3 8 2 2 3" xfId="21406"/>
    <cellStyle name="Input 3 8 2 2 3 2" xfId="34665"/>
    <cellStyle name="Input 3 8 2 2 3 3" xfId="44471"/>
    <cellStyle name="Input 3 8 2 2 4" xfId="20187"/>
    <cellStyle name="Input 3 8 2 2 4 2" xfId="33450"/>
    <cellStyle name="Input 3 8 2 2 4 3" xfId="43256"/>
    <cellStyle name="Input 3 8 2 2 5" xfId="10428"/>
    <cellStyle name="Input 3 8 2 2 5 2" xfId="27748"/>
    <cellStyle name="Input 3 8 2 2 5 3" xfId="31502"/>
    <cellStyle name="Input 3 8 2 2 6" xfId="10494"/>
    <cellStyle name="Input 3 8 2 2 6 2" xfId="27814"/>
    <cellStyle name="Input 3 8 2 2 6 3" xfId="30496"/>
    <cellStyle name="Input 3 8 2 2 7" xfId="13565"/>
    <cellStyle name="Input 3 8 2 2 8" xfId="29411"/>
    <cellStyle name="Input 3 8 2 2 9" xfId="30031"/>
    <cellStyle name="Input 3 8 2 3" xfId="18902"/>
    <cellStyle name="Input 3 8 2 3 2" xfId="32167"/>
    <cellStyle name="Input 3 8 2 3 3" xfId="41973"/>
    <cellStyle name="Input 3 8 2 4" xfId="21936"/>
    <cellStyle name="Input 3 8 2 4 2" xfId="35193"/>
    <cellStyle name="Input 3 8 2 4 3" xfId="44999"/>
    <cellStyle name="Input 3 8 2 5" xfId="10673"/>
    <cellStyle name="Input 3 8 2 5 2" xfId="27992"/>
    <cellStyle name="Input 3 8 2 5 3" xfId="30413"/>
    <cellStyle name="Input 3 8 2 6" xfId="10093"/>
    <cellStyle name="Input 3 8 2 6 2" xfId="9796"/>
    <cellStyle name="Input 3 8 2 6 3" xfId="28337"/>
    <cellStyle name="Input 3 8 2 7" xfId="19396"/>
    <cellStyle name="Input 3 8 2 7 2" xfId="32659"/>
    <cellStyle name="Input 3 8 2 7 3" xfId="42465"/>
    <cellStyle name="Input 3 8 2 8" xfId="11561"/>
    <cellStyle name="Input 3 8 2 9" xfId="28469"/>
    <cellStyle name="Input 3 8 3" xfId="3466"/>
    <cellStyle name="Input 3 8 3 10" xfId="51837"/>
    <cellStyle name="Input 3 8 3 2" xfId="19556"/>
    <cellStyle name="Input 3 8 3 2 2" xfId="32819"/>
    <cellStyle name="Input 3 8 3 2 3" xfId="42625"/>
    <cellStyle name="Input 3 8 3 3" xfId="21671"/>
    <cellStyle name="Input 3 8 3 3 2" xfId="34930"/>
    <cellStyle name="Input 3 8 3 3 3" xfId="44736"/>
    <cellStyle name="Input 3 8 3 4" xfId="10824"/>
    <cellStyle name="Input 3 8 3 4 2" xfId="28138"/>
    <cellStyle name="Input 3 8 3 4 3" xfId="30345"/>
    <cellStyle name="Input 3 8 3 5" xfId="22379"/>
    <cellStyle name="Input 3 8 3 5 2" xfId="35634"/>
    <cellStyle name="Input 3 8 3 5 3" xfId="45440"/>
    <cellStyle name="Input 3 8 3 6" xfId="23646"/>
    <cellStyle name="Input 3 8 3 6 2" xfId="36898"/>
    <cellStyle name="Input 3 8 3 6 3" xfId="46704"/>
    <cellStyle name="Input 3 8 3 7" xfId="12584"/>
    <cellStyle name="Input 3 8 3 8" xfId="28937"/>
    <cellStyle name="Input 3 8 3 9" xfId="30153"/>
    <cellStyle name="Input 3 8 4" xfId="9386"/>
    <cellStyle name="Input 3 8 4 2" xfId="23145"/>
    <cellStyle name="Input 3 8 4 2 2" xfId="36399"/>
    <cellStyle name="Input 3 8 4 2 3" xfId="46205"/>
    <cellStyle name="Input 3 8 4 3" xfId="24363"/>
    <cellStyle name="Input 3 8 4 3 2" xfId="37615"/>
    <cellStyle name="Input 3 8 4 3 3" xfId="47421"/>
    <cellStyle name="Input 3 8 4 4" xfId="25478"/>
    <cellStyle name="Input 3 8 4 4 2" xfId="38728"/>
    <cellStyle name="Input 3 8 4 4 3" xfId="48534"/>
    <cellStyle name="Input 3 8 4 5" xfId="26411"/>
    <cellStyle name="Input 3 8 4 5 2" xfId="39661"/>
    <cellStyle name="Input 3 8 4 5 3" xfId="49467"/>
    <cellStyle name="Input 3 8 4 6" xfId="27260"/>
    <cellStyle name="Input 3 8 4 6 2" xfId="40510"/>
    <cellStyle name="Input 3 8 4 6 3" xfId="50316"/>
    <cellStyle name="Input 3 8 4 7" xfId="18255"/>
    <cellStyle name="Input 3 8 4 8" xfId="31460"/>
    <cellStyle name="Input 3 8 4 9" xfId="41328"/>
    <cellStyle name="Input 3 8 5" xfId="9109"/>
    <cellStyle name="Input 3 8 5 2" xfId="23001"/>
    <cellStyle name="Input 3 8 5 2 2" xfId="36255"/>
    <cellStyle name="Input 3 8 5 2 3" xfId="46061"/>
    <cellStyle name="Input 3 8 5 3" xfId="24226"/>
    <cellStyle name="Input 3 8 5 3 2" xfId="37478"/>
    <cellStyle name="Input 3 8 5 3 3" xfId="47284"/>
    <cellStyle name="Input 3 8 5 4" xfId="25349"/>
    <cellStyle name="Input 3 8 5 4 2" xfId="38599"/>
    <cellStyle name="Input 3 8 5 4 3" xfId="48405"/>
    <cellStyle name="Input 3 8 5 5" xfId="26290"/>
    <cellStyle name="Input 3 8 5 5 2" xfId="39540"/>
    <cellStyle name="Input 3 8 5 5 3" xfId="49346"/>
    <cellStyle name="Input 3 8 5 6" xfId="27139"/>
    <cellStyle name="Input 3 8 5 6 2" xfId="40389"/>
    <cellStyle name="Input 3 8 5 6 3" xfId="50195"/>
    <cellStyle name="Input 3 8 5 7" xfId="18128"/>
    <cellStyle name="Input 3 8 5 8" xfId="31330"/>
    <cellStyle name="Input 3 8 5 9" xfId="41207"/>
    <cellStyle name="Input 3 8 6" xfId="10376"/>
    <cellStyle name="Input 3 8 6 2" xfId="27696"/>
    <cellStyle name="Input 3 8 6 3" xfId="29761"/>
    <cellStyle name="Input 3 8 7" xfId="19631"/>
    <cellStyle name="Input 3 8 7 2" xfId="32894"/>
    <cellStyle name="Input 3 8 7 3" xfId="42700"/>
    <cellStyle name="Input 3 8 8" xfId="19463"/>
    <cellStyle name="Input 3 8 8 2" xfId="32726"/>
    <cellStyle name="Input 3 8 8 3" xfId="42532"/>
    <cellStyle name="Input 3 8 9" xfId="19363"/>
    <cellStyle name="Input 3 8 9 2" xfId="32627"/>
    <cellStyle name="Input 3 8 9 3" xfId="42433"/>
    <cellStyle name="Input 3 9" xfId="1098"/>
    <cellStyle name="Input 3 9 10" xfId="9331"/>
    <cellStyle name="Input 3 9 11" xfId="30774"/>
    <cellStyle name="Input 3 9 12" xfId="51838"/>
    <cellStyle name="Input 3 9 2" xfId="2445"/>
    <cellStyle name="Input 3 9 2 10" xfId="28176"/>
    <cellStyle name="Input 3 9 2 11" xfId="51839"/>
    <cellStyle name="Input 3 9 2 2" xfId="4449"/>
    <cellStyle name="Input 3 9 2 2 10" xfId="51840"/>
    <cellStyle name="Input 3 9 2 2 2" xfId="20183"/>
    <cellStyle name="Input 3 9 2 2 2 2" xfId="33446"/>
    <cellStyle name="Input 3 9 2 2 2 3" xfId="43252"/>
    <cellStyle name="Input 3 9 2 2 3" xfId="19449"/>
    <cellStyle name="Input 3 9 2 2 3 2" xfId="32712"/>
    <cellStyle name="Input 3 9 2 2 3 3" xfId="42518"/>
    <cellStyle name="Input 3 9 2 2 4" xfId="21716"/>
    <cellStyle name="Input 3 9 2 2 4 2" xfId="34975"/>
    <cellStyle name="Input 3 9 2 2 4 3" xfId="44781"/>
    <cellStyle name="Input 3 9 2 2 5" xfId="10542"/>
    <cellStyle name="Input 3 9 2 2 5 2" xfId="27862"/>
    <cellStyle name="Input 3 9 2 2 5 3" xfId="28795"/>
    <cellStyle name="Input 3 9 2 2 6" xfId="10265"/>
    <cellStyle name="Input 3 9 2 2 6 2" xfId="27585"/>
    <cellStyle name="Input 3 9 2 2 6 3" xfId="29079"/>
    <cellStyle name="Input 3 9 2 2 7" xfId="13567"/>
    <cellStyle name="Input 3 9 2 2 8" xfId="29412"/>
    <cellStyle name="Input 3 9 2 2 9" xfId="29552"/>
    <cellStyle name="Input 3 9 2 3" xfId="18904"/>
    <cellStyle name="Input 3 9 2 3 2" xfId="32169"/>
    <cellStyle name="Input 3 9 2 3 3" xfId="41975"/>
    <cellStyle name="Input 3 9 2 4" xfId="20484"/>
    <cellStyle name="Input 3 9 2 4 2" xfId="33747"/>
    <cellStyle name="Input 3 9 2 4 3" xfId="43553"/>
    <cellStyle name="Input 3 9 2 5" xfId="21275"/>
    <cellStyle name="Input 3 9 2 5 2" xfId="34534"/>
    <cellStyle name="Input 3 9 2 5 3" xfId="44340"/>
    <cellStyle name="Input 3 9 2 6" xfId="10479"/>
    <cellStyle name="Input 3 9 2 6 2" xfId="27799"/>
    <cellStyle name="Input 3 9 2 6 3" xfId="30495"/>
    <cellStyle name="Input 3 9 2 7" xfId="22035"/>
    <cellStyle name="Input 3 9 2 7 2" xfId="35292"/>
    <cellStyle name="Input 3 9 2 7 3" xfId="45098"/>
    <cellStyle name="Input 3 9 2 8" xfId="11563"/>
    <cellStyle name="Input 3 9 2 9" xfId="28470"/>
    <cellStyle name="Input 3 9 3" xfId="3467"/>
    <cellStyle name="Input 3 9 3 10" xfId="51841"/>
    <cellStyle name="Input 3 9 3 2" xfId="19557"/>
    <cellStyle name="Input 3 9 3 2 2" xfId="32820"/>
    <cellStyle name="Input 3 9 3 2 3" xfId="42626"/>
    <cellStyle name="Input 3 9 3 3" xfId="19929"/>
    <cellStyle name="Input 3 9 3 3 2" xfId="33192"/>
    <cellStyle name="Input 3 9 3 3 3" xfId="42998"/>
    <cellStyle name="Input 3 9 3 4" xfId="21509"/>
    <cellStyle name="Input 3 9 3 4 2" xfId="34768"/>
    <cellStyle name="Input 3 9 3 4 3" xfId="44574"/>
    <cellStyle name="Input 3 9 3 5" xfId="18893"/>
    <cellStyle name="Input 3 9 3 5 2" xfId="32158"/>
    <cellStyle name="Input 3 9 3 5 3" xfId="41964"/>
    <cellStyle name="Input 3 9 3 6" xfId="21411"/>
    <cellStyle name="Input 3 9 3 6 2" xfId="34670"/>
    <cellStyle name="Input 3 9 3 6 3" xfId="44476"/>
    <cellStyle name="Input 3 9 3 7" xfId="12585"/>
    <cellStyle name="Input 3 9 3 8" xfId="28938"/>
    <cellStyle name="Input 3 9 3 9" xfId="29707"/>
    <cellStyle name="Input 3 9 4" xfId="9387"/>
    <cellStyle name="Input 3 9 4 2" xfId="23146"/>
    <cellStyle name="Input 3 9 4 2 2" xfId="36400"/>
    <cellStyle name="Input 3 9 4 2 3" xfId="46206"/>
    <cellStyle name="Input 3 9 4 3" xfId="24364"/>
    <cellStyle name="Input 3 9 4 3 2" xfId="37616"/>
    <cellStyle name="Input 3 9 4 3 3" xfId="47422"/>
    <cellStyle name="Input 3 9 4 4" xfId="25479"/>
    <cellStyle name="Input 3 9 4 4 2" xfId="38729"/>
    <cellStyle name="Input 3 9 4 4 3" xfId="48535"/>
    <cellStyle name="Input 3 9 4 5" xfId="26412"/>
    <cellStyle name="Input 3 9 4 5 2" xfId="39662"/>
    <cellStyle name="Input 3 9 4 5 3" xfId="49468"/>
    <cellStyle name="Input 3 9 4 6" xfId="27261"/>
    <cellStyle name="Input 3 9 4 6 2" xfId="40511"/>
    <cellStyle name="Input 3 9 4 6 3" xfId="50317"/>
    <cellStyle name="Input 3 9 4 7" xfId="18256"/>
    <cellStyle name="Input 3 9 4 8" xfId="31461"/>
    <cellStyle name="Input 3 9 4 9" xfId="41329"/>
    <cellStyle name="Input 3 9 5" xfId="9108"/>
    <cellStyle name="Input 3 9 5 2" xfId="23000"/>
    <cellStyle name="Input 3 9 5 2 2" xfId="36254"/>
    <cellStyle name="Input 3 9 5 2 3" xfId="46060"/>
    <cellStyle name="Input 3 9 5 3" xfId="24225"/>
    <cellStyle name="Input 3 9 5 3 2" xfId="37477"/>
    <cellStyle name="Input 3 9 5 3 3" xfId="47283"/>
    <cellStyle name="Input 3 9 5 4" xfId="25348"/>
    <cellStyle name="Input 3 9 5 4 2" xfId="38598"/>
    <cellStyle name="Input 3 9 5 4 3" xfId="48404"/>
    <cellStyle name="Input 3 9 5 5" xfId="26289"/>
    <cellStyle name="Input 3 9 5 5 2" xfId="39539"/>
    <cellStyle name="Input 3 9 5 5 3" xfId="49345"/>
    <cellStyle name="Input 3 9 5 6" xfId="27138"/>
    <cellStyle name="Input 3 9 5 6 2" xfId="40388"/>
    <cellStyle name="Input 3 9 5 6 3" xfId="50194"/>
    <cellStyle name="Input 3 9 5 7" xfId="18127"/>
    <cellStyle name="Input 3 9 5 8" xfId="31329"/>
    <cellStyle name="Input 3 9 5 9" xfId="41206"/>
    <cellStyle name="Input 3 9 6" xfId="10006"/>
    <cellStyle name="Input 3 9 6 2" xfId="9082"/>
    <cellStyle name="Input 3 9 6 3" xfId="30726"/>
    <cellStyle name="Input 3 9 7" xfId="22269"/>
    <cellStyle name="Input 3 9 7 2" xfId="35524"/>
    <cellStyle name="Input 3 9 7 3" xfId="45330"/>
    <cellStyle name="Input 3 9 8" xfId="23560"/>
    <cellStyle name="Input 3 9 8 2" xfId="36812"/>
    <cellStyle name="Input 3 9 8 3" xfId="46618"/>
    <cellStyle name="Input 3 9 9" xfId="24787"/>
    <cellStyle name="Input 3 9 9 2" xfId="38037"/>
    <cellStyle name="Input 3 9 9 3" xfId="47843"/>
    <cellStyle name="Input 4" xfId="1099"/>
    <cellStyle name="Input 4 10" xfId="9332"/>
    <cellStyle name="Input 4 11" xfId="30775"/>
    <cellStyle name="Input 4 12" xfId="51842"/>
    <cellStyle name="Input 4 2" xfId="2447"/>
    <cellStyle name="Input 4 2 10" xfId="9188"/>
    <cellStyle name="Input 4 2 11" xfId="51843"/>
    <cellStyle name="Input 4 2 2" xfId="4451"/>
    <cellStyle name="Input 4 2 2 10" xfId="51844"/>
    <cellStyle name="Input 4 2 2 2" xfId="20184"/>
    <cellStyle name="Input 4 2 2 2 2" xfId="33447"/>
    <cellStyle name="Input 4 2 2 2 3" xfId="43253"/>
    <cellStyle name="Input 4 2 2 3" xfId="21401"/>
    <cellStyle name="Input 4 2 2 3 2" xfId="34660"/>
    <cellStyle name="Input 4 2 2 3 3" xfId="44466"/>
    <cellStyle name="Input 4 2 2 4" xfId="23093"/>
    <cellStyle name="Input 4 2 2 4 2" xfId="36347"/>
    <cellStyle name="Input 4 2 2 4 3" xfId="46153"/>
    <cellStyle name="Input 4 2 2 5" xfId="22341"/>
    <cellStyle name="Input 4 2 2 5 2" xfId="35596"/>
    <cellStyle name="Input 4 2 2 5 3" xfId="45402"/>
    <cellStyle name="Input 4 2 2 6" xfId="22005"/>
    <cellStyle name="Input 4 2 2 6 2" xfId="35262"/>
    <cellStyle name="Input 4 2 2 6 3" xfId="45068"/>
    <cellStyle name="Input 4 2 2 7" xfId="13569"/>
    <cellStyle name="Input 4 2 2 8" xfId="29413"/>
    <cellStyle name="Input 4 2 2 9" xfId="30028"/>
    <cellStyle name="Input 4 2 3" xfId="18905"/>
    <cellStyle name="Input 4 2 3 2" xfId="32170"/>
    <cellStyle name="Input 4 2 3 3" xfId="41976"/>
    <cellStyle name="Input 4 2 4" xfId="18502"/>
    <cellStyle name="Input 4 2 4 2" xfId="31767"/>
    <cellStyle name="Input 4 2 4 3" xfId="41573"/>
    <cellStyle name="Input 4 2 5" xfId="22092"/>
    <cellStyle name="Input 4 2 5 2" xfId="35349"/>
    <cellStyle name="Input 4 2 5 3" xfId="45155"/>
    <cellStyle name="Input 4 2 6" xfId="23442"/>
    <cellStyle name="Input 4 2 6 2" xfId="36696"/>
    <cellStyle name="Input 4 2 6 3" xfId="46502"/>
    <cellStyle name="Input 4 2 7" xfId="24703"/>
    <cellStyle name="Input 4 2 7 2" xfId="37955"/>
    <cellStyle name="Input 4 2 7 3" xfId="47761"/>
    <cellStyle name="Input 4 2 8" xfId="11565"/>
    <cellStyle name="Input 4 2 9" xfId="28471"/>
    <cellStyle name="Input 4 3" xfId="3468"/>
    <cellStyle name="Input 4 3 10" xfId="51845"/>
    <cellStyle name="Input 4 3 2" xfId="19558"/>
    <cellStyle name="Input 4 3 2 2" xfId="32821"/>
    <cellStyle name="Input 4 3 2 3" xfId="42627"/>
    <cellStyle name="Input 4 3 3" xfId="21669"/>
    <cellStyle name="Input 4 3 3 2" xfId="34928"/>
    <cellStyle name="Input 4 3 3 3" xfId="44734"/>
    <cellStyle name="Input 4 3 4" xfId="19125"/>
    <cellStyle name="Input 4 3 4 2" xfId="32390"/>
    <cellStyle name="Input 4 3 4 3" xfId="42196"/>
    <cellStyle name="Input 4 3 5" xfId="19731"/>
    <cellStyle name="Input 4 3 5 2" xfId="32994"/>
    <cellStyle name="Input 4 3 5 3" xfId="42800"/>
    <cellStyle name="Input 4 3 6" xfId="19113"/>
    <cellStyle name="Input 4 3 6 2" xfId="32378"/>
    <cellStyle name="Input 4 3 6 3" xfId="42184"/>
    <cellStyle name="Input 4 3 7" xfId="12586"/>
    <cellStyle name="Input 4 3 8" xfId="28939"/>
    <cellStyle name="Input 4 3 9" xfId="28750"/>
    <cellStyle name="Input 4 4" xfId="9388"/>
    <cellStyle name="Input 4 4 2" xfId="23147"/>
    <cellStyle name="Input 4 4 2 2" xfId="36401"/>
    <cellStyle name="Input 4 4 2 3" xfId="46207"/>
    <cellStyle name="Input 4 4 3" xfId="24365"/>
    <cellStyle name="Input 4 4 3 2" xfId="37617"/>
    <cellStyle name="Input 4 4 3 3" xfId="47423"/>
    <cellStyle name="Input 4 4 4" xfId="25480"/>
    <cellStyle name="Input 4 4 4 2" xfId="38730"/>
    <cellStyle name="Input 4 4 4 3" xfId="48536"/>
    <cellStyle name="Input 4 4 5" xfId="26413"/>
    <cellStyle name="Input 4 4 5 2" xfId="39663"/>
    <cellStyle name="Input 4 4 5 3" xfId="49469"/>
    <cellStyle name="Input 4 4 6" xfId="27262"/>
    <cellStyle name="Input 4 4 6 2" xfId="40512"/>
    <cellStyle name="Input 4 4 6 3" xfId="50318"/>
    <cellStyle name="Input 4 4 7" xfId="18257"/>
    <cellStyle name="Input 4 4 8" xfId="31462"/>
    <cellStyle name="Input 4 4 9" xfId="41330"/>
    <cellStyle name="Input 4 5" xfId="9107"/>
    <cellStyle name="Input 4 5 2" xfId="22999"/>
    <cellStyle name="Input 4 5 2 2" xfId="36253"/>
    <cellStyle name="Input 4 5 2 3" xfId="46059"/>
    <cellStyle name="Input 4 5 3" xfId="24224"/>
    <cellStyle name="Input 4 5 3 2" xfId="37476"/>
    <cellStyle name="Input 4 5 3 3" xfId="47282"/>
    <cellStyle name="Input 4 5 4" xfId="25347"/>
    <cellStyle name="Input 4 5 4 2" xfId="38597"/>
    <cellStyle name="Input 4 5 4 3" xfId="48403"/>
    <cellStyle name="Input 4 5 5" xfId="26288"/>
    <cellStyle name="Input 4 5 5 2" xfId="39538"/>
    <cellStyle name="Input 4 5 5 3" xfId="49344"/>
    <cellStyle name="Input 4 5 6" xfId="27137"/>
    <cellStyle name="Input 4 5 6 2" xfId="40387"/>
    <cellStyle name="Input 4 5 6 3" xfId="50193"/>
    <cellStyle name="Input 4 5 7" xfId="18126"/>
    <cellStyle name="Input 4 5 8" xfId="31328"/>
    <cellStyle name="Input 4 5 9" xfId="41205"/>
    <cellStyle name="Input 4 6" xfId="10375"/>
    <cellStyle name="Input 4 6 2" xfId="27695"/>
    <cellStyle name="Input 4 6 3" xfId="30556"/>
    <cellStyle name="Input 4 7" xfId="22270"/>
    <cellStyle name="Input 4 7 2" xfId="35525"/>
    <cellStyle name="Input 4 7 3" xfId="45331"/>
    <cellStyle name="Input 4 8" xfId="23561"/>
    <cellStyle name="Input 4 8 2" xfId="36813"/>
    <cellStyle name="Input 4 8 3" xfId="46619"/>
    <cellStyle name="Input 4 9" xfId="24788"/>
    <cellStyle name="Input 4 9 2" xfId="38038"/>
    <cellStyle name="Input 4 9 3" xfId="47844"/>
    <cellStyle name="Input 5" xfId="1100"/>
    <cellStyle name="Input 5 10" xfId="9334"/>
    <cellStyle name="Input 5 11" xfId="29775"/>
    <cellStyle name="Input 5 12" xfId="51846"/>
    <cellStyle name="Input 5 2" xfId="2448"/>
    <cellStyle name="Input 5 2 10" xfId="31477"/>
    <cellStyle name="Input 5 2 11" xfId="51847"/>
    <cellStyle name="Input 5 2 2" xfId="4452"/>
    <cellStyle name="Input 5 2 2 10" xfId="51848"/>
    <cellStyle name="Input 5 2 2 2" xfId="20185"/>
    <cellStyle name="Input 5 2 2 2 2" xfId="33448"/>
    <cellStyle name="Input 5 2 2 2 3" xfId="43254"/>
    <cellStyle name="Input 5 2 2 3" xfId="21404"/>
    <cellStyle name="Input 5 2 2 3 2" xfId="34663"/>
    <cellStyle name="Input 5 2 2 3 3" xfId="44469"/>
    <cellStyle name="Input 5 2 2 4" xfId="19508"/>
    <cellStyle name="Input 5 2 2 4 2" xfId="32771"/>
    <cellStyle name="Input 5 2 2 4 3" xfId="42577"/>
    <cellStyle name="Input 5 2 2 5" xfId="10417"/>
    <cellStyle name="Input 5 2 2 5 2" xfId="27737"/>
    <cellStyle name="Input 5 2 2 5 3" xfId="29757"/>
    <cellStyle name="Input 5 2 2 6" xfId="19982"/>
    <cellStyle name="Input 5 2 2 6 2" xfId="33245"/>
    <cellStyle name="Input 5 2 2 6 3" xfId="43051"/>
    <cellStyle name="Input 5 2 2 7" xfId="13570"/>
    <cellStyle name="Input 5 2 2 8" xfId="29414"/>
    <cellStyle name="Input 5 2 2 9" xfId="30030"/>
    <cellStyle name="Input 5 2 3" xfId="18906"/>
    <cellStyle name="Input 5 2 3 2" xfId="32171"/>
    <cellStyle name="Input 5 2 3 3" xfId="41977"/>
    <cellStyle name="Input 5 2 4" xfId="23186"/>
    <cellStyle name="Input 5 2 4 2" xfId="36440"/>
    <cellStyle name="Input 5 2 4 3" xfId="46246"/>
    <cellStyle name="Input 5 2 5" xfId="24396"/>
    <cellStyle name="Input 5 2 5 2" xfId="37648"/>
    <cellStyle name="Input 5 2 5 3" xfId="47454"/>
    <cellStyle name="Input 5 2 6" xfId="25507"/>
    <cellStyle name="Input 5 2 6 2" xfId="38757"/>
    <cellStyle name="Input 5 2 6 3" xfId="48563"/>
    <cellStyle name="Input 5 2 7" xfId="26433"/>
    <cellStyle name="Input 5 2 7 2" xfId="39683"/>
    <cellStyle name="Input 5 2 7 3" xfId="49489"/>
    <cellStyle name="Input 5 2 8" xfId="11566"/>
    <cellStyle name="Input 5 2 9" xfId="28472"/>
    <cellStyle name="Input 5 3" xfId="3469"/>
    <cellStyle name="Input 5 3 10" xfId="51849"/>
    <cellStyle name="Input 5 3 2" xfId="19559"/>
    <cellStyle name="Input 5 3 2 2" xfId="32822"/>
    <cellStyle name="Input 5 3 2 3" xfId="42628"/>
    <cellStyle name="Input 5 3 3" xfId="21670"/>
    <cellStyle name="Input 5 3 3 2" xfId="34929"/>
    <cellStyle name="Input 5 3 3 3" xfId="44735"/>
    <cellStyle name="Input 5 3 4" xfId="18438"/>
    <cellStyle name="Input 5 3 4 2" xfId="31703"/>
    <cellStyle name="Input 5 3 4 3" xfId="41509"/>
    <cellStyle name="Input 5 3 5" xfId="22385"/>
    <cellStyle name="Input 5 3 5 2" xfId="35640"/>
    <cellStyle name="Input 5 3 5 3" xfId="45446"/>
    <cellStyle name="Input 5 3 6" xfId="23648"/>
    <cellStyle name="Input 5 3 6 2" xfId="36900"/>
    <cellStyle name="Input 5 3 6 3" xfId="46706"/>
    <cellStyle name="Input 5 3 7" xfId="12587"/>
    <cellStyle name="Input 5 3 8" xfId="28940"/>
    <cellStyle name="Input 5 3 9" xfId="28274"/>
    <cellStyle name="Input 5 4" xfId="9389"/>
    <cellStyle name="Input 5 4 2" xfId="23148"/>
    <cellStyle name="Input 5 4 2 2" xfId="36402"/>
    <cellStyle name="Input 5 4 2 3" xfId="46208"/>
    <cellStyle name="Input 5 4 3" xfId="24366"/>
    <cellStyle name="Input 5 4 3 2" xfId="37618"/>
    <cellStyle name="Input 5 4 3 3" xfId="47424"/>
    <cellStyle name="Input 5 4 4" xfId="25481"/>
    <cellStyle name="Input 5 4 4 2" xfId="38731"/>
    <cellStyle name="Input 5 4 4 3" xfId="48537"/>
    <cellStyle name="Input 5 4 5" xfId="26414"/>
    <cellStyle name="Input 5 4 5 2" xfId="39664"/>
    <cellStyle name="Input 5 4 5 3" xfId="49470"/>
    <cellStyle name="Input 5 4 6" xfId="27263"/>
    <cellStyle name="Input 5 4 6 2" xfId="40513"/>
    <cellStyle name="Input 5 4 6 3" xfId="50319"/>
    <cellStyle name="Input 5 4 7" xfId="18258"/>
    <cellStyle name="Input 5 4 8" xfId="31463"/>
    <cellStyle name="Input 5 4 9" xfId="41331"/>
    <cellStyle name="Input 5 5" xfId="9106"/>
    <cellStyle name="Input 5 5 2" xfId="22998"/>
    <cellStyle name="Input 5 5 2 2" xfId="36252"/>
    <cellStyle name="Input 5 5 2 3" xfId="46058"/>
    <cellStyle name="Input 5 5 3" xfId="24223"/>
    <cellStyle name="Input 5 5 3 2" xfId="37475"/>
    <cellStyle name="Input 5 5 3 3" xfId="47281"/>
    <cellStyle name="Input 5 5 4" xfId="25346"/>
    <cellStyle name="Input 5 5 4 2" xfId="38596"/>
    <cellStyle name="Input 5 5 4 3" xfId="48402"/>
    <cellStyle name="Input 5 5 5" xfId="26287"/>
    <cellStyle name="Input 5 5 5 2" xfId="39537"/>
    <cellStyle name="Input 5 5 5 3" xfId="49343"/>
    <cellStyle name="Input 5 5 6" xfId="27136"/>
    <cellStyle name="Input 5 5 6 2" xfId="40386"/>
    <cellStyle name="Input 5 5 6 3" xfId="50192"/>
    <cellStyle name="Input 5 5 7" xfId="18125"/>
    <cellStyle name="Input 5 5 8" xfId="31327"/>
    <cellStyle name="Input 5 5 9" xfId="41204"/>
    <cellStyle name="Input 5 6" xfId="10374"/>
    <cellStyle name="Input 5 6 2" xfId="27694"/>
    <cellStyle name="Input 5 6 3" xfId="30555"/>
    <cellStyle name="Input 5 7" xfId="20318"/>
    <cellStyle name="Input 5 7 2" xfId="33581"/>
    <cellStyle name="Input 5 7 3" xfId="43387"/>
    <cellStyle name="Input 5 8" xfId="19914"/>
    <cellStyle name="Input 5 8 2" xfId="33177"/>
    <cellStyle name="Input 5 8 3" xfId="42983"/>
    <cellStyle name="Input 5 9" xfId="21515"/>
    <cellStyle name="Input 5 9 2" xfId="34774"/>
    <cellStyle name="Input 5 9 3" xfId="44580"/>
    <cellStyle name="Input 6" xfId="1101"/>
    <cellStyle name="Input 6 10" xfId="9335"/>
    <cellStyle name="Input 6 11" xfId="28815"/>
    <cellStyle name="Input 6 12" xfId="51850"/>
    <cellStyle name="Input 6 2" xfId="2383"/>
    <cellStyle name="Input 6 2 10" xfId="30284"/>
    <cellStyle name="Input 6 2 11" xfId="51851"/>
    <cellStyle name="Input 6 2 2" xfId="4387"/>
    <cellStyle name="Input 6 2 2 10" xfId="51852"/>
    <cellStyle name="Input 6 2 2 2" xfId="20130"/>
    <cellStyle name="Input 6 2 2 2 2" xfId="33393"/>
    <cellStyle name="Input 6 2 2 2 3" xfId="43199"/>
    <cellStyle name="Input 6 2 2 3" xfId="21392"/>
    <cellStyle name="Input 6 2 2 3 2" xfId="34651"/>
    <cellStyle name="Input 6 2 2 3 3" xfId="44457"/>
    <cellStyle name="Input 6 2 2 4" xfId="10489"/>
    <cellStyle name="Input 6 2 2 4 2" xfId="27809"/>
    <cellStyle name="Input 6 2 2 4 3" xfId="30501"/>
    <cellStyle name="Input 6 2 2 5" xfId="10435"/>
    <cellStyle name="Input 6 2 2 5 2" xfId="27755"/>
    <cellStyle name="Input 6 2 2 5 3" xfId="28554"/>
    <cellStyle name="Input 6 2 2 6" xfId="20981"/>
    <cellStyle name="Input 6 2 2 6 2" xfId="34241"/>
    <cellStyle name="Input 6 2 2 6 3" xfId="44047"/>
    <cellStyle name="Input 6 2 2 7" xfId="13505"/>
    <cellStyle name="Input 6 2 2 8" xfId="29365"/>
    <cellStyle name="Input 6 2 2 9" xfId="30049"/>
    <cellStyle name="Input 6 2 3" xfId="18851"/>
    <cellStyle name="Input 6 2 3 2" xfId="32116"/>
    <cellStyle name="Input 6 2 3 3" xfId="41922"/>
    <cellStyle name="Input 6 2 4" xfId="21962"/>
    <cellStyle name="Input 6 2 4 2" xfId="35219"/>
    <cellStyle name="Input 6 2 4 3" xfId="45025"/>
    <cellStyle name="Input 6 2 5" xfId="10694"/>
    <cellStyle name="Input 6 2 5 2" xfId="28013"/>
    <cellStyle name="Input 6 2 5 3" xfId="30401"/>
    <cellStyle name="Input 6 2 6" xfId="24621"/>
    <cellStyle name="Input 6 2 6 2" xfId="37873"/>
    <cellStyle name="Input 6 2 6 3" xfId="47679"/>
    <cellStyle name="Input 6 2 7" xfId="25703"/>
    <cellStyle name="Input 6 2 7 2" xfId="38953"/>
    <cellStyle name="Input 6 2 7 3" xfId="48759"/>
    <cellStyle name="Input 6 2 8" xfId="11501"/>
    <cellStyle name="Input 6 2 9" xfId="28424"/>
    <cellStyle name="Input 6 3" xfId="3470"/>
    <cellStyle name="Input 6 3 10" xfId="51853"/>
    <cellStyle name="Input 6 3 2" xfId="19560"/>
    <cellStyle name="Input 6 3 2 2" xfId="32823"/>
    <cellStyle name="Input 6 3 2 3" xfId="42629"/>
    <cellStyle name="Input 6 3 3" xfId="20604"/>
    <cellStyle name="Input 6 3 3 2" xfId="33866"/>
    <cellStyle name="Input 6 3 3 3" xfId="43672"/>
    <cellStyle name="Input 6 3 4" xfId="21233"/>
    <cellStyle name="Input 6 3 4 2" xfId="34492"/>
    <cellStyle name="Input 6 3 4 3" xfId="44298"/>
    <cellStyle name="Input 6 3 5" xfId="20765"/>
    <cellStyle name="Input 6 3 5 2" xfId="34025"/>
    <cellStyle name="Input 6 3 5 3" xfId="43831"/>
    <cellStyle name="Input 6 3 6" xfId="20324"/>
    <cellStyle name="Input 6 3 6 2" xfId="33587"/>
    <cellStyle name="Input 6 3 6 3" xfId="43393"/>
    <cellStyle name="Input 6 3 7" xfId="12588"/>
    <cellStyle name="Input 6 3 8" xfId="28941"/>
    <cellStyle name="Input 6 3 9" xfId="9094"/>
    <cellStyle name="Input 6 4" xfId="9390"/>
    <cellStyle name="Input 6 4 2" xfId="23149"/>
    <cellStyle name="Input 6 4 2 2" xfId="36403"/>
    <cellStyle name="Input 6 4 2 3" xfId="46209"/>
    <cellStyle name="Input 6 4 3" xfId="24367"/>
    <cellStyle name="Input 6 4 3 2" xfId="37619"/>
    <cellStyle name="Input 6 4 3 3" xfId="47425"/>
    <cellStyle name="Input 6 4 4" xfId="25482"/>
    <cellStyle name="Input 6 4 4 2" xfId="38732"/>
    <cellStyle name="Input 6 4 4 3" xfId="48538"/>
    <cellStyle name="Input 6 4 5" xfId="26415"/>
    <cellStyle name="Input 6 4 5 2" xfId="39665"/>
    <cellStyle name="Input 6 4 5 3" xfId="49471"/>
    <cellStyle name="Input 6 4 6" xfId="27264"/>
    <cellStyle name="Input 6 4 6 2" xfId="40514"/>
    <cellStyle name="Input 6 4 6 3" xfId="50320"/>
    <cellStyle name="Input 6 4 7" xfId="18259"/>
    <cellStyle name="Input 6 4 8" xfId="31464"/>
    <cellStyle name="Input 6 4 9" xfId="41332"/>
    <cellStyle name="Input 6 5" xfId="9105"/>
    <cellStyle name="Input 6 5 2" xfId="22997"/>
    <cellStyle name="Input 6 5 2 2" xfId="36251"/>
    <cellStyle name="Input 6 5 2 3" xfId="46057"/>
    <cellStyle name="Input 6 5 3" xfId="24222"/>
    <cellStyle name="Input 6 5 3 2" xfId="37474"/>
    <cellStyle name="Input 6 5 3 3" xfId="47280"/>
    <cellStyle name="Input 6 5 4" xfId="25345"/>
    <cellStyle name="Input 6 5 4 2" xfId="38595"/>
    <cellStyle name="Input 6 5 4 3" xfId="48401"/>
    <cellStyle name="Input 6 5 5" xfId="26286"/>
    <cellStyle name="Input 6 5 5 2" xfId="39536"/>
    <cellStyle name="Input 6 5 5 3" xfId="49342"/>
    <cellStyle name="Input 6 5 6" xfId="27135"/>
    <cellStyle name="Input 6 5 6 2" xfId="40385"/>
    <cellStyle name="Input 6 5 6 3" xfId="50191"/>
    <cellStyle name="Input 6 5 7" xfId="18124"/>
    <cellStyle name="Input 6 5 8" xfId="31326"/>
    <cellStyle name="Input 6 5 9" xfId="41203"/>
    <cellStyle name="Input 6 6" xfId="10373"/>
    <cellStyle name="Input 6 6 2" xfId="27693"/>
    <cellStyle name="Input 6 6 3" xfId="29271"/>
    <cellStyle name="Input 6 7" xfId="19031"/>
    <cellStyle name="Input 6 7 2" xfId="32296"/>
    <cellStyle name="Input 6 7 3" xfId="42102"/>
    <cellStyle name="Input 6 8" xfId="21882"/>
    <cellStyle name="Input 6 8 2" xfId="35139"/>
    <cellStyle name="Input 6 8 3" xfId="44945"/>
    <cellStyle name="Input 6 9" xfId="10637"/>
    <cellStyle name="Input 6 9 2" xfId="27956"/>
    <cellStyle name="Input 6 9 3" xfId="30432"/>
    <cellStyle name="Input 7" xfId="1102"/>
    <cellStyle name="Input 7 10" xfId="9336"/>
    <cellStyle name="Input 7 11" xfId="28344"/>
    <cellStyle name="Input 7 12" xfId="51854"/>
    <cellStyle name="Input 7 2" xfId="2449"/>
    <cellStyle name="Input 7 2 10" xfId="30252"/>
    <cellStyle name="Input 7 2 11" xfId="51855"/>
    <cellStyle name="Input 7 2 2" xfId="4453"/>
    <cellStyle name="Input 7 2 2 10" xfId="51856"/>
    <cellStyle name="Input 7 2 2 2" xfId="20186"/>
    <cellStyle name="Input 7 2 2 2 2" xfId="33449"/>
    <cellStyle name="Input 7 2 2 2 3" xfId="43255"/>
    <cellStyle name="Input 7 2 2 3" xfId="19902"/>
    <cellStyle name="Input 7 2 2 3 2" xfId="33165"/>
    <cellStyle name="Input 7 2 2 3 3" xfId="42971"/>
    <cellStyle name="Input 7 2 2 4" xfId="21525"/>
    <cellStyle name="Input 7 2 2 4 2" xfId="34784"/>
    <cellStyle name="Input 7 2 2 4 3" xfId="44590"/>
    <cellStyle name="Input 7 2 2 5" xfId="20872"/>
    <cellStyle name="Input 7 2 2 5 2" xfId="34132"/>
    <cellStyle name="Input 7 2 2 5 3" xfId="43938"/>
    <cellStyle name="Input 7 2 2 6" xfId="21505"/>
    <cellStyle name="Input 7 2 2 6 2" xfId="34764"/>
    <cellStyle name="Input 7 2 2 6 3" xfId="44570"/>
    <cellStyle name="Input 7 2 2 7" xfId="13571"/>
    <cellStyle name="Input 7 2 2 8" xfId="29415"/>
    <cellStyle name="Input 7 2 2 9" xfId="29323"/>
    <cellStyle name="Input 7 2 3" xfId="18907"/>
    <cellStyle name="Input 7 2 3 2" xfId="32172"/>
    <cellStyle name="Input 7 2 3 3" xfId="41978"/>
    <cellStyle name="Input 7 2 4" xfId="21932"/>
    <cellStyle name="Input 7 2 4 2" xfId="35189"/>
    <cellStyle name="Input 7 2 4 3" xfId="44995"/>
    <cellStyle name="Input 7 2 5" xfId="10670"/>
    <cellStyle name="Input 7 2 5 2" xfId="27989"/>
    <cellStyle name="Input 7 2 5 3" xfId="30412"/>
    <cellStyle name="Input 7 2 6" xfId="10180"/>
    <cellStyle name="Input 7 2 6 2" xfId="27500"/>
    <cellStyle name="Input 7 2 6 3" xfId="30647"/>
    <cellStyle name="Input 7 2 7" xfId="19625"/>
    <cellStyle name="Input 7 2 7 2" xfId="32888"/>
    <cellStyle name="Input 7 2 7 3" xfId="42694"/>
    <cellStyle name="Input 7 2 8" xfId="11567"/>
    <cellStyle name="Input 7 2 9" xfId="28473"/>
    <cellStyle name="Input 7 3" xfId="3471"/>
    <cellStyle name="Input 7 3 10" xfId="51857"/>
    <cellStyle name="Input 7 3 2" xfId="19561"/>
    <cellStyle name="Input 7 3 2 2" xfId="32824"/>
    <cellStyle name="Input 7 3 2 3" xfId="42630"/>
    <cellStyle name="Input 7 3 3" xfId="19309"/>
    <cellStyle name="Input 7 3 3 2" xfId="32573"/>
    <cellStyle name="Input 7 3 3 3" xfId="42379"/>
    <cellStyle name="Input 7 3 4" xfId="18489"/>
    <cellStyle name="Input 7 3 4 2" xfId="31754"/>
    <cellStyle name="Input 7 3 4 3" xfId="41560"/>
    <cellStyle name="Input 7 3 5" xfId="20010"/>
    <cellStyle name="Input 7 3 5 2" xfId="33273"/>
    <cellStyle name="Input 7 3 5 3" xfId="43079"/>
    <cellStyle name="Input 7 3 6" xfId="21479"/>
    <cellStyle name="Input 7 3 6 2" xfId="34738"/>
    <cellStyle name="Input 7 3 6 3" xfId="44544"/>
    <cellStyle name="Input 7 3 7" xfId="12589"/>
    <cellStyle name="Input 7 3 8" xfId="28942"/>
    <cellStyle name="Input 7 3 9" xfId="31604"/>
    <cellStyle name="Input 7 4" xfId="9391"/>
    <cellStyle name="Input 7 4 2" xfId="23150"/>
    <cellStyle name="Input 7 4 2 2" xfId="36404"/>
    <cellStyle name="Input 7 4 2 3" xfId="46210"/>
    <cellStyle name="Input 7 4 3" xfId="24368"/>
    <cellStyle name="Input 7 4 3 2" xfId="37620"/>
    <cellStyle name="Input 7 4 3 3" xfId="47426"/>
    <cellStyle name="Input 7 4 4" xfId="25483"/>
    <cellStyle name="Input 7 4 4 2" xfId="38733"/>
    <cellStyle name="Input 7 4 4 3" xfId="48539"/>
    <cellStyle name="Input 7 4 5" xfId="26416"/>
    <cellStyle name="Input 7 4 5 2" xfId="39666"/>
    <cellStyle name="Input 7 4 5 3" xfId="49472"/>
    <cellStyle name="Input 7 4 6" xfId="27265"/>
    <cellStyle name="Input 7 4 6 2" xfId="40515"/>
    <cellStyle name="Input 7 4 6 3" xfId="50321"/>
    <cellStyle name="Input 7 4 7" xfId="18260"/>
    <cellStyle name="Input 7 4 8" xfId="31465"/>
    <cellStyle name="Input 7 4 9" xfId="41333"/>
    <cellStyle name="Input 7 5" xfId="9104"/>
    <cellStyle name="Input 7 5 2" xfId="22996"/>
    <cellStyle name="Input 7 5 2 2" xfId="36250"/>
    <cellStyle name="Input 7 5 2 3" xfId="46056"/>
    <cellStyle name="Input 7 5 3" xfId="24221"/>
    <cellStyle name="Input 7 5 3 2" xfId="37473"/>
    <cellStyle name="Input 7 5 3 3" xfId="47279"/>
    <cellStyle name="Input 7 5 4" xfId="25344"/>
    <cellStyle name="Input 7 5 4 2" xfId="38594"/>
    <cellStyle name="Input 7 5 4 3" xfId="48400"/>
    <cellStyle name="Input 7 5 5" xfId="26285"/>
    <cellStyle name="Input 7 5 5 2" xfId="39535"/>
    <cellStyle name="Input 7 5 5 3" xfId="49341"/>
    <cellStyle name="Input 7 5 6" xfId="27134"/>
    <cellStyle name="Input 7 5 6 2" xfId="40384"/>
    <cellStyle name="Input 7 5 6 3" xfId="50190"/>
    <cellStyle name="Input 7 5 7" xfId="18123"/>
    <cellStyle name="Input 7 5 8" xfId="31325"/>
    <cellStyle name="Input 7 5 9" xfId="41202"/>
    <cellStyle name="Input 7 6" xfId="10372"/>
    <cellStyle name="Input 7 6 2" xfId="27692"/>
    <cellStyle name="Input 7 6 3" xfId="30557"/>
    <cellStyle name="Input 7 7" xfId="22267"/>
    <cellStyle name="Input 7 7 2" xfId="35522"/>
    <cellStyle name="Input 7 7 3" xfId="45328"/>
    <cellStyle name="Input 7 8" xfId="23558"/>
    <cellStyle name="Input 7 8 2" xfId="36810"/>
    <cellStyle name="Input 7 8 3" xfId="46616"/>
    <cellStyle name="Input 7 9" xfId="24785"/>
    <cellStyle name="Input 7 9 2" xfId="38035"/>
    <cellStyle name="Input 7 9 3" xfId="47841"/>
    <cellStyle name="Input 8" xfId="1103"/>
    <cellStyle name="Input 8 10" xfId="9338"/>
    <cellStyle name="Input 8 11" xfId="30771"/>
    <cellStyle name="Input 8 12" xfId="51858"/>
    <cellStyle name="Input 8 2" xfId="2451"/>
    <cellStyle name="Input 8 2 10" xfId="28955"/>
    <cellStyle name="Input 8 2 11" xfId="51859"/>
    <cellStyle name="Input 8 2 2" xfId="4455"/>
    <cellStyle name="Input 8 2 2 10" xfId="51860"/>
    <cellStyle name="Input 8 2 2 2" xfId="20188"/>
    <cellStyle name="Input 8 2 2 2 2" xfId="33451"/>
    <cellStyle name="Input 8 2 2 2 3" xfId="43257"/>
    <cellStyle name="Input 8 2 2 3" xfId="21403"/>
    <cellStyle name="Input 8 2 2 3 2" xfId="34662"/>
    <cellStyle name="Input 8 2 2 3 3" xfId="44468"/>
    <cellStyle name="Input 8 2 2 4" xfId="20923"/>
    <cellStyle name="Input 8 2 2 4 2" xfId="34183"/>
    <cellStyle name="Input 8 2 2 4 3" xfId="43989"/>
    <cellStyle name="Input 8 2 2 5" xfId="18747"/>
    <cellStyle name="Input 8 2 2 5 2" xfId="32012"/>
    <cellStyle name="Input 8 2 2 5 3" xfId="41818"/>
    <cellStyle name="Input 8 2 2 6" xfId="19917"/>
    <cellStyle name="Input 8 2 2 6 2" xfId="33180"/>
    <cellStyle name="Input 8 2 2 6 3" xfId="42986"/>
    <cellStyle name="Input 8 2 2 7" xfId="13573"/>
    <cellStyle name="Input 8 2 2 8" xfId="29416"/>
    <cellStyle name="Input 8 2 2 9" xfId="30029"/>
    <cellStyle name="Input 8 2 3" xfId="18909"/>
    <cellStyle name="Input 8 2 3 2" xfId="32174"/>
    <cellStyle name="Input 8 2 3 3" xfId="41980"/>
    <cellStyle name="Input 8 2 4" xfId="19603"/>
    <cellStyle name="Input 8 2 4 2" xfId="32866"/>
    <cellStyle name="Input 8 2 4 3" xfId="42672"/>
    <cellStyle name="Input 8 2 5" xfId="19359"/>
    <cellStyle name="Input 8 2 5 2" xfId="32623"/>
    <cellStyle name="Input 8 2 5 3" xfId="42429"/>
    <cellStyle name="Input 8 2 6" xfId="20268"/>
    <cellStyle name="Input 8 2 6 2" xfId="33531"/>
    <cellStyle name="Input 8 2 6 3" xfId="43337"/>
    <cellStyle name="Input 8 2 7" xfId="21366"/>
    <cellStyle name="Input 8 2 7 2" xfId="34625"/>
    <cellStyle name="Input 8 2 7 3" xfId="44431"/>
    <cellStyle name="Input 8 2 8" xfId="11569"/>
    <cellStyle name="Input 8 2 9" xfId="28474"/>
    <cellStyle name="Input 8 3" xfId="3472"/>
    <cellStyle name="Input 8 3 10" xfId="51861"/>
    <cellStyle name="Input 8 3 2" xfId="19562"/>
    <cellStyle name="Input 8 3 2 2" xfId="32825"/>
    <cellStyle name="Input 8 3 2 3" xfId="42631"/>
    <cellStyle name="Input 8 3 3" xfId="18626"/>
    <cellStyle name="Input 8 3 3 2" xfId="31891"/>
    <cellStyle name="Input 8 3 3 3" xfId="41697"/>
    <cellStyle name="Input 8 3 4" xfId="22045"/>
    <cellStyle name="Input 8 3 4 2" xfId="35302"/>
    <cellStyle name="Input 8 3 4 3" xfId="45108"/>
    <cellStyle name="Input 8 3 5" xfId="10043"/>
    <cellStyle name="Input 8 3 5 2" xfId="9753"/>
    <cellStyle name="Input 8 3 5 3" xfId="28339"/>
    <cellStyle name="Input 8 3 6" xfId="24671"/>
    <cellStyle name="Input 8 3 6 2" xfId="37923"/>
    <cellStyle name="Input 8 3 6 3" xfId="47729"/>
    <cellStyle name="Input 8 3 7" xfId="12590"/>
    <cellStyle name="Input 8 3 8" xfId="28943"/>
    <cellStyle name="Input 8 3 9" xfId="30148"/>
    <cellStyle name="Input 8 4" xfId="9392"/>
    <cellStyle name="Input 8 4 2" xfId="23151"/>
    <cellStyle name="Input 8 4 2 2" xfId="36405"/>
    <cellStyle name="Input 8 4 2 3" xfId="46211"/>
    <cellStyle name="Input 8 4 3" xfId="24369"/>
    <cellStyle name="Input 8 4 3 2" xfId="37621"/>
    <cellStyle name="Input 8 4 3 3" xfId="47427"/>
    <cellStyle name="Input 8 4 4" xfId="25484"/>
    <cellStyle name="Input 8 4 4 2" xfId="38734"/>
    <cellStyle name="Input 8 4 4 3" xfId="48540"/>
    <cellStyle name="Input 8 4 5" xfId="26417"/>
    <cellStyle name="Input 8 4 5 2" xfId="39667"/>
    <cellStyle name="Input 8 4 5 3" xfId="49473"/>
    <cellStyle name="Input 8 4 6" xfId="27266"/>
    <cellStyle name="Input 8 4 6 2" xfId="40516"/>
    <cellStyle name="Input 8 4 6 3" xfId="50322"/>
    <cellStyle name="Input 8 4 7" xfId="18261"/>
    <cellStyle name="Input 8 4 8" xfId="31466"/>
    <cellStyle name="Input 8 4 9" xfId="41334"/>
    <cellStyle name="Input 8 5" xfId="9103"/>
    <cellStyle name="Input 8 5 2" xfId="22995"/>
    <cellStyle name="Input 8 5 2 2" xfId="36249"/>
    <cellStyle name="Input 8 5 2 3" xfId="46055"/>
    <cellStyle name="Input 8 5 3" xfId="24220"/>
    <cellStyle name="Input 8 5 3 2" xfId="37472"/>
    <cellStyle name="Input 8 5 3 3" xfId="47278"/>
    <cellStyle name="Input 8 5 4" xfId="25343"/>
    <cellStyle name="Input 8 5 4 2" xfId="38593"/>
    <cellStyle name="Input 8 5 4 3" xfId="48399"/>
    <cellStyle name="Input 8 5 5" xfId="26284"/>
    <cellStyle name="Input 8 5 5 2" xfId="39534"/>
    <cellStyle name="Input 8 5 5 3" xfId="49340"/>
    <cellStyle name="Input 8 5 6" xfId="27133"/>
    <cellStyle name="Input 8 5 6 2" xfId="40383"/>
    <cellStyle name="Input 8 5 6 3" xfId="50189"/>
    <cellStyle name="Input 8 5 7" xfId="18122"/>
    <cellStyle name="Input 8 5 8" xfId="31324"/>
    <cellStyle name="Input 8 5 9" xfId="41201"/>
    <cellStyle name="Input 8 6" xfId="10005"/>
    <cellStyle name="Input 8 6 2" xfId="9083"/>
    <cellStyle name="Input 8 6 3" xfId="28990"/>
    <cellStyle name="Input 8 7" xfId="22268"/>
    <cellStyle name="Input 8 7 2" xfId="35523"/>
    <cellStyle name="Input 8 7 3" xfId="45329"/>
    <cellStyle name="Input 8 8" xfId="23559"/>
    <cellStyle name="Input 8 8 2" xfId="36811"/>
    <cellStyle name="Input 8 8 3" xfId="46617"/>
    <cellStyle name="Input 8 9" xfId="24786"/>
    <cellStyle name="Input 8 9 2" xfId="38036"/>
    <cellStyle name="Input 8 9 3" xfId="47842"/>
    <cellStyle name="Input 9" xfId="1104"/>
    <cellStyle name="Input 9 10" xfId="9339"/>
    <cellStyle name="Input 9 11" xfId="30772"/>
    <cellStyle name="Input 9 12" xfId="51862"/>
    <cellStyle name="Input 9 2" xfId="2452"/>
    <cellStyle name="Input 9 2 10" xfId="30265"/>
    <cellStyle name="Input 9 2 11" xfId="51863"/>
    <cellStyle name="Input 9 2 2" xfId="4456"/>
    <cellStyle name="Input 9 2 2 10" xfId="51864"/>
    <cellStyle name="Input 9 2 2 2" xfId="20189"/>
    <cellStyle name="Input 9 2 2 2 2" xfId="33452"/>
    <cellStyle name="Input 9 2 2 2 3" xfId="43258"/>
    <cellStyle name="Input 9 2 2 3" xfId="20574"/>
    <cellStyle name="Input 9 2 2 3 2" xfId="33836"/>
    <cellStyle name="Input 9 2 2 3 3" xfId="43642"/>
    <cellStyle name="Input 9 2 2 4" xfId="23157"/>
    <cellStyle name="Input 9 2 2 4 2" xfId="36411"/>
    <cellStyle name="Input 9 2 2 4 3" xfId="46217"/>
    <cellStyle name="Input 9 2 2 5" xfId="24373"/>
    <cellStyle name="Input 9 2 2 5 2" xfId="37625"/>
    <cellStyle name="Input 9 2 2 5 3" xfId="47431"/>
    <cellStyle name="Input 9 2 2 6" xfId="25486"/>
    <cellStyle name="Input 9 2 2 6 2" xfId="38736"/>
    <cellStyle name="Input 9 2 2 6 3" xfId="48542"/>
    <cellStyle name="Input 9 2 2 7" xfId="13574"/>
    <cellStyle name="Input 9 2 2 8" xfId="29417"/>
    <cellStyle name="Input 9 2 2 9" xfId="29813"/>
    <cellStyle name="Input 9 2 3" xfId="18910"/>
    <cellStyle name="Input 9 2 3 2" xfId="32175"/>
    <cellStyle name="Input 9 2 3 3" xfId="41981"/>
    <cellStyle name="Input 9 2 4" xfId="21934"/>
    <cellStyle name="Input 9 2 4 2" xfId="35191"/>
    <cellStyle name="Input 9 2 4 3" xfId="44997"/>
    <cellStyle name="Input 9 2 5" xfId="10672"/>
    <cellStyle name="Input 9 2 5 2" xfId="27991"/>
    <cellStyle name="Input 9 2 5 3" xfId="29120"/>
    <cellStyle name="Input 9 2 6" xfId="10106"/>
    <cellStyle name="Input 9 2 6 2" xfId="9805"/>
    <cellStyle name="Input 9 2 6 3" xfId="30679"/>
    <cellStyle name="Input 9 2 7" xfId="10758"/>
    <cellStyle name="Input 9 2 7 2" xfId="28076"/>
    <cellStyle name="Input 9 2 7 3" xfId="30372"/>
    <cellStyle name="Input 9 2 8" xfId="11570"/>
    <cellStyle name="Input 9 2 9" xfId="28475"/>
    <cellStyle name="Input 9 3" xfId="3473"/>
    <cellStyle name="Input 9 3 10" xfId="51865"/>
    <cellStyle name="Input 9 3 2" xfId="19563"/>
    <cellStyle name="Input 9 3 2 2" xfId="32826"/>
    <cellStyle name="Input 9 3 2 3" xfId="42632"/>
    <cellStyle name="Input 9 3 3" xfId="21666"/>
    <cellStyle name="Input 9 3 3 2" xfId="34925"/>
    <cellStyle name="Input 9 3 3 3" xfId="44731"/>
    <cellStyle name="Input 9 3 4" xfId="20820"/>
    <cellStyle name="Input 9 3 4 2" xfId="34080"/>
    <cellStyle name="Input 9 3 4 3" xfId="43886"/>
    <cellStyle name="Input 9 3 5" xfId="22381"/>
    <cellStyle name="Input 9 3 5 2" xfId="35636"/>
    <cellStyle name="Input 9 3 5 3" xfId="45442"/>
    <cellStyle name="Input 9 3 6" xfId="19607"/>
    <cellStyle name="Input 9 3 6 2" xfId="32870"/>
    <cellStyle name="Input 9 3 6 3" xfId="42676"/>
    <cellStyle name="Input 9 3 7" xfId="12591"/>
    <cellStyle name="Input 9 3 8" xfId="28944"/>
    <cellStyle name="Input 9 3 9" xfId="30149"/>
    <cellStyle name="Input 9 4" xfId="9393"/>
    <cellStyle name="Input 9 4 2" xfId="23152"/>
    <cellStyle name="Input 9 4 2 2" xfId="36406"/>
    <cellStyle name="Input 9 4 2 3" xfId="46212"/>
    <cellStyle name="Input 9 4 3" xfId="24370"/>
    <cellStyle name="Input 9 4 3 2" xfId="37622"/>
    <cellStyle name="Input 9 4 3 3" xfId="47428"/>
    <cellStyle name="Input 9 4 4" xfId="25485"/>
    <cellStyle name="Input 9 4 4 2" xfId="38735"/>
    <cellStyle name="Input 9 4 4 3" xfId="48541"/>
    <cellStyle name="Input 9 4 5" xfId="26418"/>
    <cellStyle name="Input 9 4 5 2" xfId="39668"/>
    <cellStyle name="Input 9 4 5 3" xfId="49474"/>
    <cellStyle name="Input 9 4 6" xfId="27267"/>
    <cellStyle name="Input 9 4 6 2" xfId="40517"/>
    <cellStyle name="Input 9 4 6 3" xfId="50323"/>
    <cellStyle name="Input 9 4 7" xfId="18262"/>
    <cellStyle name="Input 9 4 8" xfId="31467"/>
    <cellStyle name="Input 9 4 9" xfId="41335"/>
    <cellStyle name="Input 9 5" xfId="9102"/>
    <cellStyle name="Input 9 5 2" xfId="22994"/>
    <cellStyle name="Input 9 5 2 2" xfId="36248"/>
    <cellStyle name="Input 9 5 2 3" xfId="46054"/>
    <cellStyle name="Input 9 5 3" xfId="24219"/>
    <cellStyle name="Input 9 5 3 2" xfId="37471"/>
    <cellStyle name="Input 9 5 3 3" xfId="47277"/>
    <cellStyle name="Input 9 5 4" xfId="25342"/>
    <cellStyle name="Input 9 5 4 2" xfId="38592"/>
    <cellStyle name="Input 9 5 4 3" xfId="48398"/>
    <cellStyle name="Input 9 5 5" xfId="26283"/>
    <cellStyle name="Input 9 5 5 2" xfId="39533"/>
    <cellStyle name="Input 9 5 5 3" xfId="49339"/>
    <cellStyle name="Input 9 5 6" xfId="27132"/>
    <cellStyle name="Input 9 5 6 2" xfId="40382"/>
    <cellStyle name="Input 9 5 6 3" xfId="50188"/>
    <cellStyle name="Input 9 5 7" xfId="18121"/>
    <cellStyle name="Input 9 5 8" xfId="31323"/>
    <cellStyle name="Input 9 5 9" xfId="41200"/>
    <cellStyle name="Input 9 6" xfId="10371"/>
    <cellStyle name="Input 9 6 2" xfId="27691"/>
    <cellStyle name="Input 9 6 3" xfId="30554"/>
    <cellStyle name="Input 9 7" xfId="20026"/>
    <cellStyle name="Input 9 7 2" xfId="33289"/>
    <cellStyle name="Input 9 7 3" xfId="43095"/>
    <cellStyle name="Input 9 8" xfId="21473"/>
    <cellStyle name="Input 9 8 2" xfId="34732"/>
    <cellStyle name="Input 9 8 3" xfId="44538"/>
    <cellStyle name="Input 9 9" xfId="18901"/>
    <cellStyle name="Input 9 9 2" xfId="32166"/>
    <cellStyle name="Input 9 9 3" xfId="41972"/>
    <cellStyle name="Lines" xfId="70"/>
    <cellStyle name="Lines 2" xfId="1105"/>
    <cellStyle name="Linked Cell 2" xfId="71"/>
    <cellStyle name="Linked Cell 3" xfId="1106"/>
    <cellStyle name="Linked Cell 4" xfId="1107"/>
    <cellStyle name="Linked Cell 5" xfId="1108"/>
    <cellStyle name="Linked Cell 6" xfId="1109"/>
    <cellStyle name="Millares_modelo-GASBASICOCONECP100%" xfId="1110"/>
    <cellStyle name="Monétaire [0]_pldt" xfId="1111"/>
    <cellStyle name="Monétaire_pldt" xfId="1112"/>
    <cellStyle name="Neutral 2" xfId="72"/>
    <cellStyle name="Neutral 3" xfId="1113"/>
    <cellStyle name="Neutral 4" xfId="1114"/>
    <cellStyle name="Neutral 5" xfId="1115"/>
    <cellStyle name="Neutral 6" xfId="1116"/>
    <cellStyle name="no dec" xfId="73"/>
    <cellStyle name="no dec 2" xfId="1117"/>
    <cellStyle name="no dec 2 2" xfId="1118"/>
    <cellStyle name="No decimals" xfId="1119"/>
    <cellStyle name="Normal" xfId="0" builtinId="0"/>
    <cellStyle name="Normal - Style1" xfId="74"/>
    <cellStyle name="Normal 10" xfId="1120"/>
    <cellStyle name="Normal 10 10" xfId="6103"/>
    <cellStyle name="Normal 10 10 2" xfId="15221"/>
    <cellStyle name="Normal 10 10 3" xfId="51867"/>
    <cellStyle name="Normal 10 11" xfId="8999"/>
    <cellStyle name="Normal 10 11 2" xfId="57758"/>
    <cellStyle name="Normal 10 11 2 2" xfId="57776"/>
    <cellStyle name="Normal 10 11 3" xfId="57777"/>
    <cellStyle name="Normal 10 11 4" xfId="57788"/>
    <cellStyle name="Normal 10 12" xfId="51866"/>
    <cellStyle name="Normal 10 2" xfId="1121"/>
    <cellStyle name="Normal 10 2 2" xfId="1122"/>
    <cellStyle name="Normal 10 2 3" xfId="1764"/>
    <cellStyle name="Normal 10 2 3 2" xfId="2836"/>
    <cellStyle name="Normal 10 2 3 2 2" xfId="4838"/>
    <cellStyle name="Normal 10 2 3 2 2 2" xfId="6107"/>
    <cellStyle name="Normal 10 2 3 2 2 2 2" xfId="15225"/>
    <cellStyle name="Normal 10 2 3 2 2 2 3" xfId="51872"/>
    <cellStyle name="Normal 10 2 3 2 2 3" xfId="13956"/>
    <cellStyle name="Normal 10 2 3 2 2 4" xfId="51871"/>
    <cellStyle name="Normal 10 2 3 2 3" xfId="6106"/>
    <cellStyle name="Normal 10 2 3 2 3 2" xfId="15224"/>
    <cellStyle name="Normal 10 2 3 2 3 3" xfId="51873"/>
    <cellStyle name="Normal 10 2 3 2 4" xfId="11954"/>
    <cellStyle name="Normal 10 2 3 2 5" xfId="51870"/>
    <cellStyle name="Normal 10 2 3 3" xfId="3811"/>
    <cellStyle name="Normal 10 2 3 3 2" xfId="6108"/>
    <cellStyle name="Normal 10 2 3 3 2 2" xfId="15226"/>
    <cellStyle name="Normal 10 2 3 3 2 3" xfId="51875"/>
    <cellStyle name="Normal 10 2 3 3 3" xfId="12929"/>
    <cellStyle name="Normal 10 2 3 3 4" xfId="51874"/>
    <cellStyle name="Normal 10 2 3 4" xfId="6105"/>
    <cellStyle name="Normal 10 2 3 4 2" xfId="15223"/>
    <cellStyle name="Normal 10 2 3 4 3" xfId="51876"/>
    <cellStyle name="Normal 10 2 3 5" xfId="10914"/>
    <cellStyle name="Normal 10 2 3 6" xfId="51869"/>
    <cellStyle name="Normal 10 2 4" xfId="2110"/>
    <cellStyle name="Normal 10 2 4 2" xfId="3143"/>
    <cellStyle name="Normal 10 2 4 2 2" xfId="5145"/>
    <cellStyle name="Normal 10 2 4 2 2 2" xfId="6111"/>
    <cellStyle name="Normal 10 2 4 2 2 2 2" xfId="15229"/>
    <cellStyle name="Normal 10 2 4 2 2 2 3" xfId="51880"/>
    <cellStyle name="Normal 10 2 4 2 2 3" xfId="14263"/>
    <cellStyle name="Normal 10 2 4 2 2 4" xfId="51879"/>
    <cellStyle name="Normal 10 2 4 2 3" xfId="6110"/>
    <cellStyle name="Normal 10 2 4 2 3 2" xfId="15228"/>
    <cellStyle name="Normal 10 2 4 2 3 3" xfId="51881"/>
    <cellStyle name="Normal 10 2 4 2 4" xfId="12261"/>
    <cellStyle name="Normal 10 2 4 2 5" xfId="51878"/>
    <cellStyle name="Normal 10 2 4 3" xfId="4119"/>
    <cellStyle name="Normal 10 2 4 3 2" xfId="6112"/>
    <cellStyle name="Normal 10 2 4 3 2 2" xfId="15230"/>
    <cellStyle name="Normal 10 2 4 3 2 3" xfId="51883"/>
    <cellStyle name="Normal 10 2 4 3 3" xfId="13237"/>
    <cellStyle name="Normal 10 2 4 3 4" xfId="51882"/>
    <cellStyle name="Normal 10 2 4 4" xfId="6109"/>
    <cellStyle name="Normal 10 2 4 4 2" xfId="15227"/>
    <cellStyle name="Normal 10 2 4 4 3" xfId="51884"/>
    <cellStyle name="Normal 10 2 4 5" xfId="11232"/>
    <cellStyle name="Normal 10 2 4 6" xfId="51877"/>
    <cellStyle name="Normal 10 2 5" xfId="2526"/>
    <cellStyle name="Normal 10 2 5 2" xfId="4530"/>
    <cellStyle name="Normal 10 2 5 2 2" xfId="6114"/>
    <cellStyle name="Normal 10 2 5 2 2 2" xfId="15232"/>
    <cellStyle name="Normal 10 2 5 2 2 3" xfId="51887"/>
    <cellStyle name="Normal 10 2 5 2 3" xfId="13648"/>
    <cellStyle name="Normal 10 2 5 2 4" xfId="51886"/>
    <cellStyle name="Normal 10 2 5 3" xfId="6113"/>
    <cellStyle name="Normal 10 2 5 3 2" xfId="15231"/>
    <cellStyle name="Normal 10 2 5 3 3" xfId="51888"/>
    <cellStyle name="Normal 10 2 5 4" xfId="11644"/>
    <cellStyle name="Normal 10 2 5 5" xfId="51885"/>
    <cellStyle name="Normal 10 2 6" xfId="3475"/>
    <cellStyle name="Normal 10 2 6 2" xfId="6115"/>
    <cellStyle name="Normal 10 2 6 2 2" xfId="15233"/>
    <cellStyle name="Normal 10 2 6 2 3" xfId="51890"/>
    <cellStyle name="Normal 10 2 6 3" xfId="12593"/>
    <cellStyle name="Normal 10 2 6 4" xfId="51889"/>
    <cellStyle name="Normal 10 2 7" xfId="6104"/>
    <cellStyle name="Normal 10 2 7 2" xfId="15222"/>
    <cellStyle name="Normal 10 2 7 3" xfId="51891"/>
    <cellStyle name="Normal 10 2 8" xfId="9394"/>
    <cellStyle name="Normal 10 2 9" xfId="51868"/>
    <cellStyle name="Normal 10 3" xfId="1123"/>
    <cellStyle name="Normal 10 4" xfId="1602"/>
    <cellStyle name="Normal 10 4 2" xfId="1960"/>
    <cellStyle name="Normal 10 4 2 2" xfId="3016"/>
    <cellStyle name="Normal 10 4 2 2 2" xfId="5018"/>
    <cellStyle name="Normal 10 4 2 2 2 2" xfId="6119"/>
    <cellStyle name="Normal 10 4 2 2 2 2 2" xfId="15237"/>
    <cellStyle name="Normal 10 4 2 2 2 2 3" xfId="51896"/>
    <cellStyle name="Normal 10 4 2 2 2 3" xfId="14136"/>
    <cellStyle name="Normal 10 4 2 2 2 4" xfId="51895"/>
    <cellStyle name="Normal 10 4 2 2 3" xfId="6118"/>
    <cellStyle name="Normal 10 4 2 2 3 2" xfId="15236"/>
    <cellStyle name="Normal 10 4 2 2 3 3" xfId="51897"/>
    <cellStyle name="Normal 10 4 2 2 4" xfId="12134"/>
    <cellStyle name="Normal 10 4 2 2 5" xfId="51894"/>
    <cellStyle name="Normal 10 4 2 3" xfId="3992"/>
    <cellStyle name="Normal 10 4 2 3 2" xfId="6120"/>
    <cellStyle name="Normal 10 4 2 3 2 2" xfId="15238"/>
    <cellStyle name="Normal 10 4 2 3 2 3" xfId="51899"/>
    <cellStyle name="Normal 10 4 2 3 3" xfId="13110"/>
    <cellStyle name="Normal 10 4 2 3 4" xfId="51898"/>
    <cellStyle name="Normal 10 4 2 4" xfId="6117"/>
    <cellStyle name="Normal 10 4 2 4 2" xfId="15235"/>
    <cellStyle name="Normal 10 4 2 4 3" xfId="51900"/>
    <cellStyle name="Normal 10 4 2 5" xfId="11097"/>
    <cellStyle name="Normal 10 4 2 6" xfId="51893"/>
    <cellStyle name="Normal 10 4 3" xfId="2285"/>
    <cellStyle name="Normal 10 4 3 2" xfId="3314"/>
    <cellStyle name="Normal 10 4 3 2 2" xfId="5316"/>
    <cellStyle name="Normal 10 4 3 2 2 2" xfId="6123"/>
    <cellStyle name="Normal 10 4 3 2 2 2 2" xfId="15241"/>
    <cellStyle name="Normal 10 4 3 2 2 2 3" xfId="51904"/>
    <cellStyle name="Normal 10 4 3 2 2 3" xfId="14434"/>
    <cellStyle name="Normal 10 4 3 2 2 4" xfId="51903"/>
    <cellStyle name="Normal 10 4 3 2 3" xfId="6122"/>
    <cellStyle name="Normal 10 4 3 2 3 2" xfId="15240"/>
    <cellStyle name="Normal 10 4 3 2 3 3" xfId="51905"/>
    <cellStyle name="Normal 10 4 3 2 4" xfId="12432"/>
    <cellStyle name="Normal 10 4 3 2 5" xfId="51902"/>
    <cellStyle name="Normal 10 4 3 3" xfId="4290"/>
    <cellStyle name="Normal 10 4 3 3 2" xfId="6124"/>
    <cellStyle name="Normal 10 4 3 3 2 2" xfId="15242"/>
    <cellStyle name="Normal 10 4 3 3 2 3" xfId="51907"/>
    <cellStyle name="Normal 10 4 3 3 3" xfId="13408"/>
    <cellStyle name="Normal 10 4 3 3 4" xfId="51906"/>
    <cellStyle name="Normal 10 4 3 4" xfId="6121"/>
    <cellStyle name="Normal 10 4 3 4 2" xfId="15239"/>
    <cellStyle name="Normal 10 4 3 4 3" xfId="51908"/>
    <cellStyle name="Normal 10 4 3 5" xfId="11403"/>
    <cellStyle name="Normal 10 4 3 6" xfId="51901"/>
    <cellStyle name="Normal 10 4 4" xfId="2700"/>
    <cellStyle name="Normal 10 4 4 2" xfId="4703"/>
    <cellStyle name="Normal 10 4 4 2 2" xfId="6126"/>
    <cellStyle name="Normal 10 4 4 2 2 2" xfId="15244"/>
    <cellStyle name="Normal 10 4 4 2 2 3" xfId="51911"/>
    <cellStyle name="Normal 10 4 4 2 3" xfId="13821"/>
    <cellStyle name="Normal 10 4 4 2 4" xfId="51910"/>
    <cellStyle name="Normal 10 4 4 3" xfId="6125"/>
    <cellStyle name="Normal 10 4 4 3 2" xfId="15243"/>
    <cellStyle name="Normal 10 4 4 3 3" xfId="51912"/>
    <cellStyle name="Normal 10 4 4 4" xfId="11818"/>
    <cellStyle name="Normal 10 4 4 5" xfId="51909"/>
    <cellStyle name="Normal 10 4 5" xfId="3702"/>
    <cellStyle name="Normal 10 4 5 2" xfId="6127"/>
    <cellStyle name="Normal 10 4 5 2 2" xfId="15245"/>
    <cellStyle name="Normal 10 4 5 2 3" xfId="51914"/>
    <cellStyle name="Normal 10 4 5 3" xfId="12820"/>
    <cellStyle name="Normal 10 4 5 4" xfId="51913"/>
    <cellStyle name="Normal 10 4 6" xfId="6116"/>
    <cellStyle name="Normal 10 4 6 2" xfId="15234"/>
    <cellStyle name="Normal 10 4 6 3" xfId="51915"/>
    <cellStyle name="Normal 10 4 7" xfId="9696"/>
    <cellStyle name="Normal 10 4 8" xfId="51892"/>
    <cellStyle name="Normal 10 5" xfId="1640"/>
    <cellStyle name="Normal 10 5 2" xfId="1984"/>
    <cellStyle name="Normal 10 5 2 2" xfId="3040"/>
    <cellStyle name="Normal 10 5 2 2 2" xfId="5042"/>
    <cellStyle name="Normal 10 5 2 2 2 2" xfId="6131"/>
    <cellStyle name="Normal 10 5 2 2 2 2 2" xfId="15249"/>
    <cellStyle name="Normal 10 5 2 2 2 2 3" xfId="51920"/>
    <cellStyle name="Normal 10 5 2 2 2 3" xfId="14160"/>
    <cellStyle name="Normal 10 5 2 2 2 4" xfId="51919"/>
    <cellStyle name="Normal 10 5 2 2 3" xfId="6130"/>
    <cellStyle name="Normal 10 5 2 2 3 2" xfId="15248"/>
    <cellStyle name="Normal 10 5 2 2 3 3" xfId="51921"/>
    <cellStyle name="Normal 10 5 2 2 4" xfId="12158"/>
    <cellStyle name="Normal 10 5 2 2 5" xfId="51918"/>
    <cellStyle name="Normal 10 5 2 3" xfId="4016"/>
    <cellStyle name="Normal 10 5 2 3 2" xfId="6132"/>
    <cellStyle name="Normal 10 5 2 3 2 2" xfId="15250"/>
    <cellStyle name="Normal 10 5 2 3 2 3" xfId="51923"/>
    <cellStyle name="Normal 10 5 2 3 3" xfId="13134"/>
    <cellStyle name="Normal 10 5 2 3 4" xfId="51922"/>
    <cellStyle name="Normal 10 5 2 4" xfId="6129"/>
    <cellStyle name="Normal 10 5 2 4 2" xfId="15247"/>
    <cellStyle name="Normal 10 5 2 4 3" xfId="51924"/>
    <cellStyle name="Normal 10 5 2 5" xfId="11121"/>
    <cellStyle name="Normal 10 5 2 6" xfId="51917"/>
    <cellStyle name="Normal 10 5 3" xfId="2309"/>
    <cellStyle name="Normal 10 5 3 2" xfId="3338"/>
    <cellStyle name="Normal 10 5 3 2 2" xfId="5340"/>
    <cellStyle name="Normal 10 5 3 2 2 2" xfId="6135"/>
    <cellStyle name="Normal 10 5 3 2 2 2 2" xfId="15253"/>
    <cellStyle name="Normal 10 5 3 2 2 2 3" xfId="51928"/>
    <cellStyle name="Normal 10 5 3 2 2 3" xfId="14458"/>
    <cellStyle name="Normal 10 5 3 2 2 4" xfId="51927"/>
    <cellStyle name="Normal 10 5 3 2 3" xfId="6134"/>
    <cellStyle name="Normal 10 5 3 2 3 2" xfId="15252"/>
    <cellStyle name="Normal 10 5 3 2 3 3" xfId="51929"/>
    <cellStyle name="Normal 10 5 3 2 4" xfId="12456"/>
    <cellStyle name="Normal 10 5 3 2 5" xfId="51926"/>
    <cellStyle name="Normal 10 5 3 3" xfId="4314"/>
    <cellStyle name="Normal 10 5 3 3 2" xfId="6136"/>
    <cellStyle name="Normal 10 5 3 3 2 2" xfId="15254"/>
    <cellStyle name="Normal 10 5 3 3 2 3" xfId="51931"/>
    <cellStyle name="Normal 10 5 3 3 3" xfId="13432"/>
    <cellStyle name="Normal 10 5 3 3 4" xfId="51930"/>
    <cellStyle name="Normal 10 5 3 4" xfId="6133"/>
    <cellStyle name="Normal 10 5 3 4 2" xfId="15251"/>
    <cellStyle name="Normal 10 5 3 4 3" xfId="51932"/>
    <cellStyle name="Normal 10 5 3 5" xfId="11427"/>
    <cellStyle name="Normal 10 5 3 6" xfId="51925"/>
    <cellStyle name="Normal 10 5 4" xfId="2724"/>
    <cellStyle name="Normal 10 5 4 2" xfId="4727"/>
    <cellStyle name="Normal 10 5 4 2 2" xfId="6138"/>
    <cellStyle name="Normal 10 5 4 2 2 2" xfId="15256"/>
    <cellStyle name="Normal 10 5 4 2 2 3" xfId="51935"/>
    <cellStyle name="Normal 10 5 4 2 3" xfId="13845"/>
    <cellStyle name="Normal 10 5 4 2 4" xfId="51934"/>
    <cellStyle name="Normal 10 5 4 3" xfId="6137"/>
    <cellStyle name="Normal 10 5 4 3 2" xfId="15255"/>
    <cellStyle name="Normal 10 5 4 3 3" xfId="51936"/>
    <cellStyle name="Normal 10 5 4 4" xfId="11842"/>
    <cellStyle name="Normal 10 5 4 5" xfId="51933"/>
    <cellStyle name="Normal 10 5 5" xfId="3726"/>
    <cellStyle name="Normal 10 5 5 2" xfId="6139"/>
    <cellStyle name="Normal 10 5 5 2 2" xfId="15257"/>
    <cellStyle name="Normal 10 5 5 2 3" xfId="51938"/>
    <cellStyle name="Normal 10 5 5 3" xfId="12844"/>
    <cellStyle name="Normal 10 5 5 4" xfId="51937"/>
    <cellStyle name="Normal 10 5 6" xfId="6128"/>
    <cellStyle name="Normal 10 5 6 2" xfId="15246"/>
    <cellStyle name="Normal 10 5 6 3" xfId="51939"/>
    <cellStyle name="Normal 10 5 7" xfId="9726"/>
    <cellStyle name="Normal 10 5 8" xfId="51916"/>
    <cellStyle name="Normal 10 6" xfId="1668"/>
    <cellStyle name="Normal 10 6 2" xfId="2760"/>
    <cellStyle name="Normal 10 6 2 2" xfId="4762"/>
    <cellStyle name="Normal 10 6 2 2 2" xfId="6142"/>
    <cellStyle name="Normal 10 6 2 2 2 2" xfId="15260"/>
    <cellStyle name="Normal 10 6 2 2 2 3" xfId="51943"/>
    <cellStyle name="Normal 10 6 2 2 3" xfId="13880"/>
    <cellStyle name="Normal 10 6 2 2 4" xfId="51942"/>
    <cellStyle name="Normal 10 6 2 3" xfId="6141"/>
    <cellStyle name="Normal 10 6 2 3 2" xfId="15259"/>
    <cellStyle name="Normal 10 6 2 3 3" xfId="51944"/>
    <cellStyle name="Normal 10 6 2 4" xfId="11878"/>
    <cellStyle name="Normal 10 6 2 5" xfId="51941"/>
    <cellStyle name="Normal 10 6 3" xfId="3752"/>
    <cellStyle name="Normal 10 6 3 2" xfId="6143"/>
    <cellStyle name="Normal 10 6 3 2 2" xfId="15261"/>
    <cellStyle name="Normal 10 6 3 2 3" xfId="51946"/>
    <cellStyle name="Normal 10 6 3 3" xfId="12870"/>
    <cellStyle name="Normal 10 6 3 4" xfId="51945"/>
    <cellStyle name="Normal 10 6 4" xfId="6140"/>
    <cellStyle name="Normal 10 6 4 2" xfId="15258"/>
    <cellStyle name="Normal 10 6 4 3" xfId="51947"/>
    <cellStyle name="Normal 10 6 5" xfId="10828"/>
    <cellStyle name="Normal 10 6 6" xfId="51940"/>
    <cellStyle name="Normal 10 7" xfId="2020"/>
    <cellStyle name="Normal 10 7 2" xfId="3064"/>
    <cellStyle name="Normal 10 7 2 2" xfId="5066"/>
    <cellStyle name="Normal 10 7 2 2 2" xfId="6146"/>
    <cellStyle name="Normal 10 7 2 2 2 2" xfId="15264"/>
    <cellStyle name="Normal 10 7 2 2 2 3" xfId="51951"/>
    <cellStyle name="Normal 10 7 2 2 3" xfId="14184"/>
    <cellStyle name="Normal 10 7 2 2 4" xfId="51950"/>
    <cellStyle name="Normal 10 7 2 3" xfId="6145"/>
    <cellStyle name="Normal 10 7 2 3 2" xfId="15263"/>
    <cellStyle name="Normal 10 7 2 3 3" xfId="51952"/>
    <cellStyle name="Normal 10 7 2 4" xfId="12182"/>
    <cellStyle name="Normal 10 7 2 5" xfId="51949"/>
    <cellStyle name="Normal 10 7 3" xfId="4040"/>
    <cellStyle name="Normal 10 7 3 2" xfId="6147"/>
    <cellStyle name="Normal 10 7 3 2 2" xfId="15265"/>
    <cellStyle name="Normal 10 7 3 2 3" xfId="51954"/>
    <cellStyle name="Normal 10 7 3 3" xfId="13158"/>
    <cellStyle name="Normal 10 7 3 4" xfId="51953"/>
    <cellStyle name="Normal 10 7 4" xfId="6144"/>
    <cellStyle name="Normal 10 7 4 2" xfId="15262"/>
    <cellStyle name="Normal 10 7 4 3" xfId="51955"/>
    <cellStyle name="Normal 10 7 5" xfId="11152"/>
    <cellStyle name="Normal 10 7 6" xfId="51948"/>
    <cellStyle name="Normal 10 8" xfId="2348"/>
    <cellStyle name="Normal 10 8 2" xfId="4352"/>
    <cellStyle name="Normal 10 8 2 2" xfId="6149"/>
    <cellStyle name="Normal 10 8 2 2 2" xfId="15267"/>
    <cellStyle name="Normal 10 8 2 2 3" xfId="51958"/>
    <cellStyle name="Normal 10 8 2 3" xfId="13470"/>
    <cellStyle name="Normal 10 8 2 4" xfId="51957"/>
    <cellStyle name="Normal 10 8 3" xfId="6148"/>
    <cellStyle name="Normal 10 8 3 2" xfId="15266"/>
    <cellStyle name="Normal 10 8 3 3" xfId="51959"/>
    <cellStyle name="Normal 10 8 4" xfId="11466"/>
    <cellStyle name="Normal 10 8 5" xfId="51956"/>
    <cellStyle name="Normal 10 9" xfId="3474"/>
    <cellStyle name="Normal 10 9 2" xfId="6150"/>
    <cellStyle name="Normal 10 9 2 2" xfId="15268"/>
    <cellStyle name="Normal 10 9 2 3" xfId="51961"/>
    <cellStyle name="Normal 10 9 3" xfId="12592"/>
    <cellStyle name="Normal 10 9 4" xfId="51960"/>
    <cellStyle name="Normal 100" xfId="1124"/>
    <cellStyle name="Normal 100 2" xfId="1765"/>
    <cellStyle name="Normal 100 2 2" xfId="2837"/>
    <cellStyle name="Normal 100 2 2 2" xfId="4839"/>
    <cellStyle name="Normal 100 2 2 2 2" xfId="6154"/>
    <cellStyle name="Normal 100 2 2 2 2 2" xfId="15272"/>
    <cellStyle name="Normal 100 2 2 2 2 3" xfId="51966"/>
    <cellStyle name="Normal 100 2 2 2 3" xfId="13957"/>
    <cellStyle name="Normal 100 2 2 2 4" xfId="51965"/>
    <cellStyle name="Normal 100 2 2 3" xfId="6153"/>
    <cellStyle name="Normal 100 2 2 3 2" xfId="15271"/>
    <cellStyle name="Normal 100 2 2 3 3" xfId="51967"/>
    <cellStyle name="Normal 100 2 2 4" xfId="11955"/>
    <cellStyle name="Normal 100 2 2 5" xfId="51964"/>
    <cellStyle name="Normal 100 2 3" xfId="3812"/>
    <cellStyle name="Normal 100 2 3 2" xfId="6155"/>
    <cellStyle name="Normal 100 2 3 2 2" xfId="15273"/>
    <cellStyle name="Normal 100 2 3 2 3" xfId="51969"/>
    <cellStyle name="Normal 100 2 3 3" xfId="12930"/>
    <cellStyle name="Normal 100 2 3 4" xfId="51968"/>
    <cellStyle name="Normal 100 2 4" xfId="6152"/>
    <cellStyle name="Normal 100 2 4 2" xfId="15270"/>
    <cellStyle name="Normal 100 2 4 3" xfId="51970"/>
    <cellStyle name="Normal 100 2 5" xfId="10915"/>
    <cellStyle name="Normal 100 2 6" xfId="51963"/>
    <cellStyle name="Normal 100 3" xfId="2111"/>
    <cellStyle name="Normal 100 3 2" xfId="3144"/>
    <cellStyle name="Normal 100 3 2 2" xfId="5146"/>
    <cellStyle name="Normal 100 3 2 2 2" xfId="6158"/>
    <cellStyle name="Normal 100 3 2 2 2 2" xfId="15276"/>
    <cellStyle name="Normal 100 3 2 2 2 3" xfId="51974"/>
    <cellStyle name="Normal 100 3 2 2 3" xfId="14264"/>
    <cellStyle name="Normal 100 3 2 2 4" xfId="51973"/>
    <cellStyle name="Normal 100 3 2 3" xfId="6157"/>
    <cellStyle name="Normal 100 3 2 3 2" xfId="15275"/>
    <cellStyle name="Normal 100 3 2 3 3" xfId="51975"/>
    <cellStyle name="Normal 100 3 2 4" xfId="12262"/>
    <cellStyle name="Normal 100 3 2 5" xfId="51972"/>
    <cellStyle name="Normal 100 3 3" xfId="4120"/>
    <cellStyle name="Normal 100 3 3 2" xfId="6159"/>
    <cellStyle name="Normal 100 3 3 2 2" xfId="15277"/>
    <cellStyle name="Normal 100 3 3 2 3" xfId="51977"/>
    <cellStyle name="Normal 100 3 3 3" xfId="13238"/>
    <cellStyle name="Normal 100 3 3 4" xfId="51976"/>
    <cellStyle name="Normal 100 3 4" xfId="6156"/>
    <cellStyle name="Normal 100 3 4 2" xfId="15274"/>
    <cellStyle name="Normal 100 3 4 3" xfId="51978"/>
    <cellStyle name="Normal 100 3 5" xfId="11233"/>
    <cellStyle name="Normal 100 3 6" xfId="51971"/>
    <cellStyle name="Normal 100 4" xfId="2527"/>
    <cellStyle name="Normal 100 4 2" xfId="4531"/>
    <cellStyle name="Normal 100 4 2 2" xfId="6161"/>
    <cellStyle name="Normal 100 4 2 2 2" xfId="15279"/>
    <cellStyle name="Normal 100 4 2 2 3" xfId="51981"/>
    <cellStyle name="Normal 100 4 2 3" xfId="13649"/>
    <cellStyle name="Normal 100 4 2 4" xfId="51980"/>
    <cellStyle name="Normal 100 4 3" xfId="6160"/>
    <cellStyle name="Normal 100 4 3 2" xfId="15278"/>
    <cellStyle name="Normal 100 4 3 3" xfId="51982"/>
    <cellStyle name="Normal 100 4 4" xfId="11645"/>
    <cellStyle name="Normal 100 4 5" xfId="51979"/>
    <cellStyle name="Normal 100 5" xfId="3476"/>
    <cellStyle name="Normal 100 5 2" xfId="6162"/>
    <cellStyle name="Normal 100 5 2 2" xfId="15280"/>
    <cellStyle name="Normal 100 5 2 3" xfId="51984"/>
    <cellStyle name="Normal 100 5 3" xfId="12594"/>
    <cellStyle name="Normal 100 5 4" xfId="51983"/>
    <cellStyle name="Normal 100 6" xfId="6151"/>
    <cellStyle name="Normal 100 6 2" xfId="15269"/>
    <cellStyle name="Normal 100 6 3" xfId="51985"/>
    <cellStyle name="Normal 100 7" xfId="9395"/>
    <cellStyle name="Normal 100 8" xfId="51962"/>
    <cellStyle name="Normal 101" xfId="1125"/>
    <cellStyle name="Normal 101 2" xfId="1766"/>
    <cellStyle name="Normal 101 2 2" xfId="2838"/>
    <cellStyle name="Normal 101 2 2 2" xfId="4840"/>
    <cellStyle name="Normal 101 2 2 2 2" xfId="6166"/>
    <cellStyle name="Normal 101 2 2 2 2 2" xfId="15284"/>
    <cellStyle name="Normal 101 2 2 2 2 3" xfId="51990"/>
    <cellStyle name="Normal 101 2 2 2 3" xfId="13958"/>
    <cellStyle name="Normal 101 2 2 2 4" xfId="51989"/>
    <cellStyle name="Normal 101 2 2 3" xfId="6165"/>
    <cellStyle name="Normal 101 2 2 3 2" xfId="15283"/>
    <cellStyle name="Normal 101 2 2 3 3" xfId="51991"/>
    <cellStyle name="Normal 101 2 2 4" xfId="11956"/>
    <cellStyle name="Normal 101 2 2 5" xfId="51988"/>
    <cellStyle name="Normal 101 2 3" xfId="3813"/>
    <cellStyle name="Normal 101 2 3 2" xfId="6167"/>
    <cellStyle name="Normal 101 2 3 2 2" xfId="15285"/>
    <cellStyle name="Normal 101 2 3 2 3" xfId="51993"/>
    <cellStyle name="Normal 101 2 3 3" xfId="12931"/>
    <cellStyle name="Normal 101 2 3 4" xfId="51992"/>
    <cellStyle name="Normal 101 2 4" xfId="6164"/>
    <cellStyle name="Normal 101 2 4 2" xfId="15282"/>
    <cellStyle name="Normal 101 2 4 3" xfId="51994"/>
    <cellStyle name="Normal 101 2 5" xfId="10916"/>
    <cellStyle name="Normal 101 2 6" xfId="51987"/>
    <cellStyle name="Normal 101 3" xfId="2112"/>
    <cellStyle name="Normal 101 3 2" xfId="3145"/>
    <cellStyle name="Normal 101 3 2 2" xfId="5147"/>
    <cellStyle name="Normal 101 3 2 2 2" xfId="6170"/>
    <cellStyle name="Normal 101 3 2 2 2 2" xfId="15288"/>
    <cellStyle name="Normal 101 3 2 2 2 3" xfId="51998"/>
    <cellStyle name="Normal 101 3 2 2 3" xfId="14265"/>
    <cellStyle name="Normal 101 3 2 2 4" xfId="51997"/>
    <cellStyle name="Normal 101 3 2 3" xfId="6169"/>
    <cellStyle name="Normal 101 3 2 3 2" xfId="15287"/>
    <cellStyle name="Normal 101 3 2 3 3" xfId="51999"/>
    <cellStyle name="Normal 101 3 2 4" xfId="12263"/>
    <cellStyle name="Normal 101 3 2 5" xfId="51996"/>
    <cellStyle name="Normal 101 3 3" xfId="4121"/>
    <cellStyle name="Normal 101 3 3 2" xfId="6171"/>
    <cellStyle name="Normal 101 3 3 2 2" xfId="15289"/>
    <cellStyle name="Normal 101 3 3 2 3" xfId="52001"/>
    <cellStyle name="Normal 101 3 3 3" xfId="13239"/>
    <cellStyle name="Normal 101 3 3 4" xfId="52000"/>
    <cellStyle name="Normal 101 3 4" xfId="6168"/>
    <cellStyle name="Normal 101 3 4 2" xfId="15286"/>
    <cellStyle name="Normal 101 3 4 3" xfId="52002"/>
    <cellStyle name="Normal 101 3 5" xfId="11234"/>
    <cellStyle name="Normal 101 3 6" xfId="51995"/>
    <cellStyle name="Normal 101 4" xfId="2528"/>
    <cellStyle name="Normal 101 4 2" xfId="4532"/>
    <cellStyle name="Normal 101 4 2 2" xfId="6173"/>
    <cellStyle name="Normal 101 4 2 2 2" xfId="15291"/>
    <cellStyle name="Normal 101 4 2 2 3" xfId="52005"/>
    <cellStyle name="Normal 101 4 2 3" xfId="13650"/>
    <cellStyle name="Normal 101 4 2 4" xfId="52004"/>
    <cellStyle name="Normal 101 4 3" xfId="6172"/>
    <cellStyle name="Normal 101 4 3 2" xfId="15290"/>
    <cellStyle name="Normal 101 4 3 3" xfId="52006"/>
    <cellStyle name="Normal 101 4 4" xfId="11646"/>
    <cellStyle name="Normal 101 4 5" xfId="52003"/>
    <cellStyle name="Normal 101 5" xfId="3477"/>
    <cellStyle name="Normal 101 5 2" xfId="6174"/>
    <cellStyle name="Normal 101 5 2 2" xfId="15292"/>
    <cellStyle name="Normal 101 5 2 3" xfId="52008"/>
    <cellStyle name="Normal 101 5 3" xfId="12595"/>
    <cellStyle name="Normal 101 5 4" xfId="52007"/>
    <cellStyle name="Normal 101 6" xfId="6163"/>
    <cellStyle name="Normal 101 6 2" xfId="15281"/>
    <cellStyle name="Normal 101 6 3" xfId="52009"/>
    <cellStyle name="Normal 101 7" xfId="9396"/>
    <cellStyle name="Normal 101 8" xfId="51986"/>
    <cellStyle name="Normal 102" xfId="1126"/>
    <cellStyle name="Normal 103" xfId="1127"/>
    <cellStyle name="Normal 104" xfId="1128"/>
    <cellStyle name="Normal 105" xfId="1129"/>
    <cellStyle name="Normal 106" xfId="1130"/>
    <cellStyle name="Normal 107" xfId="1131"/>
    <cellStyle name="Normal 107 2" xfId="1767"/>
    <cellStyle name="Normal 107 2 2" xfId="2839"/>
    <cellStyle name="Normal 107 2 2 2" xfId="4841"/>
    <cellStyle name="Normal 107 2 2 2 2" xfId="6178"/>
    <cellStyle name="Normal 107 2 2 2 2 2" xfId="15296"/>
    <cellStyle name="Normal 107 2 2 2 2 3" xfId="52014"/>
    <cellStyle name="Normal 107 2 2 2 3" xfId="13959"/>
    <cellStyle name="Normal 107 2 2 2 4" xfId="52013"/>
    <cellStyle name="Normal 107 2 2 3" xfId="6177"/>
    <cellStyle name="Normal 107 2 2 3 2" xfId="15295"/>
    <cellStyle name="Normal 107 2 2 3 3" xfId="52015"/>
    <cellStyle name="Normal 107 2 2 4" xfId="11957"/>
    <cellStyle name="Normal 107 2 2 5" xfId="52012"/>
    <cellStyle name="Normal 107 2 3" xfId="3814"/>
    <cellStyle name="Normal 107 2 3 2" xfId="6179"/>
    <cellStyle name="Normal 107 2 3 2 2" xfId="15297"/>
    <cellStyle name="Normal 107 2 3 2 3" xfId="52017"/>
    <cellStyle name="Normal 107 2 3 3" xfId="12932"/>
    <cellStyle name="Normal 107 2 3 4" xfId="52016"/>
    <cellStyle name="Normal 107 2 4" xfId="6176"/>
    <cellStyle name="Normal 107 2 4 2" xfId="15294"/>
    <cellStyle name="Normal 107 2 4 3" xfId="52018"/>
    <cellStyle name="Normal 107 2 5" xfId="10917"/>
    <cellStyle name="Normal 107 2 6" xfId="52011"/>
    <cellStyle name="Normal 107 3" xfId="2113"/>
    <cellStyle name="Normal 107 3 2" xfId="3146"/>
    <cellStyle name="Normal 107 3 2 2" xfId="5148"/>
    <cellStyle name="Normal 107 3 2 2 2" xfId="6182"/>
    <cellStyle name="Normal 107 3 2 2 2 2" xfId="15300"/>
    <cellStyle name="Normal 107 3 2 2 2 3" xfId="52022"/>
    <cellStyle name="Normal 107 3 2 2 3" xfId="14266"/>
    <cellStyle name="Normal 107 3 2 2 4" xfId="52021"/>
    <cellStyle name="Normal 107 3 2 3" xfId="6181"/>
    <cellStyle name="Normal 107 3 2 3 2" xfId="15299"/>
    <cellStyle name="Normal 107 3 2 3 3" xfId="52023"/>
    <cellStyle name="Normal 107 3 2 4" xfId="12264"/>
    <cellStyle name="Normal 107 3 2 5" xfId="52020"/>
    <cellStyle name="Normal 107 3 3" xfId="4122"/>
    <cellStyle name="Normal 107 3 3 2" xfId="6183"/>
    <cellStyle name="Normal 107 3 3 2 2" xfId="15301"/>
    <cellStyle name="Normal 107 3 3 2 3" xfId="52025"/>
    <cellStyle name="Normal 107 3 3 3" xfId="13240"/>
    <cellStyle name="Normal 107 3 3 4" xfId="52024"/>
    <cellStyle name="Normal 107 3 4" xfId="6180"/>
    <cellStyle name="Normal 107 3 4 2" xfId="15298"/>
    <cellStyle name="Normal 107 3 4 3" xfId="52026"/>
    <cellStyle name="Normal 107 3 5" xfId="11235"/>
    <cellStyle name="Normal 107 3 6" xfId="52019"/>
    <cellStyle name="Normal 107 4" xfId="2529"/>
    <cellStyle name="Normal 107 4 2" xfId="4533"/>
    <cellStyle name="Normal 107 4 2 2" xfId="6185"/>
    <cellStyle name="Normal 107 4 2 2 2" xfId="15303"/>
    <cellStyle name="Normal 107 4 2 2 3" xfId="52029"/>
    <cellStyle name="Normal 107 4 2 3" xfId="13651"/>
    <cellStyle name="Normal 107 4 2 4" xfId="52028"/>
    <cellStyle name="Normal 107 4 3" xfId="6184"/>
    <cellStyle name="Normal 107 4 3 2" xfId="15302"/>
    <cellStyle name="Normal 107 4 3 3" xfId="52030"/>
    <cellStyle name="Normal 107 4 4" xfId="11647"/>
    <cellStyle name="Normal 107 4 5" xfId="52027"/>
    <cellStyle name="Normal 107 5" xfId="3478"/>
    <cellStyle name="Normal 107 5 2" xfId="6186"/>
    <cellStyle name="Normal 107 5 2 2" xfId="15304"/>
    <cellStyle name="Normal 107 5 2 3" xfId="52032"/>
    <cellStyle name="Normal 107 5 3" xfId="12596"/>
    <cellStyle name="Normal 107 5 4" xfId="52031"/>
    <cellStyle name="Normal 107 6" xfId="6175"/>
    <cellStyle name="Normal 107 6 2" xfId="15293"/>
    <cellStyle name="Normal 107 6 3" xfId="52033"/>
    <cellStyle name="Normal 107 7" xfId="9399"/>
    <cellStyle name="Normal 107 8" xfId="52010"/>
    <cellStyle name="Normal 108" xfId="1132"/>
    <cellStyle name="Normal 108 2" xfId="1768"/>
    <cellStyle name="Normal 108 2 2" xfId="2840"/>
    <cellStyle name="Normal 108 2 2 2" xfId="4842"/>
    <cellStyle name="Normal 108 2 2 2 2" xfId="6190"/>
    <cellStyle name="Normal 108 2 2 2 2 2" xfId="15308"/>
    <cellStyle name="Normal 108 2 2 2 2 3" xfId="52038"/>
    <cellStyle name="Normal 108 2 2 2 3" xfId="13960"/>
    <cellStyle name="Normal 108 2 2 2 4" xfId="52037"/>
    <cellStyle name="Normal 108 2 2 3" xfId="6189"/>
    <cellStyle name="Normal 108 2 2 3 2" xfId="15307"/>
    <cellStyle name="Normal 108 2 2 3 3" xfId="52039"/>
    <cellStyle name="Normal 108 2 2 4" xfId="11958"/>
    <cellStyle name="Normal 108 2 2 5" xfId="52036"/>
    <cellStyle name="Normal 108 2 3" xfId="3815"/>
    <cellStyle name="Normal 108 2 3 2" xfId="6191"/>
    <cellStyle name="Normal 108 2 3 2 2" xfId="15309"/>
    <cellStyle name="Normal 108 2 3 2 3" xfId="52041"/>
    <cellStyle name="Normal 108 2 3 3" xfId="12933"/>
    <cellStyle name="Normal 108 2 3 4" xfId="52040"/>
    <cellStyle name="Normal 108 2 4" xfId="6188"/>
    <cellStyle name="Normal 108 2 4 2" xfId="15306"/>
    <cellStyle name="Normal 108 2 4 3" xfId="52042"/>
    <cellStyle name="Normal 108 2 5" xfId="10918"/>
    <cellStyle name="Normal 108 2 6" xfId="52035"/>
    <cellStyle name="Normal 108 3" xfId="2114"/>
    <cellStyle name="Normal 108 3 2" xfId="3147"/>
    <cellStyle name="Normal 108 3 2 2" xfId="5149"/>
    <cellStyle name="Normal 108 3 2 2 2" xfId="6194"/>
    <cellStyle name="Normal 108 3 2 2 2 2" xfId="15312"/>
    <cellStyle name="Normal 108 3 2 2 2 3" xfId="52046"/>
    <cellStyle name="Normal 108 3 2 2 3" xfId="14267"/>
    <cellStyle name="Normal 108 3 2 2 4" xfId="52045"/>
    <cellStyle name="Normal 108 3 2 3" xfId="6193"/>
    <cellStyle name="Normal 108 3 2 3 2" xfId="15311"/>
    <cellStyle name="Normal 108 3 2 3 3" xfId="52047"/>
    <cellStyle name="Normal 108 3 2 4" xfId="12265"/>
    <cellStyle name="Normal 108 3 2 5" xfId="52044"/>
    <cellStyle name="Normal 108 3 3" xfId="4123"/>
    <cellStyle name="Normal 108 3 3 2" xfId="6195"/>
    <cellStyle name="Normal 108 3 3 2 2" xfId="15313"/>
    <cellStyle name="Normal 108 3 3 2 3" xfId="52049"/>
    <cellStyle name="Normal 108 3 3 3" xfId="13241"/>
    <cellStyle name="Normal 108 3 3 4" xfId="52048"/>
    <cellStyle name="Normal 108 3 4" xfId="6192"/>
    <cellStyle name="Normal 108 3 4 2" xfId="15310"/>
    <cellStyle name="Normal 108 3 4 3" xfId="52050"/>
    <cellStyle name="Normal 108 3 5" xfId="11236"/>
    <cellStyle name="Normal 108 3 6" xfId="52043"/>
    <cellStyle name="Normal 108 4" xfId="2530"/>
    <cellStyle name="Normal 108 4 2" xfId="4534"/>
    <cellStyle name="Normal 108 4 2 2" xfId="6197"/>
    <cellStyle name="Normal 108 4 2 2 2" xfId="15315"/>
    <cellStyle name="Normal 108 4 2 2 3" xfId="52053"/>
    <cellStyle name="Normal 108 4 2 3" xfId="13652"/>
    <cellStyle name="Normal 108 4 2 4" xfId="52052"/>
    <cellStyle name="Normal 108 4 3" xfId="6196"/>
    <cellStyle name="Normal 108 4 3 2" xfId="15314"/>
    <cellStyle name="Normal 108 4 3 3" xfId="52054"/>
    <cellStyle name="Normal 108 4 4" xfId="11648"/>
    <cellStyle name="Normal 108 4 5" xfId="52051"/>
    <cellStyle name="Normal 108 5" xfId="3479"/>
    <cellStyle name="Normal 108 5 2" xfId="6198"/>
    <cellStyle name="Normal 108 5 2 2" xfId="15316"/>
    <cellStyle name="Normal 108 5 2 3" xfId="52056"/>
    <cellStyle name="Normal 108 5 3" xfId="12597"/>
    <cellStyle name="Normal 108 5 4" xfId="52055"/>
    <cellStyle name="Normal 108 6" xfId="6187"/>
    <cellStyle name="Normal 108 6 2" xfId="15305"/>
    <cellStyle name="Normal 108 6 3" xfId="52057"/>
    <cellStyle name="Normal 108 7" xfId="9400"/>
    <cellStyle name="Normal 108 8" xfId="52034"/>
    <cellStyle name="Normal 109" xfId="1133"/>
    <cellStyle name="Normal 109 2" xfId="1769"/>
    <cellStyle name="Normal 109 2 2" xfId="2841"/>
    <cellStyle name="Normal 109 2 2 2" xfId="4843"/>
    <cellStyle name="Normal 109 2 2 2 2" xfId="6202"/>
    <cellStyle name="Normal 109 2 2 2 2 2" xfId="15320"/>
    <cellStyle name="Normal 109 2 2 2 2 3" xfId="52062"/>
    <cellStyle name="Normal 109 2 2 2 3" xfId="13961"/>
    <cellStyle name="Normal 109 2 2 2 4" xfId="52061"/>
    <cellStyle name="Normal 109 2 2 3" xfId="6201"/>
    <cellStyle name="Normal 109 2 2 3 2" xfId="15319"/>
    <cellStyle name="Normal 109 2 2 3 3" xfId="52063"/>
    <cellStyle name="Normal 109 2 2 4" xfId="11959"/>
    <cellStyle name="Normal 109 2 2 5" xfId="52060"/>
    <cellStyle name="Normal 109 2 3" xfId="3816"/>
    <cellStyle name="Normal 109 2 3 2" xfId="6203"/>
    <cellStyle name="Normal 109 2 3 2 2" xfId="15321"/>
    <cellStyle name="Normal 109 2 3 2 3" xfId="52065"/>
    <cellStyle name="Normal 109 2 3 3" xfId="12934"/>
    <cellStyle name="Normal 109 2 3 4" xfId="52064"/>
    <cellStyle name="Normal 109 2 4" xfId="6200"/>
    <cellStyle name="Normal 109 2 4 2" xfId="15318"/>
    <cellStyle name="Normal 109 2 4 3" xfId="52066"/>
    <cellStyle name="Normal 109 2 5" xfId="10919"/>
    <cellStyle name="Normal 109 2 6" xfId="52059"/>
    <cellStyle name="Normal 109 3" xfId="2115"/>
    <cellStyle name="Normal 109 3 2" xfId="3148"/>
    <cellStyle name="Normal 109 3 2 2" xfId="5150"/>
    <cellStyle name="Normal 109 3 2 2 2" xfId="6206"/>
    <cellStyle name="Normal 109 3 2 2 2 2" xfId="15324"/>
    <cellStyle name="Normal 109 3 2 2 2 3" xfId="52070"/>
    <cellStyle name="Normal 109 3 2 2 3" xfId="14268"/>
    <cellStyle name="Normal 109 3 2 2 4" xfId="52069"/>
    <cellStyle name="Normal 109 3 2 3" xfId="6205"/>
    <cellStyle name="Normal 109 3 2 3 2" xfId="15323"/>
    <cellStyle name="Normal 109 3 2 3 3" xfId="52071"/>
    <cellStyle name="Normal 109 3 2 4" xfId="12266"/>
    <cellStyle name="Normal 109 3 2 5" xfId="52068"/>
    <cellStyle name="Normal 109 3 3" xfId="4124"/>
    <cellStyle name="Normal 109 3 3 2" xfId="6207"/>
    <cellStyle name="Normal 109 3 3 2 2" xfId="15325"/>
    <cellStyle name="Normal 109 3 3 2 3" xfId="52073"/>
    <cellStyle name="Normal 109 3 3 3" xfId="13242"/>
    <cellStyle name="Normal 109 3 3 4" xfId="52072"/>
    <cellStyle name="Normal 109 3 4" xfId="6204"/>
    <cellStyle name="Normal 109 3 4 2" xfId="15322"/>
    <cellStyle name="Normal 109 3 4 3" xfId="52074"/>
    <cellStyle name="Normal 109 3 5" xfId="11237"/>
    <cellStyle name="Normal 109 3 6" xfId="52067"/>
    <cellStyle name="Normal 109 4" xfId="2531"/>
    <cellStyle name="Normal 109 4 2" xfId="4535"/>
    <cellStyle name="Normal 109 4 2 2" xfId="6209"/>
    <cellStyle name="Normal 109 4 2 2 2" xfId="15327"/>
    <cellStyle name="Normal 109 4 2 2 3" xfId="52077"/>
    <cellStyle name="Normal 109 4 2 3" xfId="13653"/>
    <cellStyle name="Normal 109 4 2 4" xfId="52076"/>
    <cellStyle name="Normal 109 4 3" xfId="6208"/>
    <cellStyle name="Normal 109 4 3 2" xfId="15326"/>
    <cellStyle name="Normal 109 4 3 3" xfId="52078"/>
    <cellStyle name="Normal 109 4 4" xfId="11649"/>
    <cellStyle name="Normal 109 4 5" xfId="52075"/>
    <cellStyle name="Normal 109 5" xfId="3480"/>
    <cellStyle name="Normal 109 5 2" xfId="6210"/>
    <cellStyle name="Normal 109 5 2 2" xfId="15328"/>
    <cellStyle name="Normal 109 5 2 3" xfId="52080"/>
    <cellStyle name="Normal 109 5 3" xfId="12598"/>
    <cellStyle name="Normal 109 5 4" xfId="52079"/>
    <cellStyle name="Normal 109 6" xfId="6199"/>
    <cellStyle name="Normal 109 6 2" xfId="15317"/>
    <cellStyle name="Normal 109 6 3" xfId="52081"/>
    <cellStyle name="Normal 109 7" xfId="9401"/>
    <cellStyle name="Normal 109 8" xfId="52058"/>
    <cellStyle name="Normal 11" xfId="1134"/>
    <cellStyle name="Normal 11 10" xfId="6211"/>
    <cellStyle name="Normal 11 10 2" xfId="15329"/>
    <cellStyle name="Normal 11 10 3" xfId="52083"/>
    <cellStyle name="Normal 11 11" xfId="9000"/>
    <cellStyle name="Normal 11 12" xfId="52082"/>
    <cellStyle name="Normal 11 2" xfId="1135"/>
    <cellStyle name="Normal 11 2 2" xfId="1770"/>
    <cellStyle name="Normal 11 2 2 2" xfId="2842"/>
    <cellStyle name="Normal 11 2 2 2 2" xfId="4844"/>
    <cellStyle name="Normal 11 2 2 2 2 2" xfId="6215"/>
    <cellStyle name="Normal 11 2 2 2 2 2 2" xfId="15333"/>
    <cellStyle name="Normal 11 2 2 2 2 2 3" xfId="52088"/>
    <cellStyle name="Normal 11 2 2 2 2 3" xfId="13962"/>
    <cellStyle name="Normal 11 2 2 2 2 4" xfId="52087"/>
    <cellStyle name="Normal 11 2 2 2 3" xfId="6214"/>
    <cellStyle name="Normal 11 2 2 2 3 2" xfId="15332"/>
    <cellStyle name="Normal 11 2 2 2 3 3" xfId="52089"/>
    <cellStyle name="Normal 11 2 2 2 4" xfId="11960"/>
    <cellStyle name="Normal 11 2 2 2 5" xfId="52086"/>
    <cellStyle name="Normal 11 2 2 3" xfId="3817"/>
    <cellStyle name="Normal 11 2 2 3 2" xfId="6216"/>
    <cellStyle name="Normal 11 2 2 3 2 2" xfId="15334"/>
    <cellStyle name="Normal 11 2 2 3 2 3" xfId="52091"/>
    <cellStyle name="Normal 11 2 2 3 3" xfId="12935"/>
    <cellStyle name="Normal 11 2 2 3 4" xfId="52090"/>
    <cellStyle name="Normal 11 2 2 4" xfId="6213"/>
    <cellStyle name="Normal 11 2 2 4 2" xfId="15331"/>
    <cellStyle name="Normal 11 2 2 4 3" xfId="52092"/>
    <cellStyle name="Normal 11 2 2 5" xfId="10920"/>
    <cellStyle name="Normal 11 2 2 6" xfId="52085"/>
    <cellStyle name="Normal 11 2 3" xfId="2116"/>
    <cellStyle name="Normal 11 2 3 2" xfId="3149"/>
    <cellStyle name="Normal 11 2 3 2 2" xfId="5151"/>
    <cellStyle name="Normal 11 2 3 2 2 2" xfId="6219"/>
    <cellStyle name="Normal 11 2 3 2 2 2 2" xfId="15337"/>
    <cellStyle name="Normal 11 2 3 2 2 2 3" xfId="52096"/>
    <cellStyle name="Normal 11 2 3 2 2 3" xfId="14269"/>
    <cellStyle name="Normal 11 2 3 2 2 4" xfId="52095"/>
    <cellStyle name="Normal 11 2 3 2 3" xfId="6218"/>
    <cellStyle name="Normal 11 2 3 2 3 2" xfId="15336"/>
    <cellStyle name="Normal 11 2 3 2 3 3" xfId="52097"/>
    <cellStyle name="Normal 11 2 3 2 4" xfId="12267"/>
    <cellStyle name="Normal 11 2 3 2 5" xfId="52094"/>
    <cellStyle name="Normal 11 2 3 3" xfId="4125"/>
    <cellStyle name="Normal 11 2 3 3 2" xfId="6220"/>
    <cellStyle name="Normal 11 2 3 3 2 2" xfId="15338"/>
    <cellStyle name="Normal 11 2 3 3 2 3" xfId="52099"/>
    <cellStyle name="Normal 11 2 3 3 3" xfId="13243"/>
    <cellStyle name="Normal 11 2 3 3 4" xfId="52098"/>
    <cellStyle name="Normal 11 2 3 4" xfId="6217"/>
    <cellStyle name="Normal 11 2 3 4 2" xfId="15335"/>
    <cellStyle name="Normal 11 2 3 4 3" xfId="52100"/>
    <cellStyle name="Normal 11 2 3 5" xfId="11238"/>
    <cellStyle name="Normal 11 2 3 6" xfId="52093"/>
    <cellStyle name="Normal 11 2 4" xfId="2532"/>
    <cellStyle name="Normal 11 2 4 2" xfId="4536"/>
    <cellStyle name="Normal 11 2 4 2 2" xfId="6222"/>
    <cellStyle name="Normal 11 2 4 2 2 2" xfId="15340"/>
    <cellStyle name="Normal 11 2 4 2 2 3" xfId="52103"/>
    <cellStyle name="Normal 11 2 4 2 3" xfId="13654"/>
    <cellStyle name="Normal 11 2 4 2 4" xfId="52102"/>
    <cellStyle name="Normal 11 2 4 3" xfId="6221"/>
    <cellStyle name="Normal 11 2 4 3 2" xfId="15339"/>
    <cellStyle name="Normal 11 2 4 3 3" xfId="52104"/>
    <cellStyle name="Normal 11 2 4 4" xfId="11650"/>
    <cellStyle name="Normal 11 2 4 5" xfId="52101"/>
    <cellStyle name="Normal 11 2 5" xfId="3482"/>
    <cellStyle name="Normal 11 2 5 2" xfId="6223"/>
    <cellStyle name="Normal 11 2 5 2 2" xfId="15341"/>
    <cellStyle name="Normal 11 2 5 2 3" xfId="52106"/>
    <cellStyle name="Normal 11 2 5 3" xfId="12600"/>
    <cellStyle name="Normal 11 2 5 4" xfId="52105"/>
    <cellStyle name="Normal 11 2 6" xfId="6212"/>
    <cellStyle name="Normal 11 2 6 2" xfId="15330"/>
    <cellStyle name="Normal 11 2 6 3" xfId="52107"/>
    <cellStyle name="Normal 11 2 7" xfId="9402"/>
    <cellStyle name="Normal 11 2 8" xfId="52084"/>
    <cellStyle name="Normal 11 3" xfId="1136"/>
    <cellStyle name="Normal 11 4" xfId="1603"/>
    <cellStyle name="Normal 11 4 2" xfId="1961"/>
    <cellStyle name="Normal 11 4 2 2" xfId="3017"/>
    <cellStyle name="Normal 11 4 2 2 2" xfId="5019"/>
    <cellStyle name="Normal 11 4 2 2 2 2" xfId="6227"/>
    <cellStyle name="Normal 11 4 2 2 2 2 2" xfId="15345"/>
    <cellStyle name="Normal 11 4 2 2 2 2 3" xfId="52112"/>
    <cellStyle name="Normal 11 4 2 2 2 3" xfId="14137"/>
    <cellStyle name="Normal 11 4 2 2 2 4" xfId="52111"/>
    <cellStyle name="Normal 11 4 2 2 3" xfId="6226"/>
    <cellStyle name="Normal 11 4 2 2 3 2" xfId="15344"/>
    <cellStyle name="Normal 11 4 2 2 3 3" xfId="52113"/>
    <cellStyle name="Normal 11 4 2 2 4" xfId="12135"/>
    <cellStyle name="Normal 11 4 2 2 5" xfId="52110"/>
    <cellStyle name="Normal 11 4 2 3" xfId="3993"/>
    <cellStyle name="Normal 11 4 2 3 2" xfId="6228"/>
    <cellStyle name="Normal 11 4 2 3 2 2" xfId="15346"/>
    <cellStyle name="Normal 11 4 2 3 2 3" xfId="52115"/>
    <cellStyle name="Normal 11 4 2 3 3" xfId="13111"/>
    <cellStyle name="Normal 11 4 2 3 4" xfId="52114"/>
    <cellStyle name="Normal 11 4 2 4" xfId="6225"/>
    <cellStyle name="Normal 11 4 2 4 2" xfId="15343"/>
    <cellStyle name="Normal 11 4 2 4 3" xfId="52116"/>
    <cellStyle name="Normal 11 4 2 5" xfId="11098"/>
    <cellStyle name="Normal 11 4 2 6" xfId="52109"/>
    <cellStyle name="Normal 11 4 3" xfId="2286"/>
    <cellStyle name="Normal 11 4 3 2" xfId="3315"/>
    <cellStyle name="Normal 11 4 3 2 2" xfId="5317"/>
    <cellStyle name="Normal 11 4 3 2 2 2" xfId="6231"/>
    <cellStyle name="Normal 11 4 3 2 2 2 2" xfId="15349"/>
    <cellStyle name="Normal 11 4 3 2 2 2 3" xfId="52120"/>
    <cellStyle name="Normal 11 4 3 2 2 3" xfId="14435"/>
    <cellStyle name="Normal 11 4 3 2 2 4" xfId="52119"/>
    <cellStyle name="Normal 11 4 3 2 3" xfId="6230"/>
    <cellStyle name="Normal 11 4 3 2 3 2" xfId="15348"/>
    <cellStyle name="Normal 11 4 3 2 3 3" xfId="52121"/>
    <cellStyle name="Normal 11 4 3 2 4" xfId="12433"/>
    <cellStyle name="Normal 11 4 3 2 5" xfId="52118"/>
    <cellStyle name="Normal 11 4 3 3" xfId="4291"/>
    <cellStyle name="Normal 11 4 3 3 2" xfId="6232"/>
    <cellStyle name="Normal 11 4 3 3 2 2" xfId="15350"/>
    <cellStyle name="Normal 11 4 3 3 2 3" xfId="52123"/>
    <cellStyle name="Normal 11 4 3 3 3" xfId="13409"/>
    <cellStyle name="Normal 11 4 3 3 4" xfId="52122"/>
    <cellStyle name="Normal 11 4 3 4" xfId="6229"/>
    <cellStyle name="Normal 11 4 3 4 2" xfId="15347"/>
    <cellStyle name="Normal 11 4 3 4 3" xfId="52124"/>
    <cellStyle name="Normal 11 4 3 5" xfId="11404"/>
    <cellStyle name="Normal 11 4 3 6" xfId="52117"/>
    <cellStyle name="Normal 11 4 4" xfId="2701"/>
    <cellStyle name="Normal 11 4 4 2" xfId="4704"/>
    <cellStyle name="Normal 11 4 4 2 2" xfId="6234"/>
    <cellStyle name="Normal 11 4 4 2 2 2" xfId="15352"/>
    <cellStyle name="Normal 11 4 4 2 2 3" xfId="52127"/>
    <cellStyle name="Normal 11 4 4 2 3" xfId="13822"/>
    <cellStyle name="Normal 11 4 4 2 4" xfId="52126"/>
    <cellStyle name="Normal 11 4 4 3" xfId="6233"/>
    <cellStyle name="Normal 11 4 4 3 2" xfId="15351"/>
    <cellStyle name="Normal 11 4 4 3 3" xfId="52128"/>
    <cellStyle name="Normal 11 4 4 4" xfId="11819"/>
    <cellStyle name="Normal 11 4 4 5" xfId="52125"/>
    <cellStyle name="Normal 11 4 5" xfId="3703"/>
    <cellStyle name="Normal 11 4 5 2" xfId="6235"/>
    <cellStyle name="Normal 11 4 5 2 2" xfId="15353"/>
    <cellStyle name="Normal 11 4 5 2 3" xfId="52130"/>
    <cellStyle name="Normal 11 4 5 3" xfId="12821"/>
    <cellStyle name="Normal 11 4 5 4" xfId="52129"/>
    <cellStyle name="Normal 11 4 6" xfId="6224"/>
    <cellStyle name="Normal 11 4 6 2" xfId="15342"/>
    <cellStyle name="Normal 11 4 6 3" xfId="52131"/>
    <cellStyle name="Normal 11 4 7" xfId="9697"/>
    <cellStyle name="Normal 11 4 8" xfId="52108"/>
    <cellStyle name="Normal 11 5" xfId="1641"/>
    <cellStyle name="Normal 11 5 2" xfId="1985"/>
    <cellStyle name="Normal 11 5 2 2" xfId="3041"/>
    <cellStyle name="Normal 11 5 2 2 2" xfId="5043"/>
    <cellStyle name="Normal 11 5 2 2 2 2" xfId="6239"/>
    <cellStyle name="Normal 11 5 2 2 2 2 2" xfId="15357"/>
    <cellStyle name="Normal 11 5 2 2 2 2 3" xfId="52136"/>
    <cellStyle name="Normal 11 5 2 2 2 3" xfId="14161"/>
    <cellStyle name="Normal 11 5 2 2 2 4" xfId="52135"/>
    <cellStyle name="Normal 11 5 2 2 3" xfId="6238"/>
    <cellStyle name="Normal 11 5 2 2 3 2" xfId="15356"/>
    <cellStyle name="Normal 11 5 2 2 3 3" xfId="52137"/>
    <cellStyle name="Normal 11 5 2 2 4" xfId="12159"/>
    <cellStyle name="Normal 11 5 2 2 5" xfId="52134"/>
    <cellStyle name="Normal 11 5 2 3" xfId="4017"/>
    <cellStyle name="Normal 11 5 2 3 2" xfId="6240"/>
    <cellStyle name="Normal 11 5 2 3 2 2" xfId="15358"/>
    <cellStyle name="Normal 11 5 2 3 2 3" xfId="52139"/>
    <cellStyle name="Normal 11 5 2 3 3" xfId="13135"/>
    <cellStyle name="Normal 11 5 2 3 4" xfId="52138"/>
    <cellStyle name="Normal 11 5 2 4" xfId="6237"/>
    <cellStyle name="Normal 11 5 2 4 2" xfId="15355"/>
    <cellStyle name="Normal 11 5 2 4 3" xfId="52140"/>
    <cellStyle name="Normal 11 5 2 5" xfId="11122"/>
    <cellStyle name="Normal 11 5 2 6" xfId="52133"/>
    <cellStyle name="Normal 11 5 3" xfId="2310"/>
    <cellStyle name="Normal 11 5 3 2" xfId="3339"/>
    <cellStyle name="Normal 11 5 3 2 2" xfId="5341"/>
    <cellStyle name="Normal 11 5 3 2 2 2" xfId="6243"/>
    <cellStyle name="Normal 11 5 3 2 2 2 2" xfId="15361"/>
    <cellStyle name="Normal 11 5 3 2 2 2 3" xfId="52144"/>
    <cellStyle name="Normal 11 5 3 2 2 3" xfId="14459"/>
    <cellStyle name="Normal 11 5 3 2 2 4" xfId="52143"/>
    <cellStyle name="Normal 11 5 3 2 3" xfId="6242"/>
    <cellStyle name="Normal 11 5 3 2 3 2" xfId="15360"/>
    <cellStyle name="Normal 11 5 3 2 3 3" xfId="52145"/>
    <cellStyle name="Normal 11 5 3 2 4" xfId="12457"/>
    <cellStyle name="Normal 11 5 3 2 5" xfId="52142"/>
    <cellStyle name="Normal 11 5 3 3" xfId="4315"/>
    <cellStyle name="Normal 11 5 3 3 2" xfId="6244"/>
    <cellStyle name="Normal 11 5 3 3 2 2" xfId="15362"/>
    <cellStyle name="Normal 11 5 3 3 2 3" xfId="52147"/>
    <cellStyle name="Normal 11 5 3 3 3" xfId="13433"/>
    <cellStyle name="Normal 11 5 3 3 4" xfId="52146"/>
    <cellStyle name="Normal 11 5 3 4" xfId="6241"/>
    <cellStyle name="Normal 11 5 3 4 2" xfId="15359"/>
    <cellStyle name="Normal 11 5 3 4 3" xfId="52148"/>
    <cellStyle name="Normal 11 5 3 5" xfId="11428"/>
    <cellStyle name="Normal 11 5 3 6" xfId="52141"/>
    <cellStyle name="Normal 11 5 4" xfId="2725"/>
    <cellStyle name="Normal 11 5 4 2" xfId="4728"/>
    <cellStyle name="Normal 11 5 4 2 2" xfId="6246"/>
    <cellStyle name="Normal 11 5 4 2 2 2" xfId="15364"/>
    <cellStyle name="Normal 11 5 4 2 2 3" xfId="52151"/>
    <cellStyle name="Normal 11 5 4 2 3" xfId="13846"/>
    <cellStyle name="Normal 11 5 4 2 4" xfId="52150"/>
    <cellStyle name="Normal 11 5 4 3" xfId="6245"/>
    <cellStyle name="Normal 11 5 4 3 2" xfId="15363"/>
    <cellStyle name="Normal 11 5 4 3 3" xfId="52152"/>
    <cellStyle name="Normal 11 5 4 4" xfId="11843"/>
    <cellStyle name="Normal 11 5 4 5" xfId="52149"/>
    <cellStyle name="Normal 11 5 5" xfId="3727"/>
    <cellStyle name="Normal 11 5 5 2" xfId="6247"/>
    <cellStyle name="Normal 11 5 5 2 2" xfId="15365"/>
    <cellStyle name="Normal 11 5 5 2 3" xfId="52154"/>
    <cellStyle name="Normal 11 5 5 3" xfId="12845"/>
    <cellStyle name="Normal 11 5 5 4" xfId="52153"/>
    <cellStyle name="Normal 11 5 6" xfId="6236"/>
    <cellStyle name="Normal 11 5 6 2" xfId="15354"/>
    <cellStyle name="Normal 11 5 6 3" xfId="52155"/>
    <cellStyle name="Normal 11 5 7" xfId="9727"/>
    <cellStyle name="Normal 11 5 8" xfId="52132"/>
    <cellStyle name="Normal 11 6" xfId="1669"/>
    <cellStyle name="Normal 11 6 2" xfId="2761"/>
    <cellStyle name="Normal 11 6 2 2" xfId="4763"/>
    <cellStyle name="Normal 11 6 2 2 2" xfId="6250"/>
    <cellStyle name="Normal 11 6 2 2 2 2" xfId="15368"/>
    <cellStyle name="Normal 11 6 2 2 2 3" xfId="52159"/>
    <cellStyle name="Normal 11 6 2 2 3" xfId="13881"/>
    <cellStyle name="Normal 11 6 2 2 4" xfId="52158"/>
    <cellStyle name="Normal 11 6 2 3" xfId="6249"/>
    <cellStyle name="Normal 11 6 2 3 2" xfId="15367"/>
    <cellStyle name="Normal 11 6 2 3 3" xfId="52160"/>
    <cellStyle name="Normal 11 6 2 4" xfId="11879"/>
    <cellStyle name="Normal 11 6 2 5" xfId="52157"/>
    <cellStyle name="Normal 11 6 3" xfId="3753"/>
    <cellStyle name="Normal 11 6 3 2" xfId="6251"/>
    <cellStyle name="Normal 11 6 3 2 2" xfId="15369"/>
    <cellStyle name="Normal 11 6 3 2 3" xfId="52162"/>
    <cellStyle name="Normal 11 6 3 3" xfId="12871"/>
    <cellStyle name="Normal 11 6 3 4" xfId="52161"/>
    <cellStyle name="Normal 11 6 4" xfId="6248"/>
    <cellStyle name="Normal 11 6 4 2" xfId="15366"/>
    <cellStyle name="Normal 11 6 4 3" xfId="52163"/>
    <cellStyle name="Normal 11 6 5" xfId="10829"/>
    <cellStyle name="Normal 11 6 6" xfId="52156"/>
    <cellStyle name="Normal 11 7" xfId="2021"/>
    <cellStyle name="Normal 11 7 2" xfId="3065"/>
    <cellStyle name="Normal 11 7 2 2" xfId="5067"/>
    <cellStyle name="Normal 11 7 2 2 2" xfId="6254"/>
    <cellStyle name="Normal 11 7 2 2 2 2" xfId="15372"/>
    <cellStyle name="Normal 11 7 2 2 2 3" xfId="52167"/>
    <cellStyle name="Normal 11 7 2 2 3" xfId="14185"/>
    <cellStyle name="Normal 11 7 2 2 4" xfId="52166"/>
    <cellStyle name="Normal 11 7 2 3" xfId="6253"/>
    <cellStyle name="Normal 11 7 2 3 2" xfId="15371"/>
    <cellStyle name="Normal 11 7 2 3 3" xfId="52168"/>
    <cellStyle name="Normal 11 7 2 4" xfId="12183"/>
    <cellStyle name="Normal 11 7 2 5" xfId="52165"/>
    <cellStyle name="Normal 11 7 3" xfId="4041"/>
    <cellStyle name="Normal 11 7 3 2" xfId="6255"/>
    <cellStyle name="Normal 11 7 3 2 2" xfId="15373"/>
    <cellStyle name="Normal 11 7 3 2 3" xfId="52170"/>
    <cellStyle name="Normal 11 7 3 3" xfId="13159"/>
    <cellStyle name="Normal 11 7 3 4" xfId="52169"/>
    <cellStyle name="Normal 11 7 4" xfId="6252"/>
    <cellStyle name="Normal 11 7 4 2" xfId="15370"/>
    <cellStyle name="Normal 11 7 4 3" xfId="52171"/>
    <cellStyle name="Normal 11 7 5" xfId="11153"/>
    <cellStyle name="Normal 11 7 6" xfId="52164"/>
    <cellStyle name="Normal 11 8" xfId="2349"/>
    <cellStyle name="Normal 11 8 2" xfId="4353"/>
    <cellStyle name="Normal 11 8 2 2" xfId="6257"/>
    <cellStyle name="Normal 11 8 2 2 2" xfId="15375"/>
    <cellStyle name="Normal 11 8 2 2 3" xfId="52174"/>
    <cellStyle name="Normal 11 8 2 3" xfId="13471"/>
    <cellStyle name="Normal 11 8 2 4" xfId="52173"/>
    <cellStyle name="Normal 11 8 3" xfId="6256"/>
    <cellStyle name="Normal 11 8 3 2" xfId="15374"/>
    <cellStyle name="Normal 11 8 3 3" xfId="52175"/>
    <cellStyle name="Normal 11 8 4" xfId="11467"/>
    <cellStyle name="Normal 11 8 5" xfId="52172"/>
    <cellStyle name="Normal 11 9" xfId="3481"/>
    <cellStyle name="Normal 11 9 2" xfId="6258"/>
    <cellStyle name="Normal 11 9 2 2" xfId="15376"/>
    <cellStyle name="Normal 11 9 2 3" xfId="52177"/>
    <cellStyle name="Normal 11 9 3" xfId="12599"/>
    <cellStyle name="Normal 11 9 4" xfId="52176"/>
    <cellStyle name="Normal 110" xfId="1137"/>
    <cellStyle name="Normal 110 2" xfId="1771"/>
    <cellStyle name="Normal 110 2 2" xfId="2843"/>
    <cellStyle name="Normal 110 2 2 2" xfId="4845"/>
    <cellStyle name="Normal 110 2 2 2 2" xfId="6262"/>
    <cellStyle name="Normal 110 2 2 2 2 2" xfId="15380"/>
    <cellStyle name="Normal 110 2 2 2 2 3" xfId="52182"/>
    <cellStyle name="Normal 110 2 2 2 3" xfId="13963"/>
    <cellStyle name="Normal 110 2 2 2 4" xfId="52181"/>
    <cellStyle name="Normal 110 2 2 3" xfId="6261"/>
    <cellStyle name="Normal 110 2 2 3 2" xfId="15379"/>
    <cellStyle name="Normal 110 2 2 3 3" xfId="52183"/>
    <cellStyle name="Normal 110 2 2 4" xfId="11961"/>
    <cellStyle name="Normal 110 2 2 5" xfId="52180"/>
    <cellStyle name="Normal 110 2 3" xfId="3818"/>
    <cellStyle name="Normal 110 2 3 2" xfId="6263"/>
    <cellStyle name="Normal 110 2 3 2 2" xfId="15381"/>
    <cellStyle name="Normal 110 2 3 2 3" xfId="52185"/>
    <cellStyle name="Normal 110 2 3 3" xfId="12936"/>
    <cellStyle name="Normal 110 2 3 4" xfId="52184"/>
    <cellStyle name="Normal 110 2 4" xfId="6260"/>
    <cellStyle name="Normal 110 2 4 2" xfId="15378"/>
    <cellStyle name="Normal 110 2 4 3" xfId="52186"/>
    <cellStyle name="Normal 110 2 5" xfId="10921"/>
    <cellStyle name="Normal 110 2 6" xfId="52179"/>
    <cellStyle name="Normal 110 3" xfId="2117"/>
    <cellStyle name="Normal 110 3 2" xfId="3150"/>
    <cellStyle name="Normal 110 3 2 2" xfId="5152"/>
    <cellStyle name="Normal 110 3 2 2 2" xfId="6266"/>
    <cellStyle name="Normal 110 3 2 2 2 2" xfId="15384"/>
    <cellStyle name="Normal 110 3 2 2 2 3" xfId="52190"/>
    <cellStyle name="Normal 110 3 2 2 3" xfId="14270"/>
    <cellStyle name="Normal 110 3 2 2 4" xfId="52189"/>
    <cellStyle name="Normal 110 3 2 3" xfId="6265"/>
    <cellStyle name="Normal 110 3 2 3 2" xfId="15383"/>
    <cellStyle name="Normal 110 3 2 3 3" xfId="52191"/>
    <cellStyle name="Normal 110 3 2 4" xfId="12268"/>
    <cellStyle name="Normal 110 3 2 5" xfId="52188"/>
    <cellStyle name="Normal 110 3 3" xfId="4126"/>
    <cellStyle name="Normal 110 3 3 2" xfId="6267"/>
    <cellStyle name="Normal 110 3 3 2 2" xfId="15385"/>
    <cellStyle name="Normal 110 3 3 2 3" xfId="52193"/>
    <cellStyle name="Normal 110 3 3 3" xfId="13244"/>
    <cellStyle name="Normal 110 3 3 4" xfId="52192"/>
    <cellStyle name="Normal 110 3 4" xfId="6264"/>
    <cellStyle name="Normal 110 3 4 2" xfId="15382"/>
    <cellStyle name="Normal 110 3 4 3" xfId="52194"/>
    <cellStyle name="Normal 110 3 5" xfId="11239"/>
    <cellStyle name="Normal 110 3 6" xfId="52187"/>
    <cellStyle name="Normal 110 4" xfId="2533"/>
    <cellStyle name="Normal 110 4 2" xfId="4537"/>
    <cellStyle name="Normal 110 4 2 2" xfId="6269"/>
    <cellStyle name="Normal 110 4 2 2 2" xfId="15387"/>
    <cellStyle name="Normal 110 4 2 2 3" xfId="52197"/>
    <cellStyle name="Normal 110 4 2 3" xfId="13655"/>
    <cellStyle name="Normal 110 4 2 4" xfId="52196"/>
    <cellStyle name="Normal 110 4 3" xfId="6268"/>
    <cellStyle name="Normal 110 4 3 2" xfId="15386"/>
    <cellStyle name="Normal 110 4 3 3" xfId="52198"/>
    <cellStyle name="Normal 110 4 4" xfId="11651"/>
    <cellStyle name="Normal 110 4 5" xfId="52195"/>
    <cellStyle name="Normal 110 5" xfId="3483"/>
    <cellStyle name="Normal 110 5 2" xfId="6270"/>
    <cellStyle name="Normal 110 5 2 2" xfId="15388"/>
    <cellStyle name="Normal 110 5 2 3" xfId="52200"/>
    <cellStyle name="Normal 110 5 3" xfId="12601"/>
    <cellStyle name="Normal 110 5 4" xfId="52199"/>
    <cellStyle name="Normal 110 6" xfId="6259"/>
    <cellStyle name="Normal 110 6 2" xfId="15377"/>
    <cellStyle name="Normal 110 6 3" xfId="52201"/>
    <cellStyle name="Normal 110 7" xfId="9404"/>
    <cellStyle name="Normal 110 8" xfId="52178"/>
    <cellStyle name="Normal 111" xfId="1138"/>
    <cellStyle name="Normal 112" xfId="1139"/>
    <cellStyle name="Normal 113" xfId="118"/>
    <cellStyle name="Normal 113 2" xfId="8791"/>
    <cellStyle name="Normal 114" xfId="1587"/>
    <cellStyle name="Normal 114 2" xfId="1951"/>
    <cellStyle name="Normal 115" xfId="1591"/>
    <cellStyle name="Normal 115 2" xfId="1955"/>
    <cellStyle name="Normal 116" xfId="1596"/>
    <cellStyle name="Normal 117" xfId="1624"/>
    <cellStyle name="Normal 118" xfId="1632"/>
    <cellStyle name="Normal 119" xfId="1633"/>
    <cellStyle name="Normal 119 2" xfId="1982"/>
    <cellStyle name="Normal 119 2 2" xfId="3038"/>
    <cellStyle name="Normal 119 2 2 2" xfId="5040"/>
    <cellStyle name="Normal 119 2 2 2 2" xfId="6274"/>
    <cellStyle name="Normal 119 2 2 2 2 2" xfId="15392"/>
    <cellStyle name="Normal 119 2 2 2 2 3" xfId="52206"/>
    <cellStyle name="Normal 119 2 2 2 3" xfId="14158"/>
    <cellStyle name="Normal 119 2 2 2 4" xfId="52205"/>
    <cellStyle name="Normal 119 2 2 3" xfId="6273"/>
    <cellStyle name="Normal 119 2 2 3 2" xfId="15391"/>
    <cellStyle name="Normal 119 2 2 3 3" xfId="52207"/>
    <cellStyle name="Normal 119 2 2 4" xfId="12156"/>
    <cellStyle name="Normal 119 2 2 5" xfId="52204"/>
    <cellStyle name="Normal 119 2 3" xfId="4014"/>
    <cellStyle name="Normal 119 2 3 2" xfId="6275"/>
    <cellStyle name="Normal 119 2 3 2 2" xfId="15393"/>
    <cellStyle name="Normal 119 2 3 2 3" xfId="52209"/>
    <cellStyle name="Normal 119 2 3 3" xfId="13132"/>
    <cellStyle name="Normal 119 2 3 4" xfId="52208"/>
    <cellStyle name="Normal 119 2 4" xfId="6272"/>
    <cellStyle name="Normal 119 2 4 2" xfId="15390"/>
    <cellStyle name="Normal 119 2 4 3" xfId="52210"/>
    <cellStyle name="Normal 119 2 5" xfId="11119"/>
    <cellStyle name="Normal 119 2 6" xfId="52203"/>
    <cellStyle name="Normal 119 3" xfId="2307"/>
    <cellStyle name="Normal 119 3 2" xfId="3336"/>
    <cellStyle name="Normal 119 3 2 2" xfId="5338"/>
    <cellStyle name="Normal 119 3 2 2 2" xfId="6278"/>
    <cellStyle name="Normal 119 3 2 2 2 2" xfId="15396"/>
    <cellStyle name="Normal 119 3 2 2 2 3" xfId="52214"/>
    <cellStyle name="Normal 119 3 2 2 3" xfId="14456"/>
    <cellStyle name="Normal 119 3 2 2 4" xfId="52213"/>
    <cellStyle name="Normal 119 3 2 3" xfId="6277"/>
    <cellStyle name="Normal 119 3 2 3 2" xfId="15395"/>
    <cellStyle name="Normal 119 3 2 3 3" xfId="52215"/>
    <cellStyle name="Normal 119 3 2 4" xfId="12454"/>
    <cellStyle name="Normal 119 3 2 5" xfId="52212"/>
    <cellStyle name="Normal 119 3 3" xfId="4312"/>
    <cellStyle name="Normal 119 3 3 2" xfId="6279"/>
    <cellStyle name="Normal 119 3 3 2 2" xfId="15397"/>
    <cellStyle name="Normal 119 3 3 2 3" xfId="52217"/>
    <cellStyle name="Normal 119 3 3 3" xfId="13430"/>
    <cellStyle name="Normal 119 3 3 4" xfId="52216"/>
    <cellStyle name="Normal 119 3 4" xfId="6276"/>
    <cellStyle name="Normal 119 3 4 2" xfId="15394"/>
    <cellStyle name="Normal 119 3 4 3" xfId="52218"/>
    <cellStyle name="Normal 119 3 5" xfId="11425"/>
    <cellStyle name="Normal 119 3 6" xfId="52211"/>
    <cellStyle name="Normal 119 4" xfId="2722"/>
    <cellStyle name="Normal 119 4 2" xfId="4725"/>
    <cellStyle name="Normal 119 4 2 2" xfId="6281"/>
    <cellStyle name="Normal 119 4 2 2 2" xfId="15399"/>
    <cellStyle name="Normal 119 4 2 2 3" xfId="52221"/>
    <cellStyle name="Normal 119 4 2 3" xfId="13843"/>
    <cellStyle name="Normal 119 4 2 4" xfId="52220"/>
    <cellStyle name="Normal 119 4 3" xfId="6280"/>
    <cellStyle name="Normal 119 4 3 2" xfId="15398"/>
    <cellStyle name="Normal 119 4 3 3" xfId="52222"/>
    <cellStyle name="Normal 119 4 4" xfId="11840"/>
    <cellStyle name="Normal 119 4 5" xfId="52219"/>
    <cellStyle name="Normal 119 5" xfId="3724"/>
    <cellStyle name="Normal 119 5 2" xfId="6282"/>
    <cellStyle name="Normal 119 5 2 2" xfId="15400"/>
    <cellStyle name="Normal 119 5 2 3" xfId="52224"/>
    <cellStyle name="Normal 119 5 3" xfId="12842"/>
    <cellStyle name="Normal 119 5 4" xfId="52223"/>
    <cellStyle name="Normal 119 6" xfId="6271"/>
    <cellStyle name="Normal 119 6 2" xfId="15389"/>
    <cellStyle name="Normal 119 6 3" xfId="52225"/>
    <cellStyle name="Normal 119 7" xfId="9722"/>
    <cellStyle name="Normal 119 8" xfId="52202"/>
    <cellStyle name="Normal 12" xfId="1140"/>
    <cellStyle name="Normal 12 10" xfId="6283"/>
    <cellStyle name="Normal 12 10 2" xfId="15401"/>
    <cellStyle name="Normal 12 10 3" xfId="52227"/>
    <cellStyle name="Normal 12 11" xfId="9001"/>
    <cellStyle name="Normal 12 12" xfId="52226"/>
    <cellStyle name="Normal 12 2" xfId="1141"/>
    <cellStyle name="Normal 12 2 2" xfId="1772"/>
    <cellStyle name="Normal 12 2 2 2" xfId="2844"/>
    <cellStyle name="Normal 12 2 2 2 2" xfId="4846"/>
    <cellStyle name="Normal 12 2 2 2 2 2" xfId="6287"/>
    <cellStyle name="Normal 12 2 2 2 2 2 2" xfId="15405"/>
    <cellStyle name="Normal 12 2 2 2 2 2 3" xfId="52232"/>
    <cellStyle name="Normal 12 2 2 2 2 3" xfId="13964"/>
    <cellStyle name="Normal 12 2 2 2 2 4" xfId="52231"/>
    <cellStyle name="Normal 12 2 2 2 3" xfId="6286"/>
    <cellStyle name="Normal 12 2 2 2 3 2" xfId="15404"/>
    <cellStyle name="Normal 12 2 2 2 3 3" xfId="52233"/>
    <cellStyle name="Normal 12 2 2 2 4" xfId="11962"/>
    <cellStyle name="Normal 12 2 2 2 5" xfId="52230"/>
    <cellStyle name="Normal 12 2 2 3" xfId="3819"/>
    <cellStyle name="Normal 12 2 2 3 2" xfId="6288"/>
    <cellStyle name="Normal 12 2 2 3 2 2" xfId="15406"/>
    <cellStyle name="Normal 12 2 2 3 2 3" xfId="52235"/>
    <cellStyle name="Normal 12 2 2 3 3" xfId="12937"/>
    <cellStyle name="Normal 12 2 2 3 4" xfId="52234"/>
    <cellStyle name="Normal 12 2 2 4" xfId="6285"/>
    <cellStyle name="Normal 12 2 2 4 2" xfId="15403"/>
    <cellStyle name="Normal 12 2 2 4 3" xfId="52236"/>
    <cellStyle name="Normal 12 2 2 5" xfId="10922"/>
    <cellStyle name="Normal 12 2 2 6" xfId="52229"/>
    <cellStyle name="Normal 12 2 3" xfId="2118"/>
    <cellStyle name="Normal 12 2 3 2" xfId="3151"/>
    <cellStyle name="Normal 12 2 3 2 2" xfId="5153"/>
    <cellStyle name="Normal 12 2 3 2 2 2" xfId="6291"/>
    <cellStyle name="Normal 12 2 3 2 2 2 2" xfId="15409"/>
    <cellStyle name="Normal 12 2 3 2 2 2 3" xfId="52240"/>
    <cellStyle name="Normal 12 2 3 2 2 3" xfId="14271"/>
    <cellStyle name="Normal 12 2 3 2 2 4" xfId="52239"/>
    <cellStyle name="Normal 12 2 3 2 3" xfId="6290"/>
    <cellStyle name="Normal 12 2 3 2 3 2" xfId="15408"/>
    <cellStyle name="Normal 12 2 3 2 3 3" xfId="52241"/>
    <cellStyle name="Normal 12 2 3 2 4" xfId="12269"/>
    <cellStyle name="Normal 12 2 3 2 5" xfId="52238"/>
    <cellStyle name="Normal 12 2 3 3" xfId="4127"/>
    <cellStyle name="Normal 12 2 3 3 2" xfId="6292"/>
    <cellStyle name="Normal 12 2 3 3 2 2" xfId="15410"/>
    <cellStyle name="Normal 12 2 3 3 2 3" xfId="52243"/>
    <cellStyle name="Normal 12 2 3 3 3" xfId="13245"/>
    <cellStyle name="Normal 12 2 3 3 4" xfId="52242"/>
    <cellStyle name="Normal 12 2 3 4" xfId="6289"/>
    <cellStyle name="Normal 12 2 3 4 2" xfId="15407"/>
    <cellStyle name="Normal 12 2 3 4 3" xfId="52244"/>
    <cellStyle name="Normal 12 2 3 5" xfId="11240"/>
    <cellStyle name="Normal 12 2 3 6" xfId="52237"/>
    <cellStyle name="Normal 12 2 4" xfId="2534"/>
    <cellStyle name="Normal 12 2 4 2" xfId="4538"/>
    <cellStyle name="Normal 12 2 4 2 2" xfId="6294"/>
    <cellStyle name="Normal 12 2 4 2 2 2" xfId="15412"/>
    <cellStyle name="Normal 12 2 4 2 2 3" xfId="52247"/>
    <cellStyle name="Normal 12 2 4 2 3" xfId="13656"/>
    <cellStyle name="Normal 12 2 4 2 4" xfId="52246"/>
    <cellStyle name="Normal 12 2 4 3" xfId="6293"/>
    <cellStyle name="Normal 12 2 4 3 2" xfId="15411"/>
    <cellStyle name="Normal 12 2 4 3 3" xfId="52248"/>
    <cellStyle name="Normal 12 2 4 4" xfId="11652"/>
    <cellStyle name="Normal 12 2 4 5" xfId="52245"/>
    <cellStyle name="Normal 12 2 5" xfId="3485"/>
    <cellStyle name="Normal 12 2 5 2" xfId="6295"/>
    <cellStyle name="Normal 12 2 5 2 2" xfId="15413"/>
    <cellStyle name="Normal 12 2 5 2 3" xfId="52250"/>
    <cellStyle name="Normal 12 2 5 3" xfId="12603"/>
    <cellStyle name="Normal 12 2 5 4" xfId="52249"/>
    <cellStyle name="Normal 12 2 6" xfId="6284"/>
    <cellStyle name="Normal 12 2 6 2" xfId="15402"/>
    <cellStyle name="Normal 12 2 6 3" xfId="52251"/>
    <cellStyle name="Normal 12 2 7" xfId="9407"/>
    <cellStyle name="Normal 12 2 8" xfId="52228"/>
    <cellStyle name="Normal 12 3" xfId="1142"/>
    <cellStyle name="Normal 12 4" xfId="1604"/>
    <cellStyle name="Normal 12 4 2" xfId="1962"/>
    <cellStyle name="Normal 12 4 2 2" xfId="3018"/>
    <cellStyle name="Normal 12 4 2 2 2" xfId="5020"/>
    <cellStyle name="Normal 12 4 2 2 2 2" xfId="6299"/>
    <cellStyle name="Normal 12 4 2 2 2 2 2" xfId="15417"/>
    <cellStyle name="Normal 12 4 2 2 2 2 3" xfId="52256"/>
    <cellStyle name="Normal 12 4 2 2 2 3" xfId="14138"/>
    <cellStyle name="Normal 12 4 2 2 2 4" xfId="52255"/>
    <cellStyle name="Normal 12 4 2 2 3" xfId="6298"/>
    <cellStyle name="Normal 12 4 2 2 3 2" xfId="15416"/>
    <cellStyle name="Normal 12 4 2 2 3 3" xfId="52257"/>
    <cellStyle name="Normal 12 4 2 2 4" xfId="12136"/>
    <cellStyle name="Normal 12 4 2 2 5" xfId="52254"/>
    <cellStyle name="Normal 12 4 2 3" xfId="3994"/>
    <cellStyle name="Normal 12 4 2 3 2" xfId="6300"/>
    <cellStyle name="Normal 12 4 2 3 2 2" xfId="15418"/>
    <cellStyle name="Normal 12 4 2 3 2 3" xfId="52259"/>
    <cellStyle name="Normal 12 4 2 3 3" xfId="13112"/>
    <cellStyle name="Normal 12 4 2 3 4" xfId="52258"/>
    <cellStyle name="Normal 12 4 2 4" xfId="6297"/>
    <cellStyle name="Normal 12 4 2 4 2" xfId="15415"/>
    <cellStyle name="Normal 12 4 2 4 3" xfId="52260"/>
    <cellStyle name="Normal 12 4 2 5" xfId="11099"/>
    <cellStyle name="Normal 12 4 2 6" xfId="52253"/>
    <cellStyle name="Normal 12 4 3" xfId="2287"/>
    <cellStyle name="Normal 12 4 3 2" xfId="3316"/>
    <cellStyle name="Normal 12 4 3 2 2" xfId="5318"/>
    <cellStyle name="Normal 12 4 3 2 2 2" xfId="6303"/>
    <cellStyle name="Normal 12 4 3 2 2 2 2" xfId="15421"/>
    <cellStyle name="Normal 12 4 3 2 2 2 3" xfId="52264"/>
    <cellStyle name="Normal 12 4 3 2 2 3" xfId="14436"/>
    <cellStyle name="Normal 12 4 3 2 2 4" xfId="52263"/>
    <cellStyle name="Normal 12 4 3 2 3" xfId="6302"/>
    <cellStyle name="Normal 12 4 3 2 3 2" xfId="15420"/>
    <cellStyle name="Normal 12 4 3 2 3 3" xfId="52265"/>
    <cellStyle name="Normal 12 4 3 2 4" xfId="12434"/>
    <cellStyle name="Normal 12 4 3 2 5" xfId="52262"/>
    <cellStyle name="Normal 12 4 3 3" xfId="4292"/>
    <cellStyle name="Normal 12 4 3 3 2" xfId="6304"/>
    <cellStyle name="Normal 12 4 3 3 2 2" xfId="15422"/>
    <cellStyle name="Normal 12 4 3 3 2 3" xfId="52267"/>
    <cellStyle name="Normal 12 4 3 3 3" xfId="13410"/>
    <cellStyle name="Normal 12 4 3 3 4" xfId="52266"/>
    <cellStyle name="Normal 12 4 3 4" xfId="6301"/>
    <cellStyle name="Normal 12 4 3 4 2" xfId="15419"/>
    <cellStyle name="Normal 12 4 3 4 3" xfId="52268"/>
    <cellStyle name="Normal 12 4 3 5" xfId="11405"/>
    <cellStyle name="Normal 12 4 3 6" xfId="52261"/>
    <cellStyle name="Normal 12 4 4" xfId="2702"/>
    <cellStyle name="Normal 12 4 4 2" xfId="4705"/>
    <cellStyle name="Normal 12 4 4 2 2" xfId="6306"/>
    <cellStyle name="Normal 12 4 4 2 2 2" xfId="15424"/>
    <cellStyle name="Normal 12 4 4 2 2 3" xfId="52271"/>
    <cellStyle name="Normal 12 4 4 2 3" xfId="13823"/>
    <cellStyle name="Normal 12 4 4 2 4" xfId="52270"/>
    <cellStyle name="Normal 12 4 4 3" xfId="6305"/>
    <cellStyle name="Normal 12 4 4 3 2" xfId="15423"/>
    <cellStyle name="Normal 12 4 4 3 3" xfId="52272"/>
    <cellStyle name="Normal 12 4 4 4" xfId="11820"/>
    <cellStyle name="Normal 12 4 4 5" xfId="52269"/>
    <cellStyle name="Normal 12 4 5" xfId="3704"/>
    <cellStyle name="Normal 12 4 5 2" xfId="6307"/>
    <cellStyle name="Normal 12 4 5 2 2" xfId="15425"/>
    <cellStyle name="Normal 12 4 5 2 3" xfId="52274"/>
    <cellStyle name="Normal 12 4 5 3" xfId="12822"/>
    <cellStyle name="Normal 12 4 5 4" xfId="52273"/>
    <cellStyle name="Normal 12 4 6" xfId="6296"/>
    <cellStyle name="Normal 12 4 6 2" xfId="15414"/>
    <cellStyle name="Normal 12 4 6 3" xfId="52275"/>
    <cellStyle name="Normal 12 4 7" xfId="9698"/>
    <cellStyle name="Normal 12 4 8" xfId="52252"/>
    <cellStyle name="Normal 12 5" xfId="1642"/>
    <cellStyle name="Normal 12 5 2" xfId="1986"/>
    <cellStyle name="Normal 12 5 2 2" xfId="3042"/>
    <cellStyle name="Normal 12 5 2 2 2" xfId="5044"/>
    <cellStyle name="Normal 12 5 2 2 2 2" xfId="6311"/>
    <cellStyle name="Normal 12 5 2 2 2 2 2" xfId="15429"/>
    <cellStyle name="Normal 12 5 2 2 2 2 3" xfId="52280"/>
    <cellStyle name="Normal 12 5 2 2 2 3" xfId="14162"/>
    <cellStyle name="Normal 12 5 2 2 2 4" xfId="52279"/>
    <cellStyle name="Normal 12 5 2 2 3" xfId="6310"/>
    <cellStyle name="Normal 12 5 2 2 3 2" xfId="15428"/>
    <cellStyle name="Normal 12 5 2 2 3 3" xfId="52281"/>
    <cellStyle name="Normal 12 5 2 2 4" xfId="12160"/>
    <cellStyle name="Normal 12 5 2 2 5" xfId="52278"/>
    <cellStyle name="Normal 12 5 2 3" xfId="4018"/>
    <cellStyle name="Normal 12 5 2 3 2" xfId="6312"/>
    <cellStyle name="Normal 12 5 2 3 2 2" xfId="15430"/>
    <cellStyle name="Normal 12 5 2 3 2 3" xfId="52283"/>
    <cellStyle name="Normal 12 5 2 3 3" xfId="13136"/>
    <cellStyle name="Normal 12 5 2 3 4" xfId="52282"/>
    <cellStyle name="Normal 12 5 2 4" xfId="6309"/>
    <cellStyle name="Normal 12 5 2 4 2" xfId="15427"/>
    <cellStyle name="Normal 12 5 2 4 3" xfId="52284"/>
    <cellStyle name="Normal 12 5 2 5" xfId="11123"/>
    <cellStyle name="Normal 12 5 2 6" xfId="52277"/>
    <cellStyle name="Normal 12 5 3" xfId="2311"/>
    <cellStyle name="Normal 12 5 3 2" xfId="3340"/>
    <cellStyle name="Normal 12 5 3 2 2" xfId="5342"/>
    <cellStyle name="Normal 12 5 3 2 2 2" xfId="6315"/>
    <cellStyle name="Normal 12 5 3 2 2 2 2" xfId="15433"/>
    <cellStyle name="Normal 12 5 3 2 2 2 3" xfId="52288"/>
    <cellStyle name="Normal 12 5 3 2 2 3" xfId="14460"/>
    <cellStyle name="Normal 12 5 3 2 2 4" xfId="52287"/>
    <cellStyle name="Normal 12 5 3 2 3" xfId="6314"/>
    <cellStyle name="Normal 12 5 3 2 3 2" xfId="15432"/>
    <cellStyle name="Normal 12 5 3 2 3 3" xfId="52289"/>
    <cellStyle name="Normal 12 5 3 2 4" xfId="12458"/>
    <cellStyle name="Normal 12 5 3 2 5" xfId="52286"/>
    <cellStyle name="Normal 12 5 3 3" xfId="4316"/>
    <cellStyle name="Normal 12 5 3 3 2" xfId="6316"/>
    <cellStyle name="Normal 12 5 3 3 2 2" xfId="15434"/>
    <cellStyle name="Normal 12 5 3 3 2 3" xfId="52291"/>
    <cellStyle name="Normal 12 5 3 3 3" xfId="13434"/>
    <cellStyle name="Normal 12 5 3 3 4" xfId="52290"/>
    <cellStyle name="Normal 12 5 3 4" xfId="6313"/>
    <cellStyle name="Normal 12 5 3 4 2" xfId="15431"/>
    <cellStyle name="Normal 12 5 3 4 3" xfId="52292"/>
    <cellStyle name="Normal 12 5 3 5" xfId="11429"/>
    <cellStyle name="Normal 12 5 3 6" xfId="52285"/>
    <cellStyle name="Normal 12 5 4" xfId="2726"/>
    <cellStyle name="Normal 12 5 4 2" xfId="4729"/>
    <cellStyle name="Normal 12 5 4 2 2" xfId="6318"/>
    <cellStyle name="Normal 12 5 4 2 2 2" xfId="15436"/>
    <cellStyle name="Normal 12 5 4 2 2 3" xfId="52295"/>
    <cellStyle name="Normal 12 5 4 2 3" xfId="13847"/>
    <cellStyle name="Normal 12 5 4 2 4" xfId="52294"/>
    <cellStyle name="Normal 12 5 4 3" xfId="6317"/>
    <cellStyle name="Normal 12 5 4 3 2" xfId="15435"/>
    <cellStyle name="Normal 12 5 4 3 3" xfId="52296"/>
    <cellStyle name="Normal 12 5 4 4" xfId="11844"/>
    <cellStyle name="Normal 12 5 4 5" xfId="52293"/>
    <cellStyle name="Normal 12 5 5" xfId="3728"/>
    <cellStyle name="Normal 12 5 5 2" xfId="6319"/>
    <cellStyle name="Normal 12 5 5 2 2" xfId="15437"/>
    <cellStyle name="Normal 12 5 5 2 3" xfId="52298"/>
    <cellStyle name="Normal 12 5 5 3" xfId="12846"/>
    <cellStyle name="Normal 12 5 5 4" xfId="52297"/>
    <cellStyle name="Normal 12 5 6" xfId="6308"/>
    <cellStyle name="Normal 12 5 6 2" xfId="15426"/>
    <cellStyle name="Normal 12 5 6 3" xfId="52299"/>
    <cellStyle name="Normal 12 5 7" xfId="9728"/>
    <cellStyle name="Normal 12 5 8" xfId="52276"/>
    <cellStyle name="Normal 12 6" xfId="1670"/>
    <cellStyle name="Normal 12 6 2" xfId="2762"/>
    <cellStyle name="Normal 12 6 2 2" xfId="4764"/>
    <cellStyle name="Normal 12 6 2 2 2" xfId="6322"/>
    <cellStyle name="Normal 12 6 2 2 2 2" xfId="15440"/>
    <cellStyle name="Normal 12 6 2 2 2 3" xfId="52303"/>
    <cellStyle name="Normal 12 6 2 2 3" xfId="13882"/>
    <cellStyle name="Normal 12 6 2 2 4" xfId="52302"/>
    <cellStyle name="Normal 12 6 2 3" xfId="6321"/>
    <cellStyle name="Normal 12 6 2 3 2" xfId="15439"/>
    <cellStyle name="Normal 12 6 2 3 3" xfId="52304"/>
    <cellStyle name="Normal 12 6 2 4" xfId="11880"/>
    <cellStyle name="Normal 12 6 2 5" xfId="52301"/>
    <cellStyle name="Normal 12 6 3" xfId="3754"/>
    <cellStyle name="Normal 12 6 3 2" xfId="6323"/>
    <cellStyle name="Normal 12 6 3 2 2" xfId="15441"/>
    <cellStyle name="Normal 12 6 3 2 3" xfId="52306"/>
    <cellStyle name="Normal 12 6 3 3" xfId="12872"/>
    <cellStyle name="Normal 12 6 3 4" xfId="52305"/>
    <cellStyle name="Normal 12 6 4" xfId="6320"/>
    <cellStyle name="Normal 12 6 4 2" xfId="15438"/>
    <cellStyle name="Normal 12 6 4 3" xfId="52307"/>
    <cellStyle name="Normal 12 6 5" xfId="10830"/>
    <cellStyle name="Normal 12 6 6" xfId="52300"/>
    <cellStyle name="Normal 12 7" xfId="2022"/>
    <cellStyle name="Normal 12 7 2" xfId="3066"/>
    <cellStyle name="Normal 12 7 2 2" xfId="5068"/>
    <cellStyle name="Normal 12 7 2 2 2" xfId="6326"/>
    <cellStyle name="Normal 12 7 2 2 2 2" xfId="15444"/>
    <cellStyle name="Normal 12 7 2 2 2 3" xfId="52311"/>
    <cellStyle name="Normal 12 7 2 2 3" xfId="14186"/>
    <cellStyle name="Normal 12 7 2 2 4" xfId="52310"/>
    <cellStyle name="Normal 12 7 2 3" xfId="6325"/>
    <cellStyle name="Normal 12 7 2 3 2" xfId="15443"/>
    <cellStyle name="Normal 12 7 2 3 3" xfId="52312"/>
    <cellStyle name="Normal 12 7 2 4" xfId="12184"/>
    <cellStyle name="Normal 12 7 2 5" xfId="52309"/>
    <cellStyle name="Normal 12 7 3" xfId="4042"/>
    <cellStyle name="Normal 12 7 3 2" xfId="6327"/>
    <cellStyle name="Normal 12 7 3 2 2" xfId="15445"/>
    <cellStyle name="Normal 12 7 3 2 3" xfId="52314"/>
    <cellStyle name="Normal 12 7 3 3" xfId="13160"/>
    <cellStyle name="Normal 12 7 3 4" xfId="52313"/>
    <cellStyle name="Normal 12 7 4" xfId="6324"/>
    <cellStyle name="Normal 12 7 4 2" xfId="15442"/>
    <cellStyle name="Normal 12 7 4 3" xfId="52315"/>
    <cellStyle name="Normal 12 7 5" xfId="11154"/>
    <cellStyle name="Normal 12 7 6" xfId="52308"/>
    <cellStyle name="Normal 12 8" xfId="2350"/>
    <cellStyle name="Normal 12 8 2" xfId="4354"/>
    <cellStyle name="Normal 12 8 2 2" xfId="6329"/>
    <cellStyle name="Normal 12 8 2 2 2" xfId="15447"/>
    <cellStyle name="Normal 12 8 2 2 3" xfId="52318"/>
    <cellStyle name="Normal 12 8 2 3" xfId="13472"/>
    <cellStyle name="Normal 12 8 2 4" xfId="52317"/>
    <cellStyle name="Normal 12 8 3" xfId="6328"/>
    <cellStyle name="Normal 12 8 3 2" xfId="15446"/>
    <cellStyle name="Normal 12 8 3 3" xfId="52319"/>
    <cellStyle name="Normal 12 8 4" xfId="11468"/>
    <cellStyle name="Normal 12 8 5" xfId="52316"/>
    <cellStyle name="Normal 12 9" xfId="3484"/>
    <cellStyle name="Normal 12 9 2" xfId="6330"/>
    <cellStyle name="Normal 12 9 2 2" xfId="15448"/>
    <cellStyle name="Normal 12 9 2 3" xfId="52321"/>
    <cellStyle name="Normal 12 9 3" xfId="12602"/>
    <cellStyle name="Normal 12 9 4" xfId="52320"/>
    <cellStyle name="Normal 120" xfId="1661"/>
    <cellStyle name="Normal 120 2" xfId="2004"/>
    <cellStyle name="Normal 120 2 2" xfId="3060"/>
    <cellStyle name="Normal 120 2 2 2" xfId="5062"/>
    <cellStyle name="Normal 120 2 2 2 2" xfId="6334"/>
    <cellStyle name="Normal 120 2 2 2 2 2" xfId="15452"/>
    <cellStyle name="Normal 120 2 2 2 2 3" xfId="52326"/>
    <cellStyle name="Normal 120 2 2 2 3" xfId="14180"/>
    <cellStyle name="Normal 120 2 2 2 4" xfId="52325"/>
    <cellStyle name="Normal 120 2 2 3" xfId="6333"/>
    <cellStyle name="Normal 120 2 2 3 2" xfId="15451"/>
    <cellStyle name="Normal 120 2 2 3 3" xfId="52327"/>
    <cellStyle name="Normal 120 2 2 4" xfId="12178"/>
    <cellStyle name="Normal 120 2 2 5" xfId="52324"/>
    <cellStyle name="Normal 120 2 3" xfId="4036"/>
    <cellStyle name="Normal 120 2 3 2" xfId="6335"/>
    <cellStyle name="Normal 120 2 3 2 2" xfId="15453"/>
    <cellStyle name="Normal 120 2 3 2 3" xfId="52329"/>
    <cellStyle name="Normal 120 2 3 3" xfId="13154"/>
    <cellStyle name="Normal 120 2 3 4" xfId="52328"/>
    <cellStyle name="Normal 120 2 4" xfId="6332"/>
    <cellStyle name="Normal 120 2 4 2" xfId="15450"/>
    <cellStyle name="Normal 120 2 4 3" xfId="52330"/>
    <cellStyle name="Normal 120 2 5" xfId="11141"/>
    <cellStyle name="Normal 120 2 6" xfId="52323"/>
    <cellStyle name="Normal 120 3" xfId="2329"/>
    <cellStyle name="Normal 120 3 2" xfId="3358"/>
    <cellStyle name="Normal 120 3 2 2" xfId="5360"/>
    <cellStyle name="Normal 120 3 2 2 2" xfId="6338"/>
    <cellStyle name="Normal 120 3 2 2 2 2" xfId="15456"/>
    <cellStyle name="Normal 120 3 2 2 2 3" xfId="52334"/>
    <cellStyle name="Normal 120 3 2 2 3" xfId="14478"/>
    <cellStyle name="Normal 120 3 2 2 4" xfId="52333"/>
    <cellStyle name="Normal 120 3 2 3" xfId="6337"/>
    <cellStyle name="Normal 120 3 2 3 2" xfId="15455"/>
    <cellStyle name="Normal 120 3 2 3 3" xfId="52335"/>
    <cellStyle name="Normal 120 3 2 4" xfId="12476"/>
    <cellStyle name="Normal 120 3 2 5" xfId="52332"/>
    <cellStyle name="Normal 120 3 3" xfId="4334"/>
    <cellStyle name="Normal 120 3 3 2" xfId="6339"/>
    <cellStyle name="Normal 120 3 3 2 2" xfId="15457"/>
    <cellStyle name="Normal 120 3 3 2 3" xfId="52337"/>
    <cellStyle name="Normal 120 3 3 3" xfId="13452"/>
    <cellStyle name="Normal 120 3 3 4" xfId="52336"/>
    <cellStyle name="Normal 120 3 4" xfId="6336"/>
    <cellStyle name="Normal 120 3 4 2" xfId="15454"/>
    <cellStyle name="Normal 120 3 4 3" xfId="52338"/>
    <cellStyle name="Normal 120 3 5" xfId="11447"/>
    <cellStyle name="Normal 120 3 6" xfId="52331"/>
    <cellStyle name="Normal 120 4" xfId="2744"/>
    <cellStyle name="Normal 120 4 2" xfId="4747"/>
    <cellStyle name="Normal 120 4 2 2" xfId="6341"/>
    <cellStyle name="Normal 120 4 2 2 2" xfId="15459"/>
    <cellStyle name="Normal 120 4 2 2 3" xfId="52341"/>
    <cellStyle name="Normal 120 4 2 3" xfId="13865"/>
    <cellStyle name="Normal 120 4 2 4" xfId="52340"/>
    <cellStyle name="Normal 120 4 3" xfId="6340"/>
    <cellStyle name="Normal 120 4 3 2" xfId="15458"/>
    <cellStyle name="Normal 120 4 3 3" xfId="52342"/>
    <cellStyle name="Normal 120 4 4" xfId="11862"/>
    <cellStyle name="Normal 120 4 5" xfId="52339"/>
    <cellStyle name="Normal 120 5" xfId="3746"/>
    <cellStyle name="Normal 120 5 2" xfId="6342"/>
    <cellStyle name="Normal 120 5 2 2" xfId="15460"/>
    <cellStyle name="Normal 120 5 2 3" xfId="52344"/>
    <cellStyle name="Normal 120 5 3" xfId="12864"/>
    <cellStyle name="Normal 120 5 4" xfId="52343"/>
    <cellStyle name="Normal 120 6" xfId="6331"/>
    <cellStyle name="Normal 120 6 2" xfId="15449"/>
    <cellStyle name="Normal 120 6 3" xfId="52345"/>
    <cellStyle name="Normal 120 7" xfId="9746"/>
    <cellStyle name="Normal 120 8" xfId="52322"/>
    <cellStyle name="Normal 121" xfId="1690"/>
    <cellStyle name="Normal 122" xfId="1713"/>
    <cellStyle name="Normal 123" xfId="2014"/>
    <cellStyle name="Normal 124" xfId="1665"/>
    <cellStyle name="Normal 124 2" xfId="2040"/>
    <cellStyle name="Normal 124 2 2" xfId="3083"/>
    <cellStyle name="Normal 124 2 2 2" xfId="5085"/>
    <cellStyle name="Normal 124 2 2 2 2" xfId="6346"/>
    <cellStyle name="Normal 124 2 2 2 2 2" xfId="15464"/>
    <cellStyle name="Normal 124 2 2 2 2 3" xfId="52350"/>
    <cellStyle name="Normal 124 2 2 2 3" xfId="14203"/>
    <cellStyle name="Normal 124 2 2 2 4" xfId="52349"/>
    <cellStyle name="Normal 124 2 2 3" xfId="6345"/>
    <cellStyle name="Normal 124 2 2 3 2" xfId="15463"/>
    <cellStyle name="Normal 124 2 2 3 3" xfId="52351"/>
    <cellStyle name="Normal 124 2 2 4" xfId="12201"/>
    <cellStyle name="Normal 124 2 2 5" xfId="52348"/>
    <cellStyle name="Normal 124 2 3" xfId="4059"/>
    <cellStyle name="Normal 124 2 3 2" xfId="6347"/>
    <cellStyle name="Normal 124 2 3 2 2" xfId="15465"/>
    <cellStyle name="Normal 124 2 3 2 3" xfId="52353"/>
    <cellStyle name="Normal 124 2 3 3" xfId="13177"/>
    <cellStyle name="Normal 124 2 3 4" xfId="52352"/>
    <cellStyle name="Normal 124 2 4" xfId="6344"/>
    <cellStyle name="Normal 124 2 4 2" xfId="15462"/>
    <cellStyle name="Normal 124 2 4 3" xfId="52354"/>
    <cellStyle name="Normal 124 2 5" xfId="11171"/>
    <cellStyle name="Normal 124 2 6" xfId="52347"/>
    <cellStyle name="Normal 124 3" xfId="2758"/>
    <cellStyle name="Normal 124 3 2" xfId="4760"/>
    <cellStyle name="Normal 124 3 2 2" xfId="6349"/>
    <cellStyle name="Normal 124 3 2 2 2" xfId="15467"/>
    <cellStyle name="Normal 124 3 2 2 3" xfId="52357"/>
    <cellStyle name="Normal 124 3 2 3" xfId="13878"/>
    <cellStyle name="Normal 124 3 2 4" xfId="52356"/>
    <cellStyle name="Normal 124 3 3" xfId="6348"/>
    <cellStyle name="Normal 124 3 3 2" xfId="15466"/>
    <cellStyle name="Normal 124 3 3 3" xfId="52358"/>
    <cellStyle name="Normal 124 3 4" xfId="11876"/>
    <cellStyle name="Normal 124 3 5" xfId="52355"/>
    <cellStyle name="Normal 124 4" xfId="3750"/>
    <cellStyle name="Normal 124 4 2" xfId="6350"/>
    <cellStyle name="Normal 124 4 2 2" xfId="15468"/>
    <cellStyle name="Normal 124 4 2 3" xfId="52360"/>
    <cellStyle name="Normal 124 4 3" xfId="12868"/>
    <cellStyle name="Normal 124 4 4" xfId="52359"/>
    <cellStyle name="Normal 124 5" xfId="6343"/>
    <cellStyle name="Normal 124 5 2" xfId="15461"/>
    <cellStyle name="Normal 124 5 3" xfId="52361"/>
    <cellStyle name="Normal 124 6" xfId="10825"/>
    <cellStyle name="Normal 124 7" xfId="52346"/>
    <cellStyle name="Normal 125" xfId="2016"/>
    <cellStyle name="Normal 125 2" xfId="57762"/>
    <cellStyle name="Normal 126" xfId="2284"/>
    <cellStyle name="Normal 127" xfId="2334"/>
    <cellStyle name="Normal 127 2" xfId="4339"/>
    <cellStyle name="Normal 127 2 2" xfId="6352"/>
    <cellStyle name="Normal 127 2 2 2" xfId="15470"/>
    <cellStyle name="Normal 127 2 2 3" xfId="52364"/>
    <cellStyle name="Normal 127 2 3" xfId="13457"/>
    <cellStyle name="Normal 127 2 4" xfId="52363"/>
    <cellStyle name="Normal 127 3" xfId="6351"/>
    <cellStyle name="Normal 127 3 2" xfId="15469"/>
    <cellStyle name="Normal 127 3 3" xfId="52365"/>
    <cellStyle name="Normal 127 4" xfId="11452"/>
    <cellStyle name="Normal 127 5" xfId="52362"/>
    <cellStyle name="Normal 128" xfId="2699"/>
    <cellStyle name="Normal 128 2" xfId="4702"/>
    <cellStyle name="Normal 128 2 2" xfId="6354"/>
    <cellStyle name="Normal 128 2 2 2" xfId="15472"/>
    <cellStyle name="Normal 128 2 2 3" xfId="52368"/>
    <cellStyle name="Normal 128 2 3" xfId="13820"/>
    <cellStyle name="Normal 128 2 4" xfId="52367"/>
    <cellStyle name="Normal 128 3" xfId="6353"/>
    <cellStyle name="Normal 128 3 2" xfId="15471"/>
    <cellStyle name="Normal 128 3 3" xfId="52369"/>
    <cellStyle name="Normal 128 4" xfId="11817"/>
    <cellStyle name="Normal 128 5" xfId="52366"/>
    <cellStyle name="Normal 129" xfId="2753"/>
    <cellStyle name="Normal 129 2" xfId="4755"/>
    <cellStyle name="Normal 129 2 2" xfId="6356"/>
    <cellStyle name="Normal 129 2 2 2" xfId="15474"/>
    <cellStyle name="Normal 129 2 2 3" xfId="52372"/>
    <cellStyle name="Normal 129 2 3" xfId="13873"/>
    <cellStyle name="Normal 129 2 4" xfId="52371"/>
    <cellStyle name="Normal 129 3" xfId="6355"/>
    <cellStyle name="Normal 129 3 2" xfId="15473"/>
    <cellStyle name="Normal 129 3 3" xfId="52373"/>
    <cellStyle name="Normal 129 4" xfId="11871"/>
    <cellStyle name="Normal 129 5" xfId="52370"/>
    <cellStyle name="Normal 13" xfId="1143"/>
    <cellStyle name="Normal 13 10" xfId="6357"/>
    <cellStyle name="Normal 13 10 2" xfId="15475"/>
    <cellStyle name="Normal 13 10 3" xfId="52375"/>
    <cellStyle name="Normal 13 11" xfId="9002"/>
    <cellStyle name="Normal 13 12" xfId="52374"/>
    <cellStyle name="Normal 13 2" xfId="1144"/>
    <cellStyle name="Normal 13 2 2" xfId="1145"/>
    <cellStyle name="Normal 13 2 3" xfId="1773"/>
    <cellStyle name="Normal 13 2 3 2" xfId="2845"/>
    <cellStyle name="Normal 13 2 3 2 2" xfId="4847"/>
    <cellStyle name="Normal 13 2 3 2 2 2" xfId="6361"/>
    <cellStyle name="Normal 13 2 3 2 2 2 2" xfId="15479"/>
    <cellStyle name="Normal 13 2 3 2 2 2 3" xfId="52380"/>
    <cellStyle name="Normal 13 2 3 2 2 3" xfId="13965"/>
    <cellStyle name="Normal 13 2 3 2 2 4" xfId="52379"/>
    <cellStyle name="Normal 13 2 3 2 3" xfId="6360"/>
    <cellStyle name="Normal 13 2 3 2 3 2" xfId="15478"/>
    <cellStyle name="Normal 13 2 3 2 3 3" xfId="52381"/>
    <cellStyle name="Normal 13 2 3 2 4" xfId="11963"/>
    <cellStyle name="Normal 13 2 3 2 5" xfId="52378"/>
    <cellStyle name="Normal 13 2 3 3" xfId="3820"/>
    <cellStyle name="Normal 13 2 3 3 2" xfId="6362"/>
    <cellStyle name="Normal 13 2 3 3 2 2" xfId="15480"/>
    <cellStyle name="Normal 13 2 3 3 2 3" xfId="52383"/>
    <cellStyle name="Normal 13 2 3 3 3" xfId="12938"/>
    <cellStyle name="Normal 13 2 3 3 4" xfId="52382"/>
    <cellStyle name="Normal 13 2 3 4" xfId="6359"/>
    <cellStyle name="Normal 13 2 3 4 2" xfId="15477"/>
    <cellStyle name="Normal 13 2 3 4 3" xfId="52384"/>
    <cellStyle name="Normal 13 2 3 5" xfId="10923"/>
    <cellStyle name="Normal 13 2 3 6" xfId="52377"/>
    <cellStyle name="Normal 13 2 4" xfId="2119"/>
    <cellStyle name="Normal 13 2 4 2" xfId="3152"/>
    <cellStyle name="Normal 13 2 4 2 2" xfId="5154"/>
    <cellStyle name="Normal 13 2 4 2 2 2" xfId="6365"/>
    <cellStyle name="Normal 13 2 4 2 2 2 2" xfId="15483"/>
    <cellStyle name="Normal 13 2 4 2 2 2 3" xfId="52388"/>
    <cellStyle name="Normal 13 2 4 2 2 3" xfId="14272"/>
    <cellStyle name="Normal 13 2 4 2 2 4" xfId="52387"/>
    <cellStyle name="Normal 13 2 4 2 3" xfId="6364"/>
    <cellStyle name="Normal 13 2 4 2 3 2" xfId="15482"/>
    <cellStyle name="Normal 13 2 4 2 3 3" xfId="52389"/>
    <cellStyle name="Normal 13 2 4 2 4" xfId="12270"/>
    <cellStyle name="Normal 13 2 4 2 5" xfId="52386"/>
    <cellStyle name="Normal 13 2 4 3" xfId="4128"/>
    <cellStyle name="Normal 13 2 4 3 2" xfId="6366"/>
    <cellStyle name="Normal 13 2 4 3 2 2" xfId="15484"/>
    <cellStyle name="Normal 13 2 4 3 2 3" xfId="52391"/>
    <cellStyle name="Normal 13 2 4 3 3" xfId="13246"/>
    <cellStyle name="Normal 13 2 4 3 4" xfId="52390"/>
    <cellStyle name="Normal 13 2 4 4" xfId="6363"/>
    <cellStyle name="Normal 13 2 4 4 2" xfId="15481"/>
    <cellStyle name="Normal 13 2 4 4 3" xfId="52392"/>
    <cellStyle name="Normal 13 2 4 5" xfId="11241"/>
    <cellStyle name="Normal 13 2 4 6" xfId="52385"/>
    <cellStyle name="Normal 13 2 5" xfId="2535"/>
    <cellStyle name="Normal 13 2 5 2" xfId="4539"/>
    <cellStyle name="Normal 13 2 5 2 2" xfId="6368"/>
    <cellStyle name="Normal 13 2 5 2 2 2" xfId="15486"/>
    <cellStyle name="Normal 13 2 5 2 2 3" xfId="52395"/>
    <cellStyle name="Normal 13 2 5 2 3" xfId="13657"/>
    <cellStyle name="Normal 13 2 5 2 4" xfId="52394"/>
    <cellStyle name="Normal 13 2 5 3" xfId="6367"/>
    <cellStyle name="Normal 13 2 5 3 2" xfId="15485"/>
    <cellStyle name="Normal 13 2 5 3 3" xfId="52396"/>
    <cellStyle name="Normal 13 2 5 4" xfId="11653"/>
    <cellStyle name="Normal 13 2 5 5" xfId="52393"/>
    <cellStyle name="Normal 13 2 6" xfId="3487"/>
    <cellStyle name="Normal 13 2 6 2" xfId="6369"/>
    <cellStyle name="Normal 13 2 6 2 2" xfId="15487"/>
    <cellStyle name="Normal 13 2 6 2 3" xfId="52398"/>
    <cellStyle name="Normal 13 2 6 3" xfId="12605"/>
    <cellStyle name="Normal 13 2 6 4" xfId="52397"/>
    <cellStyle name="Normal 13 2 7" xfId="6358"/>
    <cellStyle name="Normal 13 2 7 2" xfId="15476"/>
    <cellStyle name="Normal 13 2 7 3" xfId="52399"/>
    <cellStyle name="Normal 13 2 8" xfId="9409"/>
    <cellStyle name="Normal 13 2 9" xfId="52376"/>
    <cellStyle name="Normal 13 3" xfId="1146"/>
    <cellStyle name="Normal 13 4" xfId="1605"/>
    <cellStyle name="Normal 13 4 2" xfId="1963"/>
    <cellStyle name="Normal 13 4 2 2" xfId="3019"/>
    <cellStyle name="Normal 13 4 2 2 2" xfId="5021"/>
    <cellStyle name="Normal 13 4 2 2 2 2" xfId="6373"/>
    <cellStyle name="Normal 13 4 2 2 2 2 2" xfId="15491"/>
    <cellStyle name="Normal 13 4 2 2 2 2 3" xfId="52404"/>
    <cellStyle name="Normal 13 4 2 2 2 3" xfId="14139"/>
    <cellStyle name="Normal 13 4 2 2 2 4" xfId="52403"/>
    <cellStyle name="Normal 13 4 2 2 3" xfId="6372"/>
    <cellStyle name="Normal 13 4 2 2 3 2" xfId="15490"/>
    <cellStyle name="Normal 13 4 2 2 3 3" xfId="52405"/>
    <cellStyle name="Normal 13 4 2 2 4" xfId="12137"/>
    <cellStyle name="Normal 13 4 2 2 5" xfId="52402"/>
    <cellStyle name="Normal 13 4 2 3" xfId="3995"/>
    <cellStyle name="Normal 13 4 2 3 2" xfId="6374"/>
    <cellStyle name="Normal 13 4 2 3 2 2" xfId="15492"/>
    <cellStyle name="Normal 13 4 2 3 2 3" xfId="52407"/>
    <cellStyle name="Normal 13 4 2 3 3" xfId="13113"/>
    <cellStyle name="Normal 13 4 2 3 4" xfId="52406"/>
    <cellStyle name="Normal 13 4 2 4" xfId="6371"/>
    <cellStyle name="Normal 13 4 2 4 2" xfId="15489"/>
    <cellStyle name="Normal 13 4 2 4 3" xfId="52408"/>
    <cellStyle name="Normal 13 4 2 5" xfId="11100"/>
    <cellStyle name="Normal 13 4 2 6" xfId="52401"/>
    <cellStyle name="Normal 13 4 3" xfId="2288"/>
    <cellStyle name="Normal 13 4 3 2" xfId="3317"/>
    <cellStyle name="Normal 13 4 3 2 2" xfId="5319"/>
    <cellStyle name="Normal 13 4 3 2 2 2" xfId="6377"/>
    <cellStyle name="Normal 13 4 3 2 2 2 2" xfId="15495"/>
    <cellStyle name="Normal 13 4 3 2 2 2 3" xfId="52412"/>
    <cellStyle name="Normal 13 4 3 2 2 3" xfId="14437"/>
    <cellStyle name="Normal 13 4 3 2 2 4" xfId="52411"/>
    <cellStyle name="Normal 13 4 3 2 3" xfId="6376"/>
    <cellStyle name="Normal 13 4 3 2 3 2" xfId="15494"/>
    <cellStyle name="Normal 13 4 3 2 3 3" xfId="52413"/>
    <cellStyle name="Normal 13 4 3 2 4" xfId="12435"/>
    <cellStyle name="Normal 13 4 3 2 5" xfId="52410"/>
    <cellStyle name="Normal 13 4 3 3" xfId="4293"/>
    <cellStyle name="Normal 13 4 3 3 2" xfId="6378"/>
    <cellStyle name="Normal 13 4 3 3 2 2" xfId="15496"/>
    <cellStyle name="Normal 13 4 3 3 2 3" xfId="52415"/>
    <cellStyle name="Normal 13 4 3 3 3" xfId="13411"/>
    <cellStyle name="Normal 13 4 3 3 4" xfId="52414"/>
    <cellStyle name="Normal 13 4 3 4" xfId="6375"/>
    <cellStyle name="Normal 13 4 3 4 2" xfId="15493"/>
    <cellStyle name="Normal 13 4 3 4 3" xfId="52416"/>
    <cellStyle name="Normal 13 4 3 5" xfId="11406"/>
    <cellStyle name="Normal 13 4 3 6" xfId="52409"/>
    <cellStyle name="Normal 13 4 4" xfId="2703"/>
    <cellStyle name="Normal 13 4 4 2" xfId="4706"/>
    <cellStyle name="Normal 13 4 4 2 2" xfId="6380"/>
    <cellStyle name="Normal 13 4 4 2 2 2" xfId="15498"/>
    <cellStyle name="Normal 13 4 4 2 2 3" xfId="52419"/>
    <cellStyle name="Normal 13 4 4 2 3" xfId="13824"/>
    <cellStyle name="Normal 13 4 4 2 4" xfId="52418"/>
    <cellStyle name="Normal 13 4 4 3" xfId="6379"/>
    <cellStyle name="Normal 13 4 4 3 2" xfId="15497"/>
    <cellStyle name="Normal 13 4 4 3 3" xfId="52420"/>
    <cellStyle name="Normal 13 4 4 4" xfId="11821"/>
    <cellStyle name="Normal 13 4 4 5" xfId="52417"/>
    <cellStyle name="Normal 13 4 5" xfId="3705"/>
    <cellStyle name="Normal 13 4 5 2" xfId="6381"/>
    <cellStyle name="Normal 13 4 5 2 2" xfId="15499"/>
    <cellStyle name="Normal 13 4 5 2 3" xfId="52422"/>
    <cellStyle name="Normal 13 4 5 3" xfId="12823"/>
    <cellStyle name="Normal 13 4 5 4" xfId="52421"/>
    <cellStyle name="Normal 13 4 6" xfId="6370"/>
    <cellStyle name="Normal 13 4 6 2" xfId="15488"/>
    <cellStyle name="Normal 13 4 6 3" xfId="52423"/>
    <cellStyle name="Normal 13 4 7" xfId="9699"/>
    <cellStyle name="Normal 13 4 8" xfId="52400"/>
    <cellStyle name="Normal 13 5" xfId="1643"/>
    <cellStyle name="Normal 13 5 2" xfId="1987"/>
    <cellStyle name="Normal 13 5 2 2" xfId="3043"/>
    <cellStyle name="Normal 13 5 2 2 2" xfId="5045"/>
    <cellStyle name="Normal 13 5 2 2 2 2" xfId="6385"/>
    <cellStyle name="Normal 13 5 2 2 2 2 2" xfId="15503"/>
    <cellStyle name="Normal 13 5 2 2 2 2 3" xfId="52428"/>
    <cellStyle name="Normal 13 5 2 2 2 3" xfId="14163"/>
    <cellStyle name="Normal 13 5 2 2 2 4" xfId="52427"/>
    <cellStyle name="Normal 13 5 2 2 3" xfId="6384"/>
    <cellStyle name="Normal 13 5 2 2 3 2" xfId="15502"/>
    <cellStyle name="Normal 13 5 2 2 3 3" xfId="52429"/>
    <cellStyle name="Normal 13 5 2 2 4" xfId="12161"/>
    <cellStyle name="Normal 13 5 2 2 5" xfId="52426"/>
    <cellStyle name="Normal 13 5 2 3" xfId="4019"/>
    <cellStyle name="Normal 13 5 2 3 2" xfId="6386"/>
    <cellStyle name="Normal 13 5 2 3 2 2" xfId="15504"/>
    <cellStyle name="Normal 13 5 2 3 2 3" xfId="52431"/>
    <cellStyle name="Normal 13 5 2 3 3" xfId="13137"/>
    <cellStyle name="Normal 13 5 2 3 4" xfId="52430"/>
    <cellStyle name="Normal 13 5 2 4" xfId="6383"/>
    <cellStyle name="Normal 13 5 2 4 2" xfId="15501"/>
    <cellStyle name="Normal 13 5 2 4 3" xfId="52432"/>
    <cellStyle name="Normal 13 5 2 5" xfId="11124"/>
    <cellStyle name="Normal 13 5 2 6" xfId="52425"/>
    <cellStyle name="Normal 13 5 3" xfId="2312"/>
    <cellStyle name="Normal 13 5 3 2" xfId="3341"/>
    <cellStyle name="Normal 13 5 3 2 2" xfId="5343"/>
    <cellStyle name="Normal 13 5 3 2 2 2" xfId="6389"/>
    <cellStyle name="Normal 13 5 3 2 2 2 2" xfId="15507"/>
    <cellStyle name="Normal 13 5 3 2 2 2 3" xfId="52436"/>
    <cellStyle name="Normal 13 5 3 2 2 3" xfId="14461"/>
    <cellStyle name="Normal 13 5 3 2 2 4" xfId="52435"/>
    <cellStyle name="Normal 13 5 3 2 3" xfId="6388"/>
    <cellStyle name="Normal 13 5 3 2 3 2" xfId="15506"/>
    <cellStyle name="Normal 13 5 3 2 3 3" xfId="52437"/>
    <cellStyle name="Normal 13 5 3 2 4" xfId="12459"/>
    <cellStyle name="Normal 13 5 3 2 5" xfId="52434"/>
    <cellStyle name="Normal 13 5 3 3" xfId="4317"/>
    <cellStyle name="Normal 13 5 3 3 2" xfId="6390"/>
    <cellStyle name="Normal 13 5 3 3 2 2" xfId="15508"/>
    <cellStyle name="Normal 13 5 3 3 2 3" xfId="52439"/>
    <cellStyle name="Normal 13 5 3 3 3" xfId="13435"/>
    <cellStyle name="Normal 13 5 3 3 4" xfId="52438"/>
    <cellStyle name="Normal 13 5 3 4" xfId="6387"/>
    <cellStyle name="Normal 13 5 3 4 2" xfId="15505"/>
    <cellStyle name="Normal 13 5 3 4 3" xfId="52440"/>
    <cellStyle name="Normal 13 5 3 5" xfId="11430"/>
    <cellStyle name="Normal 13 5 3 6" xfId="52433"/>
    <cellStyle name="Normal 13 5 4" xfId="2727"/>
    <cellStyle name="Normal 13 5 4 2" xfId="4730"/>
    <cellStyle name="Normal 13 5 4 2 2" xfId="6392"/>
    <cellStyle name="Normal 13 5 4 2 2 2" xfId="15510"/>
    <cellStyle name="Normal 13 5 4 2 2 3" xfId="52443"/>
    <cellStyle name="Normal 13 5 4 2 3" xfId="13848"/>
    <cellStyle name="Normal 13 5 4 2 4" xfId="52442"/>
    <cellStyle name="Normal 13 5 4 3" xfId="6391"/>
    <cellStyle name="Normal 13 5 4 3 2" xfId="15509"/>
    <cellStyle name="Normal 13 5 4 3 3" xfId="52444"/>
    <cellStyle name="Normal 13 5 4 4" xfId="11845"/>
    <cellStyle name="Normal 13 5 4 5" xfId="52441"/>
    <cellStyle name="Normal 13 5 5" xfId="3729"/>
    <cellStyle name="Normal 13 5 5 2" xfId="6393"/>
    <cellStyle name="Normal 13 5 5 2 2" xfId="15511"/>
    <cellStyle name="Normal 13 5 5 2 3" xfId="52446"/>
    <cellStyle name="Normal 13 5 5 3" xfId="12847"/>
    <cellStyle name="Normal 13 5 5 4" xfId="52445"/>
    <cellStyle name="Normal 13 5 6" xfId="6382"/>
    <cellStyle name="Normal 13 5 6 2" xfId="15500"/>
    <cellStyle name="Normal 13 5 6 3" xfId="52447"/>
    <cellStyle name="Normal 13 5 7" xfId="9729"/>
    <cellStyle name="Normal 13 5 8" xfId="52424"/>
    <cellStyle name="Normal 13 6" xfId="1671"/>
    <cellStyle name="Normal 13 6 2" xfId="2763"/>
    <cellStyle name="Normal 13 6 2 2" xfId="4765"/>
    <cellStyle name="Normal 13 6 2 2 2" xfId="6396"/>
    <cellStyle name="Normal 13 6 2 2 2 2" xfId="15514"/>
    <cellStyle name="Normal 13 6 2 2 2 3" xfId="52451"/>
    <cellStyle name="Normal 13 6 2 2 3" xfId="13883"/>
    <cellStyle name="Normal 13 6 2 2 4" xfId="52450"/>
    <cellStyle name="Normal 13 6 2 3" xfId="6395"/>
    <cellStyle name="Normal 13 6 2 3 2" xfId="15513"/>
    <cellStyle name="Normal 13 6 2 3 3" xfId="52452"/>
    <cellStyle name="Normal 13 6 2 4" xfId="11881"/>
    <cellStyle name="Normal 13 6 2 5" xfId="52449"/>
    <cellStyle name="Normal 13 6 3" xfId="3755"/>
    <cellStyle name="Normal 13 6 3 2" xfId="6397"/>
    <cellStyle name="Normal 13 6 3 2 2" xfId="15515"/>
    <cellStyle name="Normal 13 6 3 2 3" xfId="52454"/>
    <cellStyle name="Normal 13 6 3 3" xfId="12873"/>
    <cellStyle name="Normal 13 6 3 4" xfId="52453"/>
    <cellStyle name="Normal 13 6 4" xfId="6394"/>
    <cellStyle name="Normal 13 6 4 2" xfId="15512"/>
    <cellStyle name="Normal 13 6 4 3" xfId="52455"/>
    <cellStyle name="Normal 13 6 5" xfId="10831"/>
    <cellStyle name="Normal 13 6 6" xfId="52448"/>
    <cellStyle name="Normal 13 7" xfId="2023"/>
    <cellStyle name="Normal 13 7 2" xfId="3067"/>
    <cellStyle name="Normal 13 7 2 2" xfId="5069"/>
    <cellStyle name="Normal 13 7 2 2 2" xfId="6400"/>
    <cellStyle name="Normal 13 7 2 2 2 2" xfId="15518"/>
    <cellStyle name="Normal 13 7 2 2 2 3" xfId="52459"/>
    <cellStyle name="Normal 13 7 2 2 3" xfId="14187"/>
    <cellStyle name="Normal 13 7 2 2 4" xfId="52458"/>
    <cellStyle name="Normal 13 7 2 3" xfId="6399"/>
    <cellStyle name="Normal 13 7 2 3 2" xfId="15517"/>
    <cellStyle name="Normal 13 7 2 3 3" xfId="52460"/>
    <cellStyle name="Normal 13 7 2 4" xfId="12185"/>
    <cellStyle name="Normal 13 7 2 5" xfId="52457"/>
    <cellStyle name="Normal 13 7 3" xfId="4043"/>
    <cellStyle name="Normal 13 7 3 2" xfId="6401"/>
    <cellStyle name="Normal 13 7 3 2 2" xfId="15519"/>
    <cellStyle name="Normal 13 7 3 2 3" xfId="52462"/>
    <cellStyle name="Normal 13 7 3 3" xfId="13161"/>
    <cellStyle name="Normal 13 7 3 4" xfId="52461"/>
    <cellStyle name="Normal 13 7 4" xfId="6398"/>
    <cellStyle name="Normal 13 7 4 2" xfId="15516"/>
    <cellStyle name="Normal 13 7 4 3" xfId="52463"/>
    <cellStyle name="Normal 13 7 5" xfId="11155"/>
    <cellStyle name="Normal 13 7 6" xfId="52456"/>
    <cellStyle name="Normal 13 8" xfId="2351"/>
    <cellStyle name="Normal 13 8 2" xfId="4355"/>
    <cellStyle name="Normal 13 8 2 2" xfId="6403"/>
    <cellStyle name="Normal 13 8 2 2 2" xfId="15521"/>
    <cellStyle name="Normal 13 8 2 2 3" xfId="52466"/>
    <cellStyle name="Normal 13 8 2 3" xfId="13473"/>
    <cellStyle name="Normal 13 8 2 4" xfId="52465"/>
    <cellStyle name="Normal 13 8 3" xfId="6402"/>
    <cellStyle name="Normal 13 8 3 2" xfId="15520"/>
    <cellStyle name="Normal 13 8 3 3" xfId="52467"/>
    <cellStyle name="Normal 13 8 4" xfId="11469"/>
    <cellStyle name="Normal 13 8 5" xfId="52464"/>
    <cellStyle name="Normal 13 9" xfId="3486"/>
    <cellStyle name="Normal 13 9 2" xfId="6404"/>
    <cellStyle name="Normal 13 9 2 2" xfId="15522"/>
    <cellStyle name="Normal 13 9 2 3" xfId="52469"/>
    <cellStyle name="Normal 13 9 3" xfId="12604"/>
    <cellStyle name="Normal 13 9 4" xfId="52468"/>
    <cellStyle name="Normal 130" xfId="5365"/>
    <cellStyle name="Normal 130 2" xfId="14483"/>
    <cellStyle name="Normal 130 3" xfId="52470"/>
    <cellStyle name="Normal 131" xfId="8792"/>
    <cellStyle name="Normal 131 2" xfId="17909"/>
    <cellStyle name="Normal 131 3" xfId="52471"/>
    <cellStyle name="Normal 131 4" xfId="57780"/>
    <cellStyle name="Normal 132" xfId="8965"/>
    <cellStyle name="Normal 132 2" xfId="18082"/>
    <cellStyle name="Normal 133" xfId="8966"/>
    <cellStyle name="Normal 133 2" xfId="18083"/>
    <cellStyle name="Normal 134" xfId="8969"/>
    <cellStyle name="Normal 134 2" xfId="18086"/>
    <cellStyle name="Normal 135" xfId="8972"/>
    <cellStyle name="Normal 135 2" xfId="18089"/>
    <cellStyle name="Normal 136" xfId="8974"/>
    <cellStyle name="Normal 136 2" xfId="18091"/>
    <cellStyle name="Normal 137" xfId="8976"/>
    <cellStyle name="Normal 137 2" xfId="18093"/>
    <cellStyle name="Normal 138" xfId="8977"/>
    <cellStyle name="Normal 138 2" xfId="18094"/>
    <cellStyle name="Normal 139" xfId="8980"/>
    <cellStyle name="Normal 139 2" xfId="18097"/>
    <cellStyle name="Normal 14" xfId="1147"/>
    <cellStyle name="Normal 14 10" xfId="9003"/>
    <cellStyle name="Normal 14 11" xfId="52472"/>
    <cellStyle name="Normal 14 2" xfId="1148"/>
    <cellStyle name="Normal 14 2 2" xfId="1774"/>
    <cellStyle name="Normal 14 2 2 2" xfId="2846"/>
    <cellStyle name="Normal 14 2 2 2 2" xfId="4848"/>
    <cellStyle name="Normal 14 2 2 2 2 2" xfId="6409"/>
    <cellStyle name="Normal 14 2 2 2 2 2 2" xfId="15527"/>
    <cellStyle name="Normal 14 2 2 2 2 2 3" xfId="52477"/>
    <cellStyle name="Normal 14 2 2 2 2 3" xfId="13966"/>
    <cellStyle name="Normal 14 2 2 2 2 4" xfId="52476"/>
    <cellStyle name="Normal 14 2 2 2 3" xfId="6408"/>
    <cellStyle name="Normal 14 2 2 2 3 2" xfId="15526"/>
    <cellStyle name="Normal 14 2 2 2 3 3" xfId="52478"/>
    <cellStyle name="Normal 14 2 2 2 4" xfId="11964"/>
    <cellStyle name="Normal 14 2 2 2 5" xfId="52475"/>
    <cellStyle name="Normal 14 2 2 3" xfId="3821"/>
    <cellStyle name="Normal 14 2 2 3 2" xfId="6410"/>
    <cellStyle name="Normal 14 2 2 3 2 2" xfId="15528"/>
    <cellStyle name="Normal 14 2 2 3 2 3" xfId="52480"/>
    <cellStyle name="Normal 14 2 2 3 3" xfId="12939"/>
    <cellStyle name="Normal 14 2 2 3 4" xfId="52479"/>
    <cellStyle name="Normal 14 2 2 4" xfId="6407"/>
    <cellStyle name="Normal 14 2 2 4 2" xfId="15525"/>
    <cellStyle name="Normal 14 2 2 4 3" xfId="52481"/>
    <cellStyle name="Normal 14 2 2 5" xfId="10924"/>
    <cellStyle name="Normal 14 2 2 6" xfId="52474"/>
    <cellStyle name="Normal 14 2 3" xfId="2120"/>
    <cellStyle name="Normal 14 2 3 2" xfId="3153"/>
    <cellStyle name="Normal 14 2 3 2 2" xfId="5155"/>
    <cellStyle name="Normal 14 2 3 2 2 2" xfId="6413"/>
    <cellStyle name="Normal 14 2 3 2 2 2 2" xfId="15531"/>
    <cellStyle name="Normal 14 2 3 2 2 2 3" xfId="52485"/>
    <cellStyle name="Normal 14 2 3 2 2 3" xfId="14273"/>
    <cellStyle name="Normal 14 2 3 2 2 4" xfId="52484"/>
    <cellStyle name="Normal 14 2 3 2 3" xfId="6412"/>
    <cellStyle name="Normal 14 2 3 2 3 2" xfId="15530"/>
    <cellStyle name="Normal 14 2 3 2 3 3" xfId="52486"/>
    <cellStyle name="Normal 14 2 3 2 4" xfId="12271"/>
    <cellStyle name="Normal 14 2 3 2 5" xfId="52483"/>
    <cellStyle name="Normal 14 2 3 3" xfId="4129"/>
    <cellStyle name="Normal 14 2 3 3 2" xfId="6414"/>
    <cellStyle name="Normal 14 2 3 3 2 2" xfId="15532"/>
    <cellStyle name="Normal 14 2 3 3 2 3" xfId="52488"/>
    <cellStyle name="Normal 14 2 3 3 3" xfId="13247"/>
    <cellStyle name="Normal 14 2 3 3 4" xfId="52487"/>
    <cellStyle name="Normal 14 2 3 4" xfId="6411"/>
    <cellStyle name="Normal 14 2 3 4 2" xfId="15529"/>
    <cellStyle name="Normal 14 2 3 4 3" xfId="52489"/>
    <cellStyle name="Normal 14 2 3 5" xfId="11242"/>
    <cellStyle name="Normal 14 2 3 6" xfId="52482"/>
    <cellStyle name="Normal 14 2 4" xfId="2536"/>
    <cellStyle name="Normal 14 2 4 2" xfId="4540"/>
    <cellStyle name="Normal 14 2 4 2 2" xfId="6416"/>
    <cellStyle name="Normal 14 2 4 2 2 2" xfId="15534"/>
    <cellStyle name="Normal 14 2 4 2 2 3" xfId="52492"/>
    <cellStyle name="Normal 14 2 4 2 3" xfId="13658"/>
    <cellStyle name="Normal 14 2 4 2 4" xfId="52491"/>
    <cellStyle name="Normal 14 2 4 3" xfId="6415"/>
    <cellStyle name="Normal 14 2 4 3 2" xfId="15533"/>
    <cellStyle name="Normal 14 2 4 3 3" xfId="52493"/>
    <cellStyle name="Normal 14 2 4 4" xfId="11654"/>
    <cellStyle name="Normal 14 2 4 5" xfId="52490"/>
    <cellStyle name="Normal 14 2 5" xfId="3489"/>
    <cellStyle name="Normal 14 2 5 2" xfId="6417"/>
    <cellStyle name="Normal 14 2 5 2 2" xfId="15535"/>
    <cellStyle name="Normal 14 2 5 2 3" xfId="52495"/>
    <cellStyle name="Normal 14 2 5 3" xfId="12607"/>
    <cellStyle name="Normal 14 2 5 4" xfId="52494"/>
    <cellStyle name="Normal 14 2 6" xfId="6406"/>
    <cellStyle name="Normal 14 2 6 2" xfId="15524"/>
    <cellStyle name="Normal 14 2 6 3" xfId="52496"/>
    <cellStyle name="Normal 14 2 7" xfId="9412"/>
    <cellStyle name="Normal 14 2 8" xfId="52473"/>
    <cellStyle name="Normal 14 3" xfId="1606"/>
    <cellStyle name="Normal 14 3 2" xfId="1964"/>
    <cellStyle name="Normal 14 3 2 2" xfId="3020"/>
    <cellStyle name="Normal 14 3 2 2 2" xfId="5022"/>
    <cellStyle name="Normal 14 3 2 2 2 2" xfId="6421"/>
    <cellStyle name="Normal 14 3 2 2 2 2 2" xfId="15539"/>
    <cellStyle name="Normal 14 3 2 2 2 2 3" xfId="52501"/>
    <cellStyle name="Normal 14 3 2 2 2 3" xfId="14140"/>
    <cellStyle name="Normal 14 3 2 2 2 4" xfId="52500"/>
    <cellStyle name="Normal 14 3 2 2 3" xfId="6420"/>
    <cellStyle name="Normal 14 3 2 2 3 2" xfId="15538"/>
    <cellStyle name="Normal 14 3 2 2 3 3" xfId="52502"/>
    <cellStyle name="Normal 14 3 2 2 4" xfId="12138"/>
    <cellStyle name="Normal 14 3 2 2 5" xfId="52499"/>
    <cellStyle name="Normal 14 3 2 3" xfId="3996"/>
    <cellStyle name="Normal 14 3 2 3 2" xfId="6422"/>
    <cellStyle name="Normal 14 3 2 3 2 2" xfId="15540"/>
    <cellStyle name="Normal 14 3 2 3 2 3" xfId="52504"/>
    <cellStyle name="Normal 14 3 2 3 3" xfId="13114"/>
    <cellStyle name="Normal 14 3 2 3 4" xfId="52503"/>
    <cellStyle name="Normal 14 3 2 4" xfId="6419"/>
    <cellStyle name="Normal 14 3 2 4 2" xfId="15537"/>
    <cellStyle name="Normal 14 3 2 4 3" xfId="52505"/>
    <cellStyle name="Normal 14 3 2 5" xfId="11101"/>
    <cellStyle name="Normal 14 3 2 6" xfId="52498"/>
    <cellStyle name="Normal 14 3 3" xfId="2289"/>
    <cellStyle name="Normal 14 3 3 2" xfId="3318"/>
    <cellStyle name="Normal 14 3 3 2 2" xfId="5320"/>
    <cellStyle name="Normal 14 3 3 2 2 2" xfId="6425"/>
    <cellStyle name="Normal 14 3 3 2 2 2 2" xfId="15543"/>
    <cellStyle name="Normal 14 3 3 2 2 2 3" xfId="52509"/>
    <cellStyle name="Normal 14 3 3 2 2 3" xfId="14438"/>
    <cellStyle name="Normal 14 3 3 2 2 4" xfId="52508"/>
    <cellStyle name="Normal 14 3 3 2 3" xfId="6424"/>
    <cellStyle name="Normal 14 3 3 2 3 2" xfId="15542"/>
    <cellStyle name="Normal 14 3 3 2 3 3" xfId="52510"/>
    <cellStyle name="Normal 14 3 3 2 4" xfId="12436"/>
    <cellStyle name="Normal 14 3 3 2 5" xfId="52507"/>
    <cellStyle name="Normal 14 3 3 3" xfId="4294"/>
    <cellStyle name="Normal 14 3 3 3 2" xfId="6426"/>
    <cellStyle name="Normal 14 3 3 3 2 2" xfId="15544"/>
    <cellStyle name="Normal 14 3 3 3 2 3" xfId="52512"/>
    <cellStyle name="Normal 14 3 3 3 3" xfId="13412"/>
    <cellStyle name="Normal 14 3 3 3 4" xfId="52511"/>
    <cellStyle name="Normal 14 3 3 4" xfId="6423"/>
    <cellStyle name="Normal 14 3 3 4 2" xfId="15541"/>
    <cellStyle name="Normal 14 3 3 4 3" xfId="52513"/>
    <cellStyle name="Normal 14 3 3 5" xfId="11407"/>
    <cellStyle name="Normal 14 3 3 6" xfId="52506"/>
    <cellStyle name="Normal 14 3 4" xfId="2704"/>
    <cellStyle name="Normal 14 3 4 2" xfId="4707"/>
    <cellStyle name="Normal 14 3 4 2 2" xfId="6428"/>
    <cellStyle name="Normal 14 3 4 2 2 2" xfId="15546"/>
    <cellStyle name="Normal 14 3 4 2 2 3" xfId="52516"/>
    <cellStyle name="Normal 14 3 4 2 3" xfId="13825"/>
    <cellStyle name="Normal 14 3 4 2 4" xfId="52515"/>
    <cellStyle name="Normal 14 3 4 3" xfId="6427"/>
    <cellStyle name="Normal 14 3 4 3 2" xfId="15545"/>
    <cellStyle name="Normal 14 3 4 3 3" xfId="52517"/>
    <cellStyle name="Normal 14 3 4 4" xfId="11822"/>
    <cellStyle name="Normal 14 3 4 5" xfId="52514"/>
    <cellStyle name="Normal 14 3 5" xfId="3706"/>
    <cellStyle name="Normal 14 3 5 2" xfId="6429"/>
    <cellStyle name="Normal 14 3 5 2 2" xfId="15547"/>
    <cellStyle name="Normal 14 3 5 2 3" xfId="52519"/>
    <cellStyle name="Normal 14 3 5 3" xfId="12824"/>
    <cellStyle name="Normal 14 3 5 4" xfId="52518"/>
    <cellStyle name="Normal 14 3 6" xfId="6418"/>
    <cellStyle name="Normal 14 3 6 2" xfId="15536"/>
    <cellStyle name="Normal 14 3 6 3" xfId="52520"/>
    <cellStyle name="Normal 14 3 7" xfId="9700"/>
    <cellStyle name="Normal 14 3 8" xfId="52497"/>
    <cellStyle name="Normal 14 4" xfId="1644"/>
    <cellStyle name="Normal 14 4 2" xfId="1988"/>
    <cellStyle name="Normal 14 4 2 2" xfId="3044"/>
    <cellStyle name="Normal 14 4 2 2 2" xfId="5046"/>
    <cellStyle name="Normal 14 4 2 2 2 2" xfId="6433"/>
    <cellStyle name="Normal 14 4 2 2 2 2 2" xfId="15551"/>
    <cellStyle name="Normal 14 4 2 2 2 2 3" xfId="52525"/>
    <cellStyle name="Normal 14 4 2 2 2 3" xfId="14164"/>
    <cellStyle name="Normal 14 4 2 2 2 4" xfId="52524"/>
    <cellStyle name="Normal 14 4 2 2 3" xfId="6432"/>
    <cellStyle name="Normal 14 4 2 2 3 2" xfId="15550"/>
    <cellStyle name="Normal 14 4 2 2 3 3" xfId="52526"/>
    <cellStyle name="Normal 14 4 2 2 4" xfId="12162"/>
    <cellStyle name="Normal 14 4 2 2 5" xfId="52523"/>
    <cellStyle name="Normal 14 4 2 3" xfId="4020"/>
    <cellStyle name="Normal 14 4 2 3 2" xfId="6434"/>
    <cellStyle name="Normal 14 4 2 3 2 2" xfId="15552"/>
    <cellStyle name="Normal 14 4 2 3 2 3" xfId="52528"/>
    <cellStyle name="Normal 14 4 2 3 3" xfId="13138"/>
    <cellStyle name="Normal 14 4 2 3 4" xfId="52527"/>
    <cellStyle name="Normal 14 4 2 4" xfId="6431"/>
    <cellStyle name="Normal 14 4 2 4 2" xfId="15549"/>
    <cellStyle name="Normal 14 4 2 4 3" xfId="52529"/>
    <cellStyle name="Normal 14 4 2 5" xfId="11125"/>
    <cellStyle name="Normal 14 4 2 6" xfId="52522"/>
    <cellStyle name="Normal 14 4 3" xfId="2313"/>
    <cellStyle name="Normal 14 4 3 2" xfId="3342"/>
    <cellStyle name="Normal 14 4 3 2 2" xfId="5344"/>
    <cellStyle name="Normal 14 4 3 2 2 2" xfId="6437"/>
    <cellStyle name="Normal 14 4 3 2 2 2 2" xfId="15555"/>
    <cellStyle name="Normal 14 4 3 2 2 2 3" xfId="52533"/>
    <cellStyle name="Normal 14 4 3 2 2 3" xfId="14462"/>
    <cellStyle name="Normal 14 4 3 2 2 4" xfId="52532"/>
    <cellStyle name="Normal 14 4 3 2 3" xfId="6436"/>
    <cellStyle name="Normal 14 4 3 2 3 2" xfId="15554"/>
    <cellStyle name="Normal 14 4 3 2 3 3" xfId="52534"/>
    <cellStyle name="Normal 14 4 3 2 4" xfId="12460"/>
    <cellStyle name="Normal 14 4 3 2 5" xfId="52531"/>
    <cellStyle name="Normal 14 4 3 3" xfId="4318"/>
    <cellStyle name="Normal 14 4 3 3 2" xfId="6438"/>
    <cellStyle name="Normal 14 4 3 3 2 2" xfId="15556"/>
    <cellStyle name="Normal 14 4 3 3 2 3" xfId="52536"/>
    <cellStyle name="Normal 14 4 3 3 3" xfId="13436"/>
    <cellStyle name="Normal 14 4 3 3 4" xfId="52535"/>
    <cellStyle name="Normal 14 4 3 4" xfId="6435"/>
    <cellStyle name="Normal 14 4 3 4 2" xfId="15553"/>
    <cellStyle name="Normal 14 4 3 4 3" xfId="52537"/>
    <cellStyle name="Normal 14 4 3 5" xfId="11431"/>
    <cellStyle name="Normal 14 4 3 6" xfId="52530"/>
    <cellStyle name="Normal 14 4 4" xfId="2728"/>
    <cellStyle name="Normal 14 4 4 2" xfId="4731"/>
    <cellStyle name="Normal 14 4 4 2 2" xfId="6440"/>
    <cellStyle name="Normal 14 4 4 2 2 2" xfId="15558"/>
    <cellStyle name="Normal 14 4 4 2 2 3" xfId="52540"/>
    <cellStyle name="Normal 14 4 4 2 3" xfId="13849"/>
    <cellStyle name="Normal 14 4 4 2 4" xfId="52539"/>
    <cellStyle name="Normal 14 4 4 3" xfId="6439"/>
    <cellStyle name="Normal 14 4 4 3 2" xfId="15557"/>
    <cellStyle name="Normal 14 4 4 3 3" xfId="52541"/>
    <cellStyle name="Normal 14 4 4 4" xfId="11846"/>
    <cellStyle name="Normal 14 4 4 5" xfId="52538"/>
    <cellStyle name="Normal 14 4 5" xfId="3730"/>
    <cellStyle name="Normal 14 4 5 2" xfId="6441"/>
    <cellStyle name="Normal 14 4 5 2 2" xfId="15559"/>
    <cellStyle name="Normal 14 4 5 2 3" xfId="52543"/>
    <cellStyle name="Normal 14 4 5 3" xfId="12848"/>
    <cellStyle name="Normal 14 4 5 4" xfId="52542"/>
    <cellStyle name="Normal 14 4 6" xfId="6430"/>
    <cellStyle name="Normal 14 4 6 2" xfId="15548"/>
    <cellStyle name="Normal 14 4 6 3" xfId="52544"/>
    <cellStyle name="Normal 14 4 7" xfId="9730"/>
    <cellStyle name="Normal 14 4 8" xfId="52521"/>
    <cellStyle name="Normal 14 5" xfId="1672"/>
    <cellStyle name="Normal 14 5 2" xfId="2764"/>
    <cellStyle name="Normal 14 5 2 2" xfId="4766"/>
    <cellStyle name="Normal 14 5 2 2 2" xfId="6444"/>
    <cellStyle name="Normal 14 5 2 2 2 2" xfId="15562"/>
    <cellStyle name="Normal 14 5 2 2 2 3" xfId="52548"/>
    <cellStyle name="Normal 14 5 2 2 3" xfId="13884"/>
    <cellStyle name="Normal 14 5 2 2 4" xfId="52547"/>
    <cellStyle name="Normal 14 5 2 3" xfId="6443"/>
    <cellStyle name="Normal 14 5 2 3 2" xfId="15561"/>
    <cellStyle name="Normal 14 5 2 3 3" xfId="52549"/>
    <cellStyle name="Normal 14 5 2 4" xfId="11882"/>
    <cellStyle name="Normal 14 5 2 5" xfId="52546"/>
    <cellStyle name="Normal 14 5 3" xfId="3756"/>
    <cellStyle name="Normal 14 5 3 2" xfId="6445"/>
    <cellStyle name="Normal 14 5 3 2 2" xfId="15563"/>
    <cellStyle name="Normal 14 5 3 2 3" xfId="52551"/>
    <cellStyle name="Normal 14 5 3 3" xfId="12874"/>
    <cellStyle name="Normal 14 5 3 4" xfId="52550"/>
    <cellStyle name="Normal 14 5 4" xfId="6442"/>
    <cellStyle name="Normal 14 5 4 2" xfId="15560"/>
    <cellStyle name="Normal 14 5 4 3" xfId="52552"/>
    <cellStyle name="Normal 14 5 5" xfId="10832"/>
    <cellStyle name="Normal 14 5 6" xfId="52545"/>
    <cellStyle name="Normal 14 6" xfId="2024"/>
    <cellStyle name="Normal 14 6 2" xfId="3068"/>
    <cellStyle name="Normal 14 6 2 2" xfId="5070"/>
    <cellStyle name="Normal 14 6 2 2 2" xfId="6448"/>
    <cellStyle name="Normal 14 6 2 2 2 2" xfId="15566"/>
    <cellStyle name="Normal 14 6 2 2 2 3" xfId="52556"/>
    <cellStyle name="Normal 14 6 2 2 3" xfId="14188"/>
    <cellStyle name="Normal 14 6 2 2 4" xfId="52555"/>
    <cellStyle name="Normal 14 6 2 3" xfId="6447"/>
    <cellStyle name="Normal 14 6 2 3 2" xfId="15565"/>
    <cellStyle name="Normal 14 6 2 3 3" xfId="52557"/>
    <cellStyle name="Normal 14 6 2 4" xfId="12186"/>
    <cellStyle name="Normal 14 6 2 5" xfId="52554"/>
    <cellStyle name="Normal 14 6 3" xfId="4044"/>
    <cellStyle name="Normal 14 6 3 2" xfId="6449"/>
    <cellStyle name="Normal 14 6 3 2 2" xfId="15567"/>
    <cellStyle name="Normal 14 6 3 2 3" xfId="52559"/>
    <cellStyle name="Normal 14 6 3 3" xfId="13162"/>
    <cellStyle name="Normal 14 6 3 4" xfId="52558"/>
    <cellStyle name="Normal 14 6 4" xfId="6446"/>
    <cellStyle name="Normal 14 6 4 2" xfId="15564"/>
    <cellStyle name="Normal 14 6 4 3" xfId="52560"/>
    <cellStyle name="Normal 14 6 5" xfId="11156"/>
    <cellStyle name="Normal 14 6 6" xfId="52553"/>
    <cellStyle name="Normal 14 7" xfId="2352"/>
    <cellStyle name="Normal 14 7 2" xfId="4356"/>
    <cellStyle name="Normal 14 7 2 2" xfId="6451"/>
    <cellStyle name="Normal 14 7 2 2 2" xfId="15569"/>
    <cellStyle name="Normal 14 7 2 2 3" xfId="52563"/>
    <cellStyle name="Normal 14 7 2 3" xfId="13474"/>
    <cellStyle name="Normal 14 7 2 4" xfId="52562"/>
    <cellStyle name="Normal 14 7 3" xfId="6450"/>
    <cellStyle name="Normal 14 7 3 2" xfId="15568"/>
    <cellStyle name="Normal 14 7 3 3" xfId="52564"/>
    <cellStyle name="Normal 14 7 4" xfId="11470"/>
    <cellStyle name="Normal 14 7 5" xfId="52561"/>
    <cellStyle name="Normal 14 8" xfId="3488"/>
    <cellStyle name="Normal 14 8 2" xfId="6452"/>
    <cellStyle name="Normal 14 8 2 2" xfId="15570"/>
    <cellStyle name="Normal 14 8 2 3" xfId="52566"/>
    <cellStyle name="Normal 14 8 3" xfId="12606"/>
    <cellStyle name="Normal 14 8 4" xfId="52565"/>
    <cellStyle name="Normal 14 9" xfId="6405"/>
    <cellStyle name="Normal 14 9 2" xfId="15523"/>
    <cellStyle name="Normal 14 9 3" xfId="52567"/>
    <cellStyle name="Normal 140" xfId="8984"/>
    <cellStyle name="Normal 140 2" xfId="18101"/>
    <cellStyle name="Normal 141" xfId="8993"/>
    <cellStyle name="Normal 141 2" xfId="57781"/>
    <cellStyle name="Normal 141 3" xfId="57786"/>
    <cellStyle name="Normal 142" xfId="9687"/>
    <cellStyle name="Normal 142 2" xfId="57782"/>
    <cellStyle name="Normal 142 3" xfId="57787"/>
    <cellStyle name="Normal 143" xfId="9992"/>
    <cellStyle name="Normal 144" xfId="10794"/>
    <cellStyle name="Normal 145" xfId="10110"/>
    <cellStyle name="Normal 146" xfId="20701"/>
    <cellStyle name="Normal 147" xfId="20646"/>
    <cellStyle name="Normal 148" xfId="21217"/>
    <cellStyle name="Normal 149" xfId="9628"/>
    <cellStyle name="Normal 15" xfId="1149"/>
    <cellStyle name="Normal 15 10" xfId="9004"/>
    <cellStyle name="Normal 15 11" xfId="52568"/>
    <cellStyle name="Normal 15 2" xfId="1150"/>
    <cellStyle name="Normal 15 2 2" xfId="1775"/>
    <cellStyle name="Normal 15 2 2 2" xfId="2847"/>
    <cellStyle name="Normal 15 2 2 2 2" xfId="4849"/>
    <cellStyle name="Normal 15 2 2 2 2 2" xfId="6457"/>
    <cellStyle name="Normal 15 2 2 2 2 2 2" xfId="15575"/>
    <cellStyle name="Normal 15 2 2 2 2 2 3" xfId="52573"/>
    <cellStyle name="Normal 15 2 2 2 2 3" xfId="13967"/>
    <cellStyle name="Normal 15 2 2 2 2 4" xfId="52572"/>
    <cellStyle name="Normal 15 2 2 2 3" xfId="6456"/>
    <cellStyle name="Normal 15 2 2 2 3 2" xfId="15574"/>
    <cellStyle name="Normal 15 2 2 2 3 3" xfId="52574"/>
    <cellStyle name="Normal 15 2 2 2 4" xfId="11965"/>
    <cellStyle name="Normal 15 2 2 2 5" xfId="52571"/>
    <cellStyle name="Normal 15 2 2 3" xfId="3822"/>
    <cellStyle name="Normal 15 2 2 3 2" xfId="6458"/>
    <cellStyle name="Normal 15 2 2 3 2 2" xfId="15576"/>
    <cellStyle name="Normal 15 2 2 3 2 3" xfId="52576"/>
    <cellStyle name="Normal 15 2 2 3 3" xfId="12940"/>
    <cellStyle name="Normal 15 2 2 3 4" xfId="52575"/>
    <cellStyle name="Normal 15 2 2 4" xfId="6455"/>
    <cellStyle name="Normal 15 2 2 4 2" xfId="15573"/>
    <cellStyle name="Normal 15 2 2 4 3" xfId="52577"/>
    <cellStyle name="Normal 15 2 2 5" xfId="10925"/>
    <cellStyle name="Normal 15 2 2 6" xfId="52570"/>
    <cellStyle name="Normal 15 2 3" xfId="2121"/>
    <cellStyle name="Normal 15 2 3 2" xfId="3154"/>
    <cellStyle name="Normal 15 2 3 2 2" xfId="5156"/>
    <cellStyle name="Normal 15 2 3 2 2 2" xfId="6461"/>
    <cellStyle name="Normal 15 2 3 2 2 2 2" xfId="15579"/>
    <cellStyle name="Normal 15 2 3 2 2 2 3" xfId="52581"/>
    <cellStyle name="Normal 15 2 3 2 2 3" xfId="14274"/>
    <cellStyle name="Normal 15 2 3 2 2 4" xfId="52580"/>
    <cellStyle name="Normal 15 2 3 2 3" xfId="6460"/>
    <cellStyle name="Normal 15 2 3 2 3 2" xfId="15578"/>
    <cellStyle name="Normal 15 2 3 2 3 3" xfId="52582"/>
    <cellStyle name="Normal 15 2 3 2 4" xfId="12272"/>
    <cellStyle name="Normal 15 2 3 2 5" xfId="52579"/>
    <cellStyle name="Normal 15 2 3 3" xfId="4130"/>
    <cellStyle name="Normal 15 2 3 3 2" xfId="6462"/>
    <cellStyle name="Normal 15 2 3 3 2 2" xfId="15580"/>
    <cellStyle name="Normal 15 2 3 3 2 3" xfId="52584"/>
    <cellStyle name="Normal 15 2 3 3 3" xfId="13248"/>
    <cellStyle name="Normal 15 2 3 3 4" xfId="52583"/>
    <cellStyle name="Normal 15 2 3 4" xfId="6459"/>
    <cellStyle name="Normal 15 2 3 4 2" xfId="15577"/>
    <cellStyle name="Normal 15 2 3 4 3" xfId="52585"/>
    <cellStyle name="Normal 15 2 3 5" xfId="11243"/>
    <cellStyle name="Normal 15 2 3 6" xfId="52578"/>
    <cellStyle name="Normal 15 2 4" xfId="2537"/>
    <cellStyle name="Normal 15 2 4 2" xfId="4541"/>
    <cellStyle name="Normal 15 2 4 2 2" xfId="6464"/>
    <cellStyle name="Normal 15 2 4 2 2 2" xfId="15582"/>
    <cellStyle name="Normal 15 2 4 2 2 3" xfId="52588"/>
    <cellStyle name="Normal 15 2 4 2 3" xfId="13659"/>
    <cellStyle name="Normal 15 2 4 2 4" xfId="52587"/>
    <cellStyle name="Normal 15 2 4 3" xfId="6463"/>
    <cellStyle name="Normal 15 2 4 3 2" xfId="15581"/>
    <cellStyle name="Normal 15 2 4 3 3" xfId="52589"/>
    <cellStyle name="Normal 15 2 4 4" xfId="11655"/>
    <cellStyle name="Normal 15 2 4 5" xfId="52586"/>
    <cellStyle name="Normal 15 2 5" xfId="3491"/>
    <cellStyle name="Normal 15 2 5 2" xfId="6465"/>
    <cellStyle name="Normal 15 2 5 2 2" xfId="15583"/>
    <cellStyle name="Normal 15 2 5 2 3" xfId="52591"/>
    <cellStyle name="Normal 15 2 5 3" xfId="12609"/>
    <cellStyle name="Normal 15 2 5 4" xfId="52590"/>
    <cellStyle name="Normal 15 2 6" xfId="6454"/>
    <cellStyle name="Normal 15 2 6 2" xfId="15572"/>
    <cellStyle name="Normal 15 2 6 3" xfId="52592"/>
    <cellStyle name="Normal 15 2 7" xfId="9413"/>
    <cellStyle name="Normal 15 2 8" xfId="52569"/>
    <cellStyle name="Normal 15 3" xfId="1607"/>
    <cellStyle name="Normal 15 3 2" xfId="1965"/>
    <cellStyle name="Normal 15 3 2 2" xfId="3021"/>
    <cellStyle name="Normal 15 3 2 2 2" xfId="5023"/>
    <cellStyle name="Normal 15 3 2 2 2 2" xfId="6469"/>
    <cellStyle name="Normal 15 3 2 2 2 2 2" xfId="15587"/>
    <cellStyle name="Normal 15 3 2 2 2 2 3" xfId="52597"/>
    <cellStyle name="Normal 15 3 2 2 2 3" xfId="14141"/>
    <cellStyle name="Normal 15 3 2 2 2 4" xfId="52596"/>
    <cellStyle name="Normal 15 3 2 2 3" xfId="6468"/>
    <cellStyle name="Normal 15 3 2 2 3 2" xfId="15586"/>
    <cellStyle name="Normal 15 3 2 2 3 3" xfId="52598"/>
    <cellStyle name="Normal 15 3 2 2 4" xfId="12139"/>
    <cellStyle name="Normal 15 3 2 2 5" xfId="52595"/>
    <cellStyle name="Normal 15 3 2 3" xfId="3997"/>
    <cellStyle name="Normal 15 3 2 3 2" xfId="6470"/>
    <cellStyle name="Normal 15 3 2 3 2 2" xfId="15588"/>
    <cellStyle name="Normal 15 3 2 3 2 3" xfId="52600"/>
    <cellStyle name="Normal 15 3 2 3 3" xfId="13115"/>
    <cellStyle name="Normal 15 3 2 3 4" xfId="52599"/>
    <cellStyle name="Normal 15 3 2 4" xfId="6467"/>
    <cellStyle name="Normal 15 3 2 4 2" xfId="15585"/>
    <cellStyle name="Normal 15 3 2 4 3" xfId="52601"/>
    <cellStyle name="Normal 15 3 2 5" xfId="11102"/>
    <cellStyle name="Normal 15 3 2 6" xfId="52594"/>
    <cellStyle name="Normal 15 3 3" xfId="2290"/>
    <cellStyle name="Normal 15 3 3 2" xfId="3319"/>
    <cellStyle name="Normal 15 3 3 2 2" xfId="5321"/>
    <cellStyle name="Normal 15 3 3 2 2 2" xfId="6473"/>
    <cellStyle name="Normal 15 3 3 2 2 2 2" xfId="15591"/>
    <cellStyle name="Normal 15 3 3 2 2 2 3" xfId="52605"/>
    <cellStyle name="Normal 15 3 3 2 2 3" xfId="14439"/>
    <cellStyle name="Normal 15 3 3 2 2 4" xfId="52604"/>
    <cellStyle name="Normal 15 3 3 2 3" xfId="6472"/>
    <cellStyle name="Normal 15 3 3 2 3 2" xfId="15590"/>
    <cellStyle name="Normal 15 3 3 2 3 3" xfId="52606"/>
    <cellStyle name="Normal 15 3 3 2 4" xfId="12437"/>
    <cellStyle name="Normal 15 3 3 2 5" xfId="52603"/>
    <cellStyle name="Normal 15 3 3 3" xfId="4295"/>
    <cellStyle name="Normal 15 3 3 3 2" xfId="6474"/>
    <cellStyle name="Normal 15 3 3 3 2 2" xfId="15592"/>
    <cellStyle name="Normal 15 3 3 3 2 3" xfId="52608"/>
    <cellStyle name="Normal 15 3 3 3 3" xfId="13413"/>
    <cellStyle name="Normal 15 3 3 3 4" xfId="52607"/>
    <cellStyle name="Normal 15 3 3 4" xfId="6471"/>
    <cellStyle name="Normal 15 3 3 4 2" xfId="15589"/>
    <cellStyle name="Normal 15 3 3 4 3" xfId="52609"/>
    <cellStyle name="Normal 15 3 3 5" xfId="11408"/>
    <cellStyle name="Normal 15 3 3 6" xfId="52602"/>
    <cellStyle name="Normal 15 3 4" xfId="2705"/>
    <cellStyle name="Normal 15 3 4 2" xfId="4708"/>
    <cellStyle name="Normal 15 3 4 2 2" xfId="6476"/>
    <cellStyle name="Normal 15 3 4 2 2 2" xfId="15594"/>
    <cellStyle name="Normal 15 3 4 2 2 3" xfId="52612"/>
    <cellStyle name="Normal 15 3 4 2 3" xfId="13826"/>
    <cellStyle name="Normal 15 3 4 2 4" xfId="52611"/>
    <cellStyle name="Normal 15 3 4 3" xfId="6475"/>
    <cellStyle name="Normal 15 3 4 3 2" xfId="15593"/>
    <cellStyle name="Normal 15 3 4 3 3" xfId="52613"/>
    <cellStyle name="Normal 15 3 4 4" xfId="11823"/>
    <cellStyle name="Normal 15 3 4 5" xfId="52610"/>
    <cellStyle name="Normal 15 3 5" xfId="3707"/>
    <cellStyle name="Normal 15 3 5 2" xfId="6477"/>
    <cellStyle name="Normal 15 3 5 2 2" xfId="15595"/>
    <cellStyle name="Normal 15 3 5 2 3" xfId="52615"/>
    <cellStyle name="Normal 15 3 5 3" xfId="12825"/>
    <cellStyle name="Normal 15 3 5 4" xfId="52614"/>
    <cellStyle name="Normal 15 3 6" xfId="6466"/>
    <cellStyle name="Normal 15 3 6 2" xfId="15584"/>
    <cellStyle name="Normal 15 3 6 3" xfId="52616"/>
    <cellStyle name="Normal 15 3 7" xfId="9701"/>
    <cellStyle name="Normal 15 3 8" xfId="52593"/>
    <cellStyle name="Normal 15 4" xfId="1645"/>
    <cellStyle name="Normal 15 4 2" xfId="1989"/>
    <cellStyle name="Normal 15 4 2 2" xfId="3045"/>
    <cellStyle name="Normal 15 4 2 2 2" xfId="5047"/>
    <cellStyle name="Normal 15 4 2 2 2 2" xfId="6481"/>
    <cellStyle name="Normal 15 4 2 2 2 2 2" xfId="15599"/>
    <cellStyle name="Normal 15 4 2 2 2 2 3" xfId="52621"/>
    <cellStyle name="Normal 15 4 2 2 2 3" xfId="14165"/>
    <cellStyle name="Normal 15 4 2 2 2 4" xfId="52620"/>
    <cellStyle name="Normal 15 4 2 2 3" xfId="6480"/>
    <cellStyle name="Normal 15 4 2 2 3 2" xfId="15598"/>
    <cellStyle name="Normal 15 4 2 2 3 3" xfId="52622"/>
    <cellStyle name="Normal 15 4 2 2 4" xfId="12163"/>
    <cellStyle name="Normal 15 4 2 2 5" xfId="52619"/>
    <cellStyle name="Normal 15 4 2 3" xfId="4021"/>
    <cellStyle name="Normal 15 4 2 3 2" xfId="6482"/>
    <cellStyle name="Normal 15 4 2 3 2 2" xfId="15600"/>
    <cellStyle name="Normal 15 4 2 3 2 3" xfId="52624"/>
    <cellStyle name="Normal 15 4 2 3 3" xfId="13139"/>
    <cellStyle name="Normal 15 4 2 3 4" xfId="52623"/>
    <cellStyle name="Normal 15 4 2 4" xfId="6479"/>
    <cellStyle name="Normal 15 4 2 4 2" xfId="15597"/>
    <cellStyle name="Normal 15 4 2 4 3" xfId="52625"/>
    <cellStyle name="Normal 15 4 2 5" xfId="11126"/>
    <cellStyle name="Normal 15 4 2 6" xfId="52618"/>
    <cellStyle name="Normal 15 4 3" xfId="2314"/>
    <cellStyle name="Normal 15 4 3 2" xfId="3343"/>
    <cellStyle name="Normal 15 4 3 2 2" xfId="5345"/>
    <cellStyle name="Normal 15 4 3 2 2 2" xfId="6485"/>
    <cellStyle name="Normal 15 4 3 2 2 2 2" xfId="15603"/>
    <cellStyle name="Normal 15 4 3 2 2 2 3" xfId="52629"/>
    <cellStyle name="Normal 15 4 3 2 2 3" xfId="14463"/>
    <cellStyle name="Normal 15 4 3 2 2 4" xfId="52628"/>
    <cellStyle name="Normal 15 4 3 2 3" xfId="6484"/>
    <cellStyle name="Normal 15 4 3 2 3 2" xfId="15602"/>
    <cellStyle name="Normal 15 4 3 2 3 3" xfId="52630"/>
    <cellStyle name="Normal 15 4 3 2 4" xfId="12461"/>
    <cellStyle name="Normal 15 4 3 2 5" xfId="52627"/>
    <cellStyle name="Normal 15 4 3 3" xfId="4319"/>
    <cellStyle name="Normal 15 4 3 3 2" xfId="6486"/>
    <cellStyle name="Normal 15 4 3 3 2 2" xfId="15604"/>
    <cellStyle name="Normal 15 4 3 3 2 3" xfId="52632"/>
    <cellStyle name="Normal 15 4 3 3 3" xfId="13437"/>
    <cellStyle name="Normal 15 4 3 3 4" xfId="52631"/>
    <cellStyle name="Normal 15 4 3 4" xfId="6483"/>
    <cellStyle name="Normal 15 4 3 4 2" xfId="15601"/>
    <cellStyle name="Normal 15 4 3 4 3" xfId="52633"/>
    <cellStyle name="Normal 15 4 3 5" xfId="11432"/>
    <cellStyle name="Normal 15 4 3 6" xfId="52626"/>
    <cellStyle name="Normal 15 4 4" xfId="2729"/>
    <cellStyle name="Normal 15 4 4 2" xfId="4732"/>
    <cellStyle name="Normal 15 4 4 2 2" xfId="6488"/>
    <cellStyle name="Normal 15 4 4 2 2 2" xfId="15606"/>
    <cellStyle name="Normal 15 4 4 2 2 3" xfId="52636"/>
    <cellStyle name="Normal 15 4 4 2 3" xfId="13850"/>
    <cellStyle name="Normal 15 4 4 2 4" xfId="52635"/>
    <cellStyle name="Normal 15 4 4 3" xfId="6487"/>
    <cellStyle name="Normal 15 4 4 3 2" xfId="15605"/>
    <cellStyle name="Normal 15 4 4 3 3" xfId="52637"/>
    <cellStyle name="Normal 15 4 4 4" xfId="11847"/>
    <cellStyle name="Normal 15 4 4 5" xfId="52634"/>
    <cellStyle name="Normal 15 4 5" xfId="3731"/>
    <cellStyle name="Normal 15 4 5 2" xfId="6489"/>
    <cellStyle name="Normal 15 4 5 2 2" xfId="15607"/>
    <cellStyle name="Normal 15 4 5 2 3" xfId="52639"/>
    <cellStyle name="Normal 15 4 5 3" xfId="12849"/>
    <cellStyle name="Normal 15 4 5 4" xfId="52638"/>
    <cellStyle name="Normal 15 4 6" xfId="6478"/>
    <cellStyle name="Normal 15 4 6 2" xfId="15596"/>
    <cellStyle name="Normal 15 4 6 3" xfId="52640"/>
    <cellStyle name="Normal 15 4 7" xfId="9731"/>
    <cellStyle name="Normal 15 4 8" xfId="52617"/>
    <cellStyle name="Normal 15 5" xfId="1673"/>
    <cellStyle name="Normal 15 5 2" xfId="2765"/>
    <cellStyle name="Normal 15 5 2 2" xfId="4767"/>
    <cellStyle name="Normal 15 5 2 2 2" xfId="6492"/>
    <cellStyle name="Normal 15 5 2 2 2 2" xfId="15610"/>
    <cellStyle name="Normal 15 5 2 2 2 3" xfId="52644"/>
    <cellStyle name="Normal 15 5 2 2 3" xfId="13885"/>
    <cellStyle name="Normal 15 5 2 2 4" xfId="52643"/>
    <cellStyle name="Normal 15 5 2 3" xfId="6491"/>
    <cellStyle name="Normal 15 5 2 3 2" xfId="15609"/>
    <cellStyle name="Normal 15 5 2 3 3" xfId="52645"/>
    <cellStyle name="Normal 15 5 2 4" xfId="11883"/>
    <cellStyle name="Normal 15 5 2 5" xfId="52642"/>
    <cellStyle name="Normal 15 5 3" xfId="3757"/>
    <cellStyle name="Normal 15 5 3 2" xfId="6493"/>
    <cellStyle name="Normal 15 5 3 2 2" xfId="15611"/>
    <cellStyle name="Normal 15 5 3 2 3" xfId="52647"/>
    <cellStyle name="Normal 15 5 3 3" xfId="12875"/>
    <cellStyle name="Normal 15 5 3 4" xfId="52646"/>
    <cellStyle name="Normal 15 5 4" xfId="6490"/>
    <cellStyle name="Normal 15 5 4 2" xfId="15608"/>
    <cellStyle name="Normal 15 5 4 3" xfId="52648"/>
    <cellStyle name="Normal 15 5 5" xfId="10833"/>
    <cellStyle name="Normal 15 5 6" xfId="52641"/>
    <cellStyle name="Normal 15 6" xfId="2025"/>
    <cellStyle name="Normal 15 6 2" xfId="3069"/>
    <cellStyle name="Normal 15 6 2 2" xfId="5071"/>
    <cellStyle name="Normal 15 6 2 2 2" xfId="6496"/>
    <cellStyle name="Normal 15 6 2 2 2 2" xfId="15614"/>
    <cellStyle name="Normal 15 6 2 2 2 3" xfId="52652"/>
    <cellStyle name="Normal 15 6 2 2 3" xfId="14189"/>
    <cellStyle name="Normal 15 6 2 2 4" xfId="52651"/>
    <cellStyle name="Normal 15 6 2 3" xfId="6495"/>
    <cellStyle name="Normal 15 6 2 3 2" xfId="15613"/>
    <cellStyle name="Normal 15 6 2 3 3" xfId="52653"/>
    <cellStyle name="Normal 15 6 2 4" xfId="12187"/>
    <cellStyle name="Normal 15 6 2 5" xfId="52650"/>
    <cellStyle name="Normal 15 6 3" xfId="4045"/>
    <cellStyle name="Normal 15 6 3 2" xfId="6497"/>
    <cellStyle name="Normal 15 6 3 2 2" xfId="15615"/>
    <cellStyle name="Normal 15 6 3 2 3" xfId="52655"/>
    <cellStyle name="Normal 15 6 3 3" xfId="13163"/>
    <cellStyle name="Normal 15 6 3 4" xfId="52654"/>
    <cellStyle name="Normal 15 6 4" xfId="6494"/>
    <cellStyle name="Normal 15 6 4 2" xfId="15612"/>
    <cellStyle name="Normal 15 6 4 3" xfId="52656"/>
    <cellStyle name="Normal 15 6 5" xfId="11157"/>
    <cellStyle name="Normal 15 6 6" xfId="52649"/>
    <cellStyle name="Normal 15 7" xfId="2353"/>
    <cellStyle name="Normal 15 7 2" xfId="4357"/>
    <cellStyle name="Normal 15 7 2 2" xfId="6499"/>
    <cellStyle name="Normal 15 7 2 2 2" xfId="15617"/>
    <cellStyle name="Normal 15 7 2 2 3" xfId="52659"/>
    <cellStyle name="Normal 15 7 2 3" xfId="13475"/>
    <cellStyle name="Normal 15 7 2 4" xfId="52658"/>
    <cellStyle name="Normal 15 7 3" xfId="6498"/>
    <cellStyle name="Normal 15 7 3 2" xfId="15616"/>
    <cellStyle name="Normal 15 7 3 3" xfId="52660"/>
    <cellStyle name="Normal 15 7 4" xfId="11471"/>
    <cellStyle name="Normal 15 7 5" xfId="52657"/>
    <cellStyle name="Normal 15 8" xfId="3490"/>
    <cellStyle name="Normal 15 8 2" xfId="6500"/>
    <cellStyle name="Normal 15 8 2 2" xfId="15618"/>
    <cellStyle name="Normal 15 8 2 3" xfId="52662"/>
    <cellStyle name="Normal 15 8 3" xfId="12608"/>
    <cellStyle name="Normal 15 8 4" xfId="52661"/>
    <cellStyle name="Normal 15 9" xfId="6453"/>
    <cellStyle name="Normal 15 9 2" xfId="15571"/>
    <cellStyle name="Normal 15 9 3" xfId="52663"/>
    <cellStyle name="Normal 150" xfId="9984"/>
    <cellStyle name="Normal 151" xfId="9557"/>
    <cellStyle name="Normal 152" xfId="50490"/>
    <cellStyle name="Normal 153" xfId="57753"/>
    <cellStyle name="Normal 154" xfId="57755"/>
    <cellStyle name="Normal 155" xfId="57765"/>
    <cellStyle name="Normal 156" xfId="57766"/>
    <cellStyle name="Normal 157" xfId="57767"/>
    <cellStyle name="Normal 158" xfId="57768"/>
    <cellStyle name="Normal 159" xfId="57769"/>
    <cellStyle name="Normal 16" xfId="1151"/>
    <cellStyle name="Normal 16 10" xfId="6501"/>
    <cellStyle name="Normal 16 10 2" xfId="15619"/>
    <cellStyle name="Normal 16 10 3" xfId="52665"/>
    <cellStyle name="Normal 16 11" xfId="9005"/>
    <cellStyle name="Normal 16 12" xfId="52664"/>
    <cellStyle name="Normal 16 2" xfId="1152"/>
    <cellStyle name="Normal 16 2 2" xfId="1776"/>
    <cellStyle name="Normal 16 2 2 2" xfId="2848"/>
    <cellStyle name="Normal 16 2 2 2 2" xfId="4850"/>
    <cellStyle name="Normal 16 2 2 2 2 2" xfId="6505"/>
    <cellStyle name="Normal 16 2 2 2 2 2 2" xfId="15623"/>
    <cellStyle name="Normal 16 2 2 2 2 2 3" xfId="52670"/>
    <cellStyle name="Normal 16 2 2 2 2 3" xfId="13968"/>
    <cellStyle name="Normal 16 2 2 2 2 4" xfId="52669"/>
    <cellStyle name="Normal 16 2 2 2 3" xfId="6504"/>
    <cellStyle name="Normal 16 2 2 2 3 2" xfId="15622"/>
    <cellStyle name="Normal 16 2 2 2 3 3" xfId="52671"/>
    <cellStyle name="Normal 16 2 2 2 4" xfId="11966"/>
    <cellStyle name="Normal 16 2 2 2 5" xfId="52668"/>
    <cellStyle name="Normal 16 2 2 3" xfId="3823"/>
    <cellStyle name="Normal 16 2 2 3 2" xfId="6506"/>
    <cellStyle name="Normal 16 2 2 3 2 2" xfId="15624"/>
    <cellStyle name="Normal 16 2 2 3 2 3" xfId="52673"/>
    <cellStyle name="Normal 16 2 2 3 3" xfId="12941"/>
    <cellStyle name="Normal 16 2 2 3 4" xfId="52672"/>
    <cellStyle name="Normal 16 2 2 4" xfId="6503"/>
    <cellStyle name="Normal 16 2 2 4 2" xfId="15621"/>
    <cellStyle name="Normal 16 2 2 4 3" xfId="52674"/>
    <cellStyle name="Normal 16 2 2 5" xfId="10926"/>
    <cellStyle name="Normal 16 2 2 6" xfId="52667"/>
    <cellStyle name="Normal 16 2 3" xfId="2122"/>
    <cellStyle name="Normal 16 2 3 2" xfId="3155"/>
    <cellStyle name="Normal 16 2 3 2 2" xfId="5157"/>
    <cellStyle name="Normal 16 2 3 2 2 2" xfId="6509"/>
    <cellStyle name="Normal 16 2 3 2 2 2 2" xfId="15627"/>
    <cellStyle name="Normal 16 2 3 2 2 2 3" xfId="52678"/>
    <cellStyle name="Normal 16 2 3 2 2 3" xfId="14275"/>
    <cellStyle name="Normal 16 2 3 2 2 4" xfId="52677"/>
    <cellStyle name="Normal 16 2 3 2 3" xfId="6508"/>
    <cellStyle name="Normal 16 2 3 2 3 2" xfId="15626"/>
    <cellStyle name="Normal 16 2 3 2 3 3" xfId="52679"/>
    <cellStyle name="Normal 16 2 3 2 4" xfId="12273"/>
    <cellStyle name="Normal 16 2 3 2 5" xfId="52676"/>
    <cellStyle name="Normal 16 2 3 3" xfId="4131"/>
    <cellStyle name="Normal 16 2 3 3 2" xfId="6510"/>
    <cellStyle name="Normal 16 2 3 3 2 2" xfId="15628"/>
    <cellStyle name="Normal 16 2 3 3 2 3" xfId="52681"/>
    <cellStyle name="Normal 16 2 3 3 3" xfId="13249"/>
    <cellStyle name="Normal 16 2 3 3 4" xfId="52680"/>
    <cellStyle name="Normal 16 2 3 4" xfId="6507"/>
    <cellStyle name="Normal 16 2 3 4 2" xfId="15625"/>
    <cellStyle name="Normal 16 2 3 4 3" xfId="52682"/>
    <cellStyle name="Normal 16 2 3 5" xfId="11244"/>
    <cellStyle name="Normal 16 2 3 6" xfId="52675"/>
    <cellStyle name="Normal 16 2 4" xfId="2538"/>
    <cellStyle name="Normal 16 2 4 2" xfId="4542"/>
    <cellStyle name="Normal 16 2 4 2 2" xfId="6512"/>
    <cellStyle name="Normal 16 2 4 2 2 2" xfId="15630"/>
    <cellStyle name="Normal 16 2 4 2 2 3" xfId="52685"/>
    <cellStyle name="Normal 16 2 4 2 3" xfId="13660"/>
    <cellStyle name="Normal 16 2 4 2 4" xfId="52684"/>
    <cellStyle name="Normal 16 2 4 3" xfId="6511"/>
    <cellStyle name="Normal 16 2 4 3 2" xfId="15629"/>
    <cellStyle name="Normal 16 2 4 3 3" xfId="52686"/>
    <cellStyle name="Normal 16 2 4 4" xfId="11656"/>
    <cellStyle name="Normal 16 2 4 5" xfId="52683"/>
    <cellStyle name="Normal 16 2 5" xfId="3493"/>
    <cellStyle name="Normal 16 2 5 2" xfId="6513"/>
    <cellStyle name="Normal 16 2 5 2 2" xfId="15631"/>
    <cellStyle name="Normal 16 2 5 2 3" xfId="52688"/>
    <cellStyle name="Normal 16 2 5 3" xfId="12611"/>
    <cellStyle name="Normal 16 2 5 4" xfId="52687"/>
    <cellStyle name="Normal 16 2 6" xfId="6502"/>
    <cellStyle name="Normal 16 2 6 2" xfId="15620"/>
    <cellStyle name="Normal 16 2 6 3" xfId="52689"/>
    <cellStyle name="Normal 16 2 7" xfId="9414"/>
    <cellStyle name="Normal 16 2 8" xfId="52666"/>
    <cellStyle name="Normal 16 3" xfId="1153"/>
    <cellStyle name="Normal 16 4" xfId="1608"/>
    <cellStyle name="Normal 16 4 2" xfId="1966"/>
    <cellStyle name="Normal 16 4 2 2" xfId="3022"/>
    <cellStyle name="Normal 16 4 2 2 2" xfId="5024"/>
    <cellStyle name="Normal 16 4 2 2 2 2" xfId="6517"/>
    <cellStyle name="Normal 16 4 2 2 2 2 2" xfId="15635"/>
    <cellStyle name="Normal 16 4 2 2 2 2 3" xfId="52694"/>
    <cellStyle name="Normal 16 4 2 2 2 3" xfId="14142"/>
    <cellStyle name="Normal 16 4 2 2 2 4" xfId="52693"/>
    <cellStyle name="Normal 16 4 2 2 3" xfId="6516"/>
    <cellStyle name="Normal 16 4 2 2 3 2" xfId="15634"/>
    <cellStyle name="Normal 16 4 2 2 3 3" xfId="52695"/>
    <cellStyle name="Normal 16 4 2 2 4" xfId="12140"/>
    <cellStyle name="Normal 16 4 2 2 5" xfId="52692"/>
    <cellStyle name="Normal 16 4 2 3" xfId="3998"/>
    <cellStyle name="Normal 16 4 2 3 2" xfId="6518"/>
    <cellStyle name="Normal 16 4 2 3 2 2" xfId="15636"/>
    <cellStyle name="Normal 16 4 2 3 2 3" xfId="52697"/>
    <cellStyle name="Normal 16 4 2 3 3" xfId="13116"/>
    <cellStyle name="Normal 16 4 2 3 4" xfId="52696"/>
    <cellStyle name="Normal 16 4 2 4" xfId="6515"/>
    <cellStyle name="Normal 16 4 2 4 2" xfId="15633"/>
    <cellStyle name="Normal 16 4 2 4 3" xfId="52698"/>
    <cellStyle name="Normal 16 4 2 5" xfId="11103"/>
    <cellStyle name="Normal 16 4 2 6" xfId="52691"/>
    <cellStyle name="Normal 16 4 3" xfId="2291"/>
    <cellStyle name="Normal 16 4 3 2" xfId="3320"/>
    <cellStyle name="Normal 16 4 3 2 2" xfId="5322"/>
    <cellStyle name="Normal 16 4 3 2 2 2" xfId="6521"/>
    <cellStyle name="Normal 16 4 3 2 2 2 2" xfId="15639"/>
    <cellStyle name="Normal 16 4 3 2 2 2 3" xfId="52702"/>
    <cellStyle name="Normal 16 4 3 2 2 3" xfId="14440"/>
    <cellStyle name="Normal 16 4 3 2 2 4" xfId="52701"/>
    <cellStyle name="Normal 16 4 3 2 3" xfId="6520"/>
    <cellStyle name="Normal 16 4 3 2 3 2" xfId="15638"/>
    <cellStyle name="Normal 16 4 3 2 3 3" xfId="52703"/>
    <cellStyle name="Normal 16 4 3 2 4" xfId="12438"/>
    <cellStyle name="Normal 16 4 3 2 5" xfId="52700"/>
    <cellStyle name="Normal 16 4 3 3" xfId="4296"/>
    <cellStyle name="Normal 16 4 3 3 2" xfId="6522"/>
    <cellStyle name="Normal 16 4 3 3 2 2" xfId="15640"/>
    <cellStyle name="Normal 16 4 3 3 2 3" xfId="52705"/>
    <cellStyle name="Normal 16 4 3 3 3" xfId="13414"/>
    <cellStyle name="Normal 16 4 3 3 4" xfId="52704"/>
    <cellStyle name="Normal 16 4 3 4" xfId="6519"/>
    <cellStyle name="Normal 16 4 3 4 2" xfId="15637"/>
    <cellStyle name="Normal 16 4 3 4 3" xfId="52706"/>
    <cellStyle name="Normal 16 4 3 5" xfId="11409"/>
    <cellStyle name="Normal 16 4 3 6" xfId="52699"/>
    <cellStyle name="Normal 16 4 4" xfId="2706"/>
    <cellStyle name="Normal 16 4 4 2" xfId="4709"/>
    <cellStyle name="Normal 16 4 4 2 2" xfId="6524"/>
    <cellStyle name="Normal 16 4 4 2 2 2" xfId="15642"/>
    <cellStyle name="Normal 16 4 4 2 2 3" xfId="52709"/>
    <cellStyle name="Normal 16 4 4 2 3" xfId="13827"/>
    <cellStyle name="Normal 16 4 4 2 4" xfId="52708"/>
    <cellStyle name="Normal 16 4 4 3" xfId="6523"/>
    <cellStyle name="Normal 16 4 4 3 2" xfId="15641"/>
    <cellStyle name="Normal 16 4 4 3 3" xfId="52710"/>
    <cellStyle name="Normal 16 4 4 4" xfId="11824"/>
    <cellStyle name="Normal 16 4 4 5" xfId="52707"/>
    <cellStyle name="Normal 16 4 5" xfId="3708"/>
    <cellStyle name="Normal 16 4 5 2" xfId="6525"/>
    <cellStyle name="Normal 16 4 5 2 2" xfId="15643"/>
    <cellStyle name="Normal 16 4 5 2 3" xfId="52712"/>
    <cellStyle name="Normal 16 4 5 3" xfId="12826"/>
    <cellStyle name="Normal 16 4 5 4" xfId="52711"/>
    <cellStyle name="Normal 16 4 6" xfId="6514"/>
    <cellStyle name="Normal 16 4 6 2" xfId="15632"/>
    <cellStyle name="Normal 16 4 6 3" xfId="52713"/>
    <cellStyle name="Normal 16 4 7" xfId="9702"/>
    <cellStyle name="Normal 16 4 8" xfId="52690"/>
    <cellStyle name="Normal 16 5" xfId="1646"/>
    <cellStyle name="Normal 16 5 2" xfId="1990"/>
    <cellStyle name="Normal 16 5 2 2" xfId="3046"/>
    <cellStyle name="Normal 16 5 2 2 2" xfId="5048"/>
    <cellStyle name="Normal 16 5 2 2 2 2" xfId="6529"/>
    <cellStyle name="Normal 16 5 2 2 2 2 2" xfId="15647"/>
    <cellStyle name="Normal 16 5 2 2 2 2 3" xfId="52718"/>
    <cellStyle name="Normal 16 5 2 2 2 3" xfId="14166"/>
    <cellStyle name="Normal 16 5 2 2 2 4" xfId="52717"/>
    <cellStyle name="Normal 16 5 2 2 3" xfId="6528"/>
    <cellStyle name="Normal 16 5 2 2 3 2" xfId="15646"/>
    <cellStyle name="Normal 16 5 2 2 3 3" xfId="52719"/>
    <cellStyle name="Normal 16 5 2 2 4" xfId="12164"/>
    <cellStyle name="Normal 16 5 2 2 5" xfId="52716"/>
    <cellStyle name="Normal 16 5 2 3" xfId="4022"/>
    <cellStyle name="Normal 16 5 2 3 2" xfId="6530"/>
    <cellStyle name="Normal 16 5 2 3 2 2" xfId="15648"/>
    <cellStyle name="Normal 16 5 2 3 2 3" xfId="52721"/>
    <cellStyle name="Normal 16 5 2 3 3" xfId="13140"/>
    <cellStyle name="Normal 16 5 2 3 4" xfId="52720"/>
    <cellStyle name="Normal 16 5 2 4" xfId="6527"/>
    <cellStyle name="Normal 16 5 2 4 2" xfId="15645"/>
    <cellStyle name="Normal 16 5 2 4 3" xfId="52722"/>
    <cellStyle name="Normal 16 5 2 5" xfId="11127"/>
    <cellStyle name="Normal 16 5 2 6" xfId="52715"/>
    <cellStyle name="Normal 16 5 3" xfId="2315"/>
    <cellStyle name="Normal 16 5 3 2" xfId="3344"/>
    <cellStyle name="Normal 16 5 3 2 2" xfId="5346"/>
    <cellStyle name="Normal 16 5 3 2 2 2" xfId="6533"/>
    <cellStyle name="Normal 16 5 3 2 2 2 2" xfId="15651"/>
    <cellStyle name="Normal 16 5 3 2 2 2 3" xfId="52726"/>
    <cellStyle name="Normal 16 5 3 2 2 3" xfId="14464"/>
    <cellStyle name="Normal 16 5 3 2 2 4" xfId="52725"/>
    <cellStyle name="Normal 16 5 3 2 3" xfId="6532"/>
    <cellStyle name="Normal 16 5 3 2 3 2" xfId="15650"/>
    <cellStyle name="Normal 16 5 3 2 3 3" xfId="52727"/>
    <cellStyle name="Normal 16 5 3 2 4" xfId="12462"/>
    <cellStyle name="Normal 16 5 3 2 5" xfId="52724"/>
    <cellStyle name="Normal 16 5 3 3" xfId="4320"/>
    <cellStyle name="Normal 16 5 3 3 2" xfId="6534"/>
    <cellStyle name="Normal 16 5 3 3 2 2" xfId="15652"/>
    <cellStyle name="Normal 16 5 3 3 2 3" xfId="52729"/>
    <cellStyle name="Normal 16 5 3 3 3" xfId="13438"/>
    <cellStyle name="Normal 16 5 3 3 4" xfId="52728"/>
    <cellStyle name="Normal 16 5 3 4" xfId="6531"/>
    <cellStyle name="Normal 16 5 3 4 2" xfId="15649"/>
    <cellStyle name="Normal 16 5 3 4 3" xfId="52730"/>
    <cellStyle name="Normal 16 5 3 5" xfId="11433"/>
    <cellStyle name="Normal 16 5 3 6" xfId="52723"/>
    <cellStyle name="Normal 16 5 4" xfId="2730"/>
    <cellStyle name="Normal 16 5 4 2" xfId="4733"/>
    <cellStyle name="Normal 16 5 4 2 2" xfId="6536"/>
    <cellStyle name="Normal 16 5 4 2 2 2" xfId="15654"/>
    <cellStyle name="Normal 16 5 4 2 2 3" xfId="52733"/>
    <cellStyle name="Normal 16 5 4 2 3" xfId="13851"/>
    <cellStyle name="Normal 16 5 4 2 4" xfId="52732"/>
    <cellStyle name="Normal 16 5 4 3" xfId="6535"/>
    <cellStyle name="Normal 16 5 4 3 2" xfId="15653"/>
    <cellStyle name="Normal 16 5 4 3 3" xfId="52734"/>
    <cellStyle name="Normal 16 5 4 4" xfId="11848"/>
    <cellStyle name="Normal 16 5 4 5" xfId="52731"/>
    <cellStyle name="Normal 16 5 5" xfId="3732"/>
    <cellStyle name="Normal 16 5 5 2" xfId="6537"/>
    <cellStyle name="Normal 16 5 5 2 2" xfId="15655"/>
    <cellStyle name="Normal 16 5 5 2 3" xfId="52736"/>
    <cellStyle name="Normal 16 5 5 3" xfId="12850"/>
    <cellStyle name="Normal 16 5 5 4" xfId="52735"/>
    <cellStyle name="Normal 16 5 6" xfId="6526"/>
    <cellStyle name="Normal 16 5 6 2" xfId="15644"/>
    <cellStyle name="Normal 16 5 6 3" xfId="52737"/>
    <cellStyle name="Normal 16 5 7" xfId="9732"/>
    <cellStyle name="Normal 16 5 8" xfId="52714"/>
    <cellStyle name="Normal 16 6" xfId="1674"/>
    <cellStyle name="Normal 16 6 2" xfId="2766"/>
    <cellStyle name="Normal 16 6 2 2" xfId="4768"/>
    <cellStyle name="Normal 16 6 2 2 2" xfId="6540"/>
    <cellStyle name="Normal 16 6 2 2 2 2" xfId="15658"/>
    <cellStyle name="Normal 16 6 2 2 2 3" xfId="52741"/>
    <cellStyle name="Normal 16 6 2 2 3" xfId="13886"/>
    <cellStyle name="Normal 16 6 2 2 4" xfId="52740"/>
    <cellStyle name="Normal 16 6 2 3" xfId="6539"/>
    <cellStyle name="Normal 16 6 2 3 2" xfId="15657"/>
    <cellStyle name="Normal 16 6 2 3 3" xfId="52742"/>
    <cellStyle name="Normal 16 6 2 4" xfId="11884"/>
    <cellStyle name="Normal 16 6 2 5" xfId="52739"/>
    <cellStyle name="Normal 16 6 3" xfId="3758"/>
    <cellStyle name="Normal 16 6 3 2" xfId="6541"/>
    <cellStyle name="Normal 16 6 3 2 2" xfId="15659"/>
    <cellStyle name="Normal 16 6 3 2 3" xfId="52744"/>
    <cellStyle name="Normal 16 6 3 3" xfId="12876"/>
    <cellStyle name="Normal 16 6 3 4" xfId="52743"/>
    <cellStyle name="Normal 16 6 4" xfId="6538"/>
    <cellStyle name="Normal 16 6 4 2" xfId="15656"/>
    <cellStyle name="Normal 16 6 4 3" xfId="52745"/>
    <cellStyle name="Normal 16 6 5" xfId="10834"/>
    <cellStyle name="Normal 16 6 6" xfId="52738"/>
    <cellStyle name="Normal 16 7" xfId="2026"/>
    <cellStyle name="Normal 16 7 2" xfId="3070"/>
    <cellStyle name="Normal 16 7 2 2" xfId="5072"/>
    <cellStyle name="Normal 16 7 2 2 2" xfId="6544"/>
    <cellStyle name="Normal 16 7 2 2 2 2" xfId="15662"/>
    <cellStyle name="Normal 16 7 2 2 2 3" xfId="52749"/>
    <cellStyle name="Normal 16 7 2 2 3" xfId="14190"/>
    <cellStyle name="Normal 16 7 2 2 4" xfId="52748"/>
    <cellStyle name="Normal 16 7 2 3" xfId="6543"/>
    <cellStyle name="Normal 16 7 2 3 2" xfId="15661"/>
    <cellStyle name="Normal 16 7 2 3 3" xfId="52750"/>
    <cellStyle name="Normal 16 7 2 4" xfId="12188"/>
    <cellStyle name="Normal 16 7 2 5" xfId="52747"/>
    <cellStyle name="Normal 16 7 3" xfId="4046"/>
    <cellStyle name="Normal 16 7 3 2" xfId="6545"/>
    <cellStyle name="Normal 16 7 3 2 2" xfId="15663"/>
    <cellStyle name="Normal 16 7 3 2 3" xfId="52752"/>
    <cellStyle name="Normal 16 7 3 3" xfId="13164"/>
    <cellStyle name="Normal 16 7 3 4" xfId="52751"/>
    <cellStyle name="Normal 16 7 4" xfId="6542"/>
    <cellStyle name="Normal 16 7 4 2" xfId="15660"/>
    <cellStyle name="Normal 16 7 4 3" xfId="52753"/>
    <cellStyle name="Normal 16 7 5" xfId="11158"/>
    <cellStyle name="Normal 16 7 6" xfId="52746"/>
    <cellStyle name="Normal 16 8" xfId="2354"/>
    <cellStyle name="Normal 16 8 2" xfId="4358"/>
    <cellStyle name="Normal 16 8 2 2" xfId="6547"/>
    <cellStyle name="Normal 16 8 2 2 2" xfId="15665"/>
    <cellStyle name="Normal 16 8 2 2 3" xfId="52756"/>
    <cellStyle name="Normal 16 8 2 3" xfId="13476"/>
    <cellStyle name="Normal 16 8 2 4" xfId="52755"/>
    <cellStyle name="Normal 16 8 3" xfId="6546"/>
    <cellStyle name="Normal 16 8 3 2" xfId="15664"/>
    <cellStyle name="Normal 16 8 3 3" xfId="52757"/>
    <cellStyle name="Normal 16 8 4" xfId="11472"/>
    <cellStyle name="Normal 16 8 5" xfId="52754"/>
    <cellStyle name="Normal 16 9" xfId="3492"/>
    <cellStyle name="Normal 16 9 2" xfId="6548"/>
    <cellStyle name="Normal 16 9 2 2" xfId="15666"/>
    <cellStyle name="Normal 16 9 2 3" xfId="52759"/>
    <cellStyle name="Normal 16 9 3" xfId="12610"/>
    <cellStyle name="Normal 16 9 4" xfId="52758"/>
    <cellStyle name="Normal 160" xfId="57783"/>
    <cellStyle name="Normal 17" xfId="1154"/>
    <cellStyle name="Normal 17 10" xfId="9006"/>
    <cellStyle name="Normal 17 11" xfId="52760"/>
    <cellStyle name="Normal 17 2" xfId="1155"/>
    <cellStyle name="Normal 17 2 2" xfId="1777"/>
    <cellStyle name="Normal 17 2 2 2" xfId="2849"/>
    <cellStyle name="Normal 17 2 2 2 2" xfId="4851"/>
    <cellStyle name="Normal 17 2 2 2 2 2" xfId="6553"/>
    <cellStyle name="Normal 17 2 2 2 2 2 2" xfId="15671"/>
    <cellStyle name="Normal 17 2 2 2 2 2 3" xfId="52765"/>
    <cellStyle name="Normal 17 2 2 2 2 3" xfId="13969"/>
    <cellStyle name="Normal 17 2 2 2 2 4" xfId="52764"/>
    <cellStyle name="Normal 17 2 2 2 3" xfId="6552"/>
    <cellStyle name="Normal 17 2 2 2 3 2" xfId="15670"/>
    <cellStyle name="Normal 17 2 2 2 3 3" xfId="52766"/>
    <cellStyle name="Normal 17 2 2 2 4" xfId="11967"/>
    <cellStyle name="Normal 17 2 2 2 5" xfId="52763"/>
    <cellStyle name="Normal 17 2 2 3" xfId="3824"/>
    <cellStyle name="Normal 17 2 2 3 2" xfId="6554"/>
    <cellStyle name="Normal 17 2 2 3 2 2" xfId="15672"/>
    <cellStyle name="Normal 17 2 2 3 2 3" xfId="52768"/>
    <cellStyle name="Normal 17 2 2 3 3" xfId="12942"/>
    <cellStyle name="Normal 17 2 2 3 4" xfId="52767"/>
    <cellStyle name="Normal 17 2 2 4" xfId="6551"/>
    <cellStyle name="Normal 17 2 2 4 2" xfId="15669"/>
    <cellStyle name="Normal 17 2 2 4 3" xfId="52769"/>
    <cellStyle name="Normal 17 2 2 5" xfId="10927"/>
    <cellStyle name="Normal 17 2 2 6" xfId="52762"/>
    <cellStyle name="Normal 17 2 3" xfId="2123"/>
    <cellStyle name="Normal 17 2 3 2" xfId="3156"/>
    <cellStyle name="Normal 17 2 3 2 2" xfId="5158"/>
    <cellStyle name="Normal 17 2 3 2 2 2" xfId="6557"/>
    <cellStyle name="Normal 17 2 3 2 2 2 2" xfId="15675"/>
    <cellStyle name="Normal 17 2 3 2 2 2 3" xfId="52773"/>
    <cellStyle name="Normal 17 2 3 2 2 3" xfId="14276"/>
    <cellStyle name="Normal 17 2 3 2 2 4" xfId="52772"/>
    <cellStyle name="Normal 17 2 3 2 3" xfId="6556"/>
    <cellStyle name="Normal 17 2 3 2 3 2" xfId="15674"/>
    <cellStyle name="Normal 17 2 3 2 3 3" xfId="52774"/>
    <cellStyle name="Normal 17 2 3 2 4" xfId="12274"/>
    <cellStyle name="Normal 17 2 3 2 5" xfId="52771"/>
    <cellStyle name="Normal 17 2 3 3" xfId="4132"/>
    <cellStyle name="Normal 17 2 3 3 2" xfId="6558"/>
    <cellStyle name="Normal 17 2 3 3 2 2" xfId="15676"/>
    <cellStyle name="Normal 17 2 3 3 2 3" xfId="52776"/>
    <cellStyle name="Normal 17 2 3 3 3" xfId="13250"/>
    <cellStyle name="Normal 17 2 3 3 4" xfId="52775"/>
    <cellStyle name="Normal 17 2 3 4" xfId="6555"/>
    <cellStyle name="Normal 17 2 3 4 2" xfId="15673"/>
    <cellStyle name="Normal 17 2 3 4 3" xfId="52777"/>
    <cellStyle name="Normal 17 2 3 5" xfId="11245"/>
    <cellStyle name="Normal 17 2 3 6" xfId="52770"/>
    <cellStyle name="Normal 17 2 4" xfId="2539"/>
    <cellStyle name="Normal 17 2 4 2" xfId="4543"/>
    <cellStyle name="Normal 17 2 4 2 2" xfId="6560"/>
    <cellStyle name="Normal 17 2 4 2 2 2" xfId="15678"/>
    <cellStyle name="Normal 17 2 4 2 2 3" xfId="52780"/>
    <cellStyle name="Normal 17 2 4 2 3" xfId="13661"/>
    <cellStyle name="Normal 17 2 4 2 4" xfId="52779"/>
    <cellStyle name="Normal 17 2 4 3" xfId="6559"/>
    <cellStyle name="Normal 17 2 4 3 2" xfId="15677"/>
    <cellStyle name="Normal 17 2 4 3 3" xfId="52781"/>
    <cellStyle name="Normal 17 2 4 4" xfId="11657"/>
    <cellStyle name="Normal 17 2 4 5" xfId="52778"/>
    <cellStyle name="Normal 17 2 5" xfId="3495"/>
    <cellStyle name="Normal 17 2 5 2" xfId="6561"/>
    <cellStyle name="Normal 17 2 5 2 2" xfId="15679"/>
    <cellStyle name="Normal 17 2 5 2 3" xfId="52783"/>
    <cellStyle name="Normal 17 2 5 3" xfId="12613"/>
    <cellStyle name="Normal 17 2 5 4" xfId="52782"/>
    <cellStyle name="Normal 17 2 6" xfId="6550"/>
    <cellStyle name="Normal 17 2 6 2" xfId="15668"/>
    <cellStyle name="Normal 17 2 6 3" xfId="52784"/>
    <cellStyle name="Normal 17 2 7" xfId="9416"/>
    <cellStyle name="Normal 17 2 8" xfId="52761"/>
    <cellStyle name="Normal 17 3" xfId="1609"/>
    <cellStyle name="Normal 17 3 2" xfId="1967"/>
    <cellStyle name="Normal 17 3 2 2" xfId="3023"/>
    <cellStyle name="Normal 17 3 2 2 2" xfId="5025"/>
    <cellStyle name="Normal 17 3 2 2 2 2" xfId="6565"/>
    <cellStyle name="Normal 17 3 2 2 2 2 2" xfId="15683"/>
    <cellStyle name="Normal 17 3 2 2 2 2 3" xfId="52789"/>
    <cellStyle name="Normal 17 3 2 2 2 3" xfId="14143"/>
    <cellStyle name="Normal 17 3 2 2 2 4" xfId="52788"/>
    <cellStyle name="Normal 17 3 2 2 3" xfId="6564"/>
    <cellStyle name="Normal 17 3 2 2 3 2" xfId="15682"/>
    <cellStyle name="Normal 17 3 2 2 3 3" xfId="52790"/>
    <cellStyle name="Normal 17 3 2 2 4" xfId="12141"/>
    <cellStyle name="Normal 17 3 2 2 5" xfId="52787"/>
    <cellStyle name="Normal 17 3 2 3" xfId="3999"/>
    <cellStyle name="Normal 17 3 2 3 2" xfId="6566"/>
    <cellStyle name="Normal 17 3 2 3 2 2" xfId="15684"/>
    <cellStyle name="Normal 17 3 2 3 2 3" xfId="52792"/>
    <cellStyle name="Normal 17 3 2 3 3" xfId="13117"/>
    <cellStyle name="Normal 17 3 2 3 4" xfId="52791"/>
    <cellStyle name="Normal 17 3 2 4" xfId="6563"/>
    <cellStyle name="Normal 17 3 2 4 2" xfId="15681"/>
    <cellStyle name="Normal 17 3 2 4 3" xfId="52793"/>
    <cellStyle name="Normal 17 3 2 5" xfId="11104"/>
    <cellStyle name="Normal 17 3 2 6" xfId="52786"/>
    <cellStyle name="Normal 17 3 3" xfId="2292"/>
    <cellStyle name="Normal 17 3 3 2" xfId="3321"/>
    <cellStyle name="Normal 17 3 3 2 2" xfId="5323"/>
    <cellStyle name="Normal 17 3 3 2 2 2" xfId="6569"/>
    <cellStyle name="Normal 17 3 3 2 2 2 2" xfId="15687"/>
    <cellStyle name="Normal 17 3 3 2 2 2 3" xfId="52797"/>
    <cellStyle name="Normal 17 3 3 2 2 3" xfId="14441"/>
    <cellStyle name="Normal 17 3 3 2 2 4" xfId="52796"/>
    <cellStyle name="Normal 17 3 3 2 3" xfId="6568"/>
    <cellStyle name="Normal 17 3 3 2 3 2" xfId="15686"/>
    <cellStyle name="Normal 17 3 3 2 3 3" xfId="52798"/>
    <cellStyle name="Normal 17 3 3 2 4" xfId="12439"/>
    <cellStyle name="Normal 17 3 3 2 5" xfId="52795"/>
    <cellStyle name="Normal 17 3 3 3" xfId="4297"/>
    <cellStyle name="Normal 17 3 3 3 2" xfId="6570"/>
    <cellStyle name="Normal 17 3 3 3 2 2" xfId="15688"/>
    <cellStyle name="Normal 17 3 3 3 2 3" xfId="52800"/>
    <cellStyle name="Normal 17 3 3 3 3" xfId="13415"/>
    <cellStyle name="Normal 17 3 3 3 4" xfId="52799"/>
    <cellStyle name="Normal 17 3 3 4" xfId="6567"/>
    <cellStyle name="Normal 17 3 3 4 2" xfId="15685"/>
    <cellStyle name="Normal 17 3 3 4 3" xfId="52801"/>
    <cellStyle name="Normal 17 3 3 5" xfId="11410"/>
    <cellStyle name="Normal 17 3 3 6" xfId="52794"/>
    <cellStyle name="Normal 17 3 4" xfId="2707"/>
    <cellStyle name="Normal 17 3 4 2" xfId="4710"/>
    <cellStyle name="Normal 17 3 4 2 2" xfId="6572"/>
    <cellStyle name="Normal 17 3 4 2 2 2" xfId="15690"/>
    <cellStyle name="Normal 17 3 4 2 2 3" xfId="52804"/>
    <cellStyle name="Normal 17 3 4 2 3" xfId="13828"/>
    <cellStyle name="Normal 17 3 4 2 4" xfId="52803"/>
    <cellStyle name="Normal 17 3 4 3" xfId="6571"/>
    <cellStyle name="Normal 17 3 4 3 2" xfId="15689"/>
    <cellStyle name="Normal 17 3 4 3 3" xfId="52805"/>
    <cellStyle name="Normal 17 3 4 4" xfId="11825"/>
    <cellStyle name="Normal 17 3 4 5" xfId="52802"/>
    <cellStyle name="Normal 17 3 5" xfId="3709"/>
    <cellStyle name="Normal 17 3 5 2" xfId="6573"/>
    <cellStyle name="Normal 17 3 5 2 2" xfId="15691"/>
    <cellStyle name="Normal 17 3 5 2 3" xfId="52807"/>
    <cellStyle name="Normal 17 3 5 3" xfId="12827"/>
    <cellStyle name="Normal 17 3 5 4" xfId="52806"/>
    <cellStyle name="Normal 17 3 6" xfId="6562"/>
    <cellStyle name="Normal 17 3 6 2" xfId="15680"/>
    <cellStyle name="Normal 17 3 6 3" xfId="52808"/>
    <cellStyle name="Normal 17 3 7" xfId="9703"/>
    <cellStyle name="Normal 17 3 8" xfId="52785"/>
    <cellStyle name="Normal 17 4" xfId="1647"/>
    <cellStyle name="Normal 17 4 2" xfId="1991"/>
    <cellStyle name="Normal 17 4 2 2" xfId="3047"/>
    <cellStyle name="Normal 17 4 2 2 2" xfId="5049"/>
    <cellStyle name="Normal 17 4 2 2 2 2" xfId="6577"/>
    <cellStyle name="Normal 17 4 2 2 2 2 2" xfId="15695"/>
    <cellStyle name="Normal 17 4 2 2 2 2 3" xfId="52813"/>
    <cellStyle name="Normal 17 4 2 2 2 3" xfId="14167"/>
    <cellStyle name="Normal 17 4 2 2 2 4" xfId="52812"/>
    <cellStyle name="Normal 17 4 2 2 3" xfId="6576"/>
    <cellStyle name="Normal 17 4 2 2 3 2" xfId="15694"/>
    <cellStyle name="Normal 17 4 2 2 3 3" xfId="52814"/>
    <cellStyle name="Normal 17 4 2 2 4" xfId="12165"/>
    <cellStyle name="Normal 17 4 2 2 5" xfId="52811"/>
    <cellStyle name="Normal 17 4 2 3" xfId="4023"/>
    <cellStyle name="Normal 17 4 2 3 2" xfId="6578"/>
    <cellStyle name="Normal 17 4 2 3 2 2" xfId="15696"/>
    <cellStyle name="Normal 17 4 2 3 2 3" xfId="52816"/>
    <cellStyle name="Normal 17 4 2 3 3" xfId="13141"/>
    <cellStyle name="Normal 17 4 2 3 4" xfId="52815"/>
    <cellStyle name="Normal 17 4 2 4" xfId="6575"/>
    <cellStyle name="Normal 17 4 2 4 2" xfId="15693"/>
    <cellStyle name="Normal 17 4 2 4 3" xfId="52817"/>
    <cellStyle name="Normal 17 4 2 5" xfId="11128"/>
    <cellStyle name="Normal 17 4 2 6" xfId="52810"/>
    <cellStyle name="Normal 17 4 3" xfId="2316"/>
    <cellStyle name="Normal 17 4 3 2" xfId="3345"/>
    <cellStyle name="Normal 17 4 3 2 2" xfId="5347"/>
    <cellStyle name="Normal 17 4 3 2 2 2" xfId="6581"/>
    <cellStyle name="Normal 17 4 3 2 2 2 2" xfId="15699"/>
    <cellStyle name="Normal 17 4 3 2 2 2 3" xfId="52821"/>
    <cellStyle name="Normal 17 4 3 2 2 3" xfId="14465"/>
    <cellStyle name="Normal 17 4 3 2 2 4" xfId="52820"/>
    <cellStyle name="Normal 17 4 3 2 3" xfId="6580"/>
    <cellStyle name="Normal 17 4 3 2 3 2" xfId="15698"/>
    <cellStyle name="Normal 17 4 3 2 3 3" xfId="52822"/>
    <cellStyle name="Normal 17 4 3 2 4" xfId="12463"/>
    <cellStyle name="Normal 17 4 3 2 5" xfId="52819"/>
    <cellStyle name="Normal 17 4 3 3" xfId="4321"/>
    <cellStyle name="Normal 17 4 3 3 2" xfId="6582"/>
    <cellStyle name="Normal 17 4 3 3 2 2" xfId="15700"/>
    <cellStyle name="Normal 17 4 3 3 2 3" xfId="52824"/>
    <cellStyle name="Normal 17 4 3 3 3" xfId="13439"/>
    <cellStyle name="Normal 17 4 3 3 4" xfId="52823"/>
    <cellStyle name="Normal 17 4 3 4" xfId="6579"/>
    <cellStyle name="Normal 17 4 3 4 2" xfId="15697"/>
    <cellStyle name="Normal 17 4 3 4 3" xfId="52825"/>
    <cellStyle name="Normal 17 4 3 5" xfId="11434"/>
    <cellStyle name="Normal 17 4 3 6" xfId="52818"/>
    <cellStyle name="Normal 17 4 4" xfId="2731"/>
    <cellStyle name="Normal 17 4 4 2" xfId="4734"/>
    <cellStyle name="Normal 17 4 4 2 2" xfId="6584"/>
    <cellStyle name="Normal 17 4 4 2 2 2" xfId="15702"/>
    <cellStyle name="Normal 17 4 4 2 2 3" xfId="52828"/>
    <cellStyle name="Normal 17 4 4 2 3" xfId="13852"/>
    <cellStyle name="Normal 17 4 4 2 4" xfId="52827"/>
    <cellStyle name="Normal 17 4 4 3" xfId="6583"/>
    <cellStyle name="Normal 17 4 4 3 2" xfId="15701"/>
    <cellStyle name="Normal 17 4 4 3 3" xfId="52829"/>
    <cellStyle name="Normal 17 4 4 4" xfId="11849"/>
    <cellStyle name="Normal 17 4 4 5" xfId="52826"/>
    <cellStyle name="Normal 17 4 5" xfId="3733"/>
    <cellStyle name="Normal 17 4 5 2" xfId="6585"/>
    <cellStyle name="Normal 17 4 5 2 2" xfId="15703"/>
    <cellStyle name="Normal 17 4 5 2 3" xfId="52831"/>
    <cellStyle name="Normal 17 4 5 3" xfId="12851"/>
    <cellStyle name="Normal 17 4 5 4" xfId="52830"/>
    <cellStyle name="Normal 17 4 6" xfId="6574"/>
    <cellStyle name="Normal 17 4 6 2" xfId="15692"/>
    <cellStyle name="Normal 17 4 6 3" xfId="52832"/>
    <cellStyle name="Normal 17 4 7" xfId="9733"/>
    <cellStyle name="Normal 17 4 8" xfId="52809"/>
    <cellStyle name="Normal 17 5" xfId="1675"/>
    <cellStyle name="Normal 17 5 2" xfId="2767"/>
    <cellStyle name="Normal 17 5 2 2" xfId="4769"/>
    <cellStyle name="Normal 17 5 2 2 2" xfId="6588"/>
    <cellStyle name="Normal 17 5 2 2 2 2" xfId="15706"/>
    <cellStyle name="Normal 17 5 2 2 2 3" xfId="52836"/>
    <cellStyle name="Normal 17 5 2 2 3" xfId="13887"/>
    <cellStyle name="Normal 17 5 2 2 4" xfId="52835"/>
    <cellStyle name="Normal 17 5 2 3" xfId="6587"/>
    <cellStyle name="Normal 17 5 2 3 2" xfId="15705"/>
    <cellStyle name="Normal 17 5 2 3 3" xfId="52837"/>
    <cellStyle name="Normal 17 5 2 4" xfId="11885"/>
    <cellStyle name="Normal 17 5 2 5" xfId="52834"/>
    <cellStyle name="Normal 17 5 3" xfId="3759"/>
    <cellStyle name="Normal 17 5 3 2" xfId="6589"/>
    <cellStyle name="Normal 17 5 3 2 2" xfId="15707"/>
    <cellStyle name="Normal 17 5 3 2 3" xfId="52839"/>
    <cellStyle name="Normal 17 5 3 3" xfId="12877"/>
    <cellStyle name="Normal 17 5 3 4" xfId="52838"/>
    <cellStyle name="Normal 17 5 4" xfId="6586"/>
    <cellStyle name="Normal 17 5 4 2" xfId="15704"/>
    <cellStyle name="Normal 17 5 4 3" xfId="52840"/>
    <cellStyle name="Normal 17 5 5" xfId="10835"/>
    <cellStyle name="Normal 17 5 6" xfId="52833"/>
    <cellStyle name="Normal 17 6" xfId="2027"/>
    <cellStyle name="Normal 17 6 2" xfId="3071"/>
    <cellStyle name="Normal 17 6 2 2" xfId="5073"/>
    <cellStyle name="Normal 17 6 2 2 2" xfId="6592"/>
    <cellStyle name="Normal 17 6 2 2 2 2" xfId="15710"/>
    <cellStyle name="Normal 17 6 2 2 2 3" xfId="52844"/>
    <cellStyle name="Normal 17 6 2 2 3" xfId="14191"/>
    <cellStyle name="Normal 17 6 2 2 4" xfId="52843"/>
    <cellStyle name="Normal 17 6 2 3" xfId="6591"/>
    <cellStyle name="Normal 17 6 2 3 2" xfId="15709"/>
    <cellStyle name="Normal 17 6 2 3 3" xfId="52845"/>
    <cellStyle name="Normal 17 6 2 4" xfId="12189"/>
    <cellStyle name="Normal 17 6 2 5" xfId="52842"/>
    <cellStyle name="Normal 17 6 3" xfId="4047"/>
    <cellStyle name="Normal 17 6 3 2" xfId="6593"/>
    <cellStyle name="Normal 17 6 3 2 2" xfId="15711"/>
    <cellStyle name="Normal 17 6 3 2 3" xfId="52847"/>
    <cellStyle name="Normal 17 6 3 3" xfId="13165"/>
    <cellStyle name="Normal 17 6 3 4" xfId="52846"/>
    <cellStyle name="Normal 17 6 4" xfId="6590"/>
    <cellStyle name="Normal 17 6 4 2" xfId="15708"/>
    <cellStyle name="Normal 17 6 4 3" xfId="52848"/>
    <cellStyle name="Normal 17 6 5" xfId="11159"/>
    <cellStyle name="Normal 17 6 6" xfId="52841"/>
    <cellStyle name="Normal 17 7" xfId="2355"/>
    <cellStyle name="Normal 17 7 2" xfId="4359"/>
    <cellStyle name="Normal 17 7 2 2" xfId="6595"/>
    <cellStyle name="Normal 17 7 2 2 2" xfId="15713"/>
    <cellStyle name="Normal 17 7 2 2 3" xfId="52851"/>
    <cellStyle name="Normal 17 7 2 3" xfId="13477"/>
    <cellStyle name="Normal 17 7 2 4" xfId="52850"/>
    <cellStyle name="Normal 17 7 3" xfId="6594"/>
    <cellStyle name="Normal 17 7 3 2" xfId="15712"/>
    <cellStyle name="Normal 17 7 3 3" xfId="52852"/>
    <cellStyle name="Normal 17 7 4" xfId="11473"/>
    <cellStyle name="Normal 17 7 5" xfId="52849"/>
    <cellStyle name="Normal 17 8" xfId="3494"/>
    <cellStyle name="Normal 17 8 2" xfId="6596"/>
    <cellStyle name="Normal 17 8 2 2" xfId="15714"/>
    <cellStyle name="Normal 17 8 2 3" xfId="52854"/>
    <cellStyle name="Normal 17 8 3" xfId="12612"/>
    <cellStyle name="Normal 17 8 4" xfId="52853"/>
    <cellStyle name="Normal 17 9" xfId="6549"/>
    <cellStyle name="Normal 17 9 2" xfId="15667"/>
    <cellStyle name="Normal 17 9 3" xfId="52855"/>
    <cellStyle name="Normal 18" xfId="1156"/>
    <cellStyle name="Normal 18 10" xfId="9007"/>
    <cellStyle name="Normal 18 2" xfId="1157"/>
    <cellStyle name="Normal 18 2 2" xfId="1779"/>
    <cellStyle name="Normal 18 2 2 2" xfId="2850"/>
    <cellStyle name="Normal 18 2 2 2 2" xfId="4852"/>
    <cellStyle name="Normal 18 2 2 2 2 2" xfId="6600"/>
    <cellStyle name="Normal 18 2 2 2 2 2 2" xfId="15718"/>
    <cellStyle name="Normal 18 2 2 2 2 2 3" xfId="52860"/>
    <cellStyle name="Normal 18 2 2 2 2 3" xfId="13970"/>
    <cellStyle name="Normal 18 2 2 2 2 4" xfId="52859"/>
    <cellStyle name="Normal 18 2 2 2 3" xfId="6599"/>
    <cellStyle name="Normal 18 2 2 2 3 2" xfId="15717"/>
    <cellStyle name="Normal 18 2 2 2 3 3" xfId="52861"/>
    <cellStyle name="Normal 18 2 2 2 4" xfId="11968"/>
    <cellStyle name="Normal 18 2 2 2 5" xfId="52858"/>
    <cellStyle name="Normal 18 2 2 3" xfId="3825"/>
    <cellStyle name="Normal 18 2 2 3 2" xfId="6601"/>
    <cellStyle name="Normal 18 2 2 3 2 2" xfId="15719"/>
    <cellStyle name="Normal 18 2 2 3 2 3" xfId="52863"/>
    <cellStyle name="Normal 18 2 2 3 3" xfId="12943"/>
    <cellStyle name="Normal 18 2 2 3 4" xfId="52862"/>
    <cellStyle name="Normal 18 2 2 4" xfId="6598"/>
    <cellStyle name="Normal 18 2 2 4 2" xfId="15716"/>
    <cellStyle name="Normal 18 2 2 4 3" xfId="52864"/>
    <cellStyle name="Normal 18 2 2 5" xfId="10928"/>
    <cellStyle name="Normal 18 2 2 6" xfId="52857"/>
    <cellStyle name="Normal 18 2 3" xfId="2124"/>
    <cellStyle name="Normal 18 2 3 2" xfId="3157"/>
    <cellStyle name="Normal 18 2 3 2 2" xfId="5159"/>
    <cellStyle name="Normal 18 2 3 2 2 2" xfId="6604"/>
    <cellStyle name="Normal 18 2 3 2 2 2 2" xfId="15722"/>
    <cellStyle name="Normal 18 2 3 2 2 2 3" xfId="52868"/>
    <cellStyle name="Normal 18 2 3 2 2 3" xfId="14277"/>
    <cellStyle name="Normal 18 2 3 2 2 4" xfId="52867"/>
    <cellStyle name="Normal 18 2 3 2 3" xfId="6603"/>
    <cellStyle name="Normal 18 2 3 2 3 2" xfId="15721"/>
    <cellStyle name="Normal 18 2 3 2 3 3" xfId="52869"/>
    <cellStyle name="Normal 18 2 3 2 4" xfId="12275"/>
    <cellStyle name="Normal 18 2 3 2 5" xfId="52866"/>
    <cellStyle name="Normal 18 2 3 3" xfId="4133"/>
    <cellStyle name="Normal 18 2 3 3 2" xfId="6605"/>
    <cellStyle name="Normal 18 2 3 3 2 2" xfId="15723"/>
    <cellStyle name="Normal 18 2 3 3 2 3" xfId="52871"/>
    <cellStyle name="Normal 18 2 3 3 3" xfId="13251"/>
    <cellStyle name="Normal 18 2 3 3 4" xfId="52870"/>
    <cellStyle name="Normal 18 2 3 4" xfId="6602"/>
    <cellStyle name="Normal 18 2 3 4 2" xfId="15720"/>
    <cellStyle name="Normal 18 2 3 4 3" xfId="52872"/>
    <cellStyle name="Normal 18 2 3 5" xfId="11246"/>
    <cellStyle name="Normal 18 2 3 6" xfId="52865"/>
    <cellStyle name="Normal 18 2 4" xfId="2540"/>
    <cellStyle name="Normal 18 2 4 2" xfId="4544"/>
    <cellStyle name="Normal 18 2 4 2 2" xfId="6607"/>
    <cellStyle name="Normal 18 2 4 2 2 2" xfId="15725"/>
    <cellStyle name="Normal 18 2 4 2 2 3" xfId="52875"/>
    <cellStyle name="Normal 18 2 4 2 3" xfId="13662"/>
    <cellStyle name="Normal 18 2 4 2 4" xfId="52874"/>
    <cellStyle name="Normal 18 2 4 3" xfId="6606"/>
    <cellStyle name="Normal 18 2 4 3 2" xfId="15724"/>
    <cellStyle name="Normal 18 2 4 3 3" xfId="52876"/>
    <cellStyle name="Normal 18 2 4 4" xfId="11658"/>
    <cellStyle name="Normal 18 2 4 5" xfId="52873"/>
    <cellStyle name="Normal 18 2 5" xfId="3496"/>
    <cellStyle name="Normal 18 2 5 2" xfId="6608"/>
    <cellStyle name="Normal 18 2 5 2 2" xfId="15726"/>
    <cellStyle name="Normal 18 2 5 2 3" xfId="52878"/>
    <cellStyle name="Normal 18 2 5 3" xfId="12614"/>
    <cellStyle name="Normal 18 2 5 4" xfId="52877"/>
    <cellStyle name="Normal 18 2 6" xfId="6597"/>
    <cellStyle name="Normal 18 2 6 2" xfId="15715"/>
    <cellStyle name="Normal 18 2 6 3" xfId="52879"/>
    <cellStyle name="Normal 18 2 7" xfId="9418"/>
    <cellStyle name="Normal 18 2 8" xfId="52856"/>
    <cellStyle name="Normal 18 3" xfId="1158"/>
    <cellStyle name="Normal 18 3 2" xfId="1780"/>
    <cellStyle name="Normal 18 3 2 2" xfId="2851"/>
    <cellStyle name="Normal 18 3 2 2 2" xfId="4853"/>
    <cellStyle name="Normal 18 3 2 2 2 2" xfId="6612"/>
    <cellStyle name="Normal 18 3 2 2 2 2 2" xfId="15730"/>
    <cellStyle name="Normal 18 3 2 2 2 2 3" xfId="52884"/>
    <cellStyle name="Normal 18 3 2 2 2 3" xfId="13971"/>
    <cellStyle name="Normal 18 3 2 2 2 4" xfId="52883"/>
    <cellStyle name="Normal 18 3 2 2 3" xfId="6611"/>
    <cellStyle name="Normal 18 3 2 2 3 2" xfId="15729"/>
    <cellStyle name="Normal 18 3 2 2 3 3" xfId="52885"/>
    <cellStyle name="Normal 18 3 2 2 4" xfId="11969"/>
    <cellStyle name="Normal 18 3 2 2 5" xfId="52882"/>
    <cellStyle name="Normal 18 3 2 3" xfId="3826"/>
    <cellStyle name="Normal 18 3 2 3 2" xfId="6613"/>
    <cellStyle name="Normal 18 3 2 3 2 2" xfId="15731"/>
    <cellStyle name="Normal 18 3 2 3 2 3" xfId="52887"/>
    <cellStyle name="Normal 18 3 2 3 3" xfId="12944"/>
    <cellStyle name="Normal 18 3 2 3 4" xfId="52886"/>
    <cellStyle name="Normal 18 3 2 4" xfId="6610"/>
    <cellStyle name="Normal 18 3 2 4 2" xfId="15728"/>
    <cellStyle name="Normal 18 3 2 4 3" xfId="52888"/>
    <cellStyle name="Normal 18 3 2 5" xfId="10929"/>
    <cellStyle name="Normal 18 3 2 6" xfId="52881"/>
    <cellStyle name="Normal 18 3 3" xfId="2125"/>
    <cellStyle name="Normal 18 3 3 2" xfId="3158"/>
    <cellStyle name="Normal 18 3 3 2 2" xfId="5160"/>
    <cellStyle name="Normal 18 3 3 2 2 2" xfId="6616"/>
    <cellStyle name="Normal 18 3 3 2 2 2 2" xfId="15734"/>
    <cellStyle name="Normal 18 3 3 2 2 2 3" xfId="52892"/>
    <cellStyle name="Normal 18 3 3 2 2 3" xfId="14278"/>
    <cellStyle name="Normal 18 3 3 2 2 4" xfId="52891"/>
    <cellStyle name="Normal 18 3 3 2 3" xfId="6615"/>
    <cellStyle name="Normal 18 3 3 2 3 2" xfId="15733"/>
    <cellStyle name="Normal 18 3 3 2 3 3" xfId="52893"/>
    <cellStyle name="Normal 18 3 3 2 4" xfId="12276"/>
    <cellStyle name="Normal 18 3 3 2 5" xfId="52890"/>
    <cellStyle name="Normal 18 3 3 3" xfId="4134"/>
    <cellStyle name="Normal 18 3 3 3 2" xfId="6617"/>
    <cellStyle name="Normal 18 3 3 3 2 2" xfId="15735"/>
    <cellStyle name="Normal 18 3 3 3 2 3" xfId="52895"/>
    <cellStyle name="Normal 18 3 3 3 3" xfId="13252"/>
    <cellStyle name="Normal 18 3 3 3 4" xfId="52894"/>
    <cellStyle name="Normal 18 3 3 4" xfId="6614"/>
    <cellStyle name="Normal 18 3 3 4 2" xfId="15732"/>
    <cellStyle name="Normal 18 3 3 4 3" xfId="52896"/>
    <cellStyle name="Normal 18 3 3 5" xfId="11247"/>
    <cellStyle name="Normal 18 3 3 6" xfId="52889"/>
    <cellStyle name="Normal 18 3 4" xfId="2541"/>
    <cellStyle name="Normal 18 3 4 2" xfId="4545"/>
    <cellStyle name="Normal 18 3 4 2 2" xfId="6619"/>
    <cellStyle name="Normal 18 3 4 2 2 2" xfId="15737"/>
    <cellStyle name="Normal 18 3 4 2 2 3" xfId="52899"/>
    <cellStyle name="Normal 18 3 4 2 3" xfId="13663"/>
    <cellStyle name="Normal 18 3 4 2 4" xfId="52898"/>
    <cellStyle name="Normal 18 3 4 3" xfId="6618"/>
    <cellStyle name="Normal 18 3 4 3 2" xfId="15736"/>
    <cellStyle name="Normal 18 3 4 3 3" xfId="52900"/>
    <cellStyle name="Normal 18 3 4 4" xfId="11659"/>
    <cellStyle name="Normal 18 3 4 5" xfId="52897"/>
    <cellStyle name="Normal 18 3 5" xfId="3497"/>
    <cellStyle name="Normal 18 3 5 2" xfId="6620"/>
    <cellStyle name="Normal 18 3 5 2 2" xfId="15738"/>
    <cellStyle name="Normal 18 3 5 2 3" xfId="52902"/>
    <cellStyle name="Normal 18 3 5 3" xfId="12615"/>
    <cellStyle name="Normal 18 3 5 4" xfId="52901"/>
    <cellStyle name="Normal 18 3 6" xfId="6609"/>
    <cellStyle name="Normal 18 3 6 2" xfId="15727"/>
    <cellStyle name="Normal 18 3 6 3" xfId="52903"/>
    <cellStyle name="Normal 18 3 7" xfId="9419"/>
    <cellStyle name="Normal 18 3 8" xfId="52880"/>
    <cellStyle name="Normal 18 4" xfId="1610"/>
    <cellStyle name="Normal 18 4 2" xfId="1968"/>
    <cellStyle name="Normal 18 4 2 2" xfId="3024"/>
    <cellStyle name="Normal 18 4 2 2 2" xfId="5026"/>
    <cellStyle name="Normal 18 4 2 2 2 2" xfId="6624"/>
    <cellStyle name="Normal 18 4 2 2 2 2 2" xfId="15742"/>
    <cellStyle name="Normal 18 4 2 2 2 2 3" xfId="52908"/>
    <cellStyle name="Normal 18 4 2 2 2 3" xfId="14144"/>
    <cellStyle name="Normal 18 4 2 2 2 4" xfId="52907"/>
    <cellStyle name="Normal 18 4 2 2 3" xfId="6623"/>
    <cellStyle name="Normal 18 4 2 2 3 2" xfId="15741"/>
    <cellStyle name="Normal 18 4 2 2 3 3" xfId="52909"/>
    <cellStyle name="Normal 18 4 2 2 4" xfId="12142"/>
    <cellStyle name="Normal 18 4 2 2 5" xfId="52906"/>
    <cellStyle name="Normal 18 4 2 3" xfId="4000"/>
    <cellStyle name="Normal 18 4 2 3 2" xfId="6625"/>
    <cellStyle name="Normal 18 4 2 3 2 2" xfId="15743"/>
    <cellStyle name="Normal 18 4 2 3 2 3" xfId="52911"/>
    <cellStyle name="Normal 18 4 2 3 3" xfId="13118"/>
    <cellStyle name="Normal 18 4 2 3 4" xfId="52910"/>
    <cellStyle name="Normal 18 4 2 4" xfId="6622"/>
    <cellStyle name="Normal 18 4 2 4 2" xfId="15740"/>
    <cellStyle name="Normal 18 4 2 4 3" xfId="52912"/>
    <cellStyle name="Normal 18 4 2 5" xfId="11105"/>
    <cellStyle name="Normal 18 4 2 6" xfId="52905"/>
    <cellStyle name="Normal 18 4 3" xfId="2293"/>
    <cellStyle name="Normal 18 4 3 2" xfId="3322"/>
    <cellStyle name="Normal 18 4 3 2 2" xfId="5324"/>
    <cellStyle name="Normal 18 4 3 2 2 2" xfId="6628"/>
    <cellStyle name="Normal 18 4 3 2 2 2 2" xfId="15746"/>
    <cellStyle name="Normal 18 4 3 2 2 2 3" xfId="52916"/>
    <cellStyle name="Normal 18 4 3 2 2 3" xfId="14442"/>
    <cellStyle name="Normal 18 4 3 2 2 4" xfId="52915"/>
    <cellStyle name="Normal 18 4 3 2 3" xfId="6627"/>
    <cellStyle name="Normal 18 4 3 2 3 2" xfId="15745"/>
    <cellStyle name="Normal 18 4 3 2 3 3" xfId="52917"/>
    <cellStyle name="Normal 18 4 3 2 4" xfId="12440"/>
    <cellStyle name="Normal 18 4 3 2 5" xfId="52914"/>
    <cellStyle name="Normal 18 4 3 3" xfId="4298"/>
    <cellStyle name="Normal 18 4 3 3 2" xfId="6629"/>
    <cellStyle name="Normal 18 4 3 3 2 2" xfId="15747"/>
    <cellStyle name="Normal 18 4 3 3 2 3" xfId="52919"/>
    <cellStyle name="Normal 18 4 3 3 3" xfId="13416"/>
    <cellStyle name="Normal 18 4 3 3 4" xfId="52918"/>
    <cellStyle name="Normal 18 4 3 4" xfId="6626"/>
    <cellStyle name="Normal 18 4 3 4 2" xfId="15744"/>
    <cellStyle name="Normal 18 4 3 4 3" xfId="52920"/>
    <cellStyle name="Normal 18 4 3 5" xfId="11411"/>
    <cellStyle name="Normal 18 4 3 6" xfId="52913"/>
    <cellStyle name="Normal 18 4 4" xfId="2708"/>
    <cellStyle name="Normal 18 4 4 2" xfId="4711"/>
    <cellStyle name="Normal 18 4 4 2 2" xfId="6631"/>
    <cellStyle name="Normal 18 4 4 2 2 2" xfId="15749"/>
    <cellStyle name="Normal 18 4 4 2 2 3" xfId="52923"/>
    <cellStyle name="Normal 18 4 4 2 3" xfId="13829"/>
    <cellStyle name="Normal 18 4 4 2 4" xfId="52922"/>
    <cellStyle name="Normal 18 4 4 3" xfId="6630"/>
    <cellStyle name="Normal 18 4 4 3 2" xfId="15748"/>
    <cellStyle name="Normal 18 4 4 3 3" xfId="52924"/>
    <cellStyle name="Normal 18 4 4 4" xfId="11826"/>
    <cellStyle name="Normal 18 4 4 5" xfId="52921"/>
    <cellStyle name="Normal 18 4 5" xfId="3710"/>
    <cellStyle name="Normal 18 4 5 2" xfId="6632"/>
    <cellStyle name="Normal 18 4 5 2 2" xfId="15750"/>
    <cellStyle name="Normal 18 4 5 2 3" xfId="52926"/>
    <cellStyle name="Normal 18 4 5 3" xfId="12828"/>
    <cellStyle name="Normal 18 4 5 4" xfId="52925"/>
    <cellStyle name="Normal 18 4 6" xfId="6621"/>
    <cellStyle name="Normal 18 4 6 2" xfId="15739"/>
    <cellStyle name="Normal 18 4 6 3" xfId="52927"/>
    <cellStyle name="Normal 18 4 7" xfId="9704"/>
    <cellStyle name="Normal 18 4 8" xfId="52904"/>
    <cellStyle name="Normal 18 5" xfId="1648"/>
    <cellStyle name="Normal 18 5 2" xfId="1992"/>
    <cellStyle name="Normal 18 5 2 2" xfId="3048"/>
    <cellStyle name="Normal 18 5 2 2 2" xfId="5050"/>
    <cellStyle name="Normal 18 5 2 2 2 2" xfId="6636"/>
    <cellStyle name="Normal 18 5 2 2 2 2 2" xfId="15754"/>
    <cellStyle name="Normal 18 5 2 2 2 2 3" xfId="52932"/>
    <cellStyle name="Normal 18 5 2 2 2 3" xfId="14168"/>
    <cellStyle name="Normal 18 5 2 2 2 4" xfId="52931"/>
    <cellStyle name="Normal 18 5 2 2 3" xfId="6635"/>
    <cellStyle name="Normal 18 5 2 2 3 2" xfId="15753"/>
    <cellStyle name="Normal 18 5 2 2 3 3" xfId="52933"/>
    <cellStyle name="Normal 18 5 2 2 4" xfId="12166"/>
    <cellStyle name="Normal 18 5 2 2 5" xfId="52930"/>
    <cellStyle name="Normal 18 5 2 3" xfId="4024"/>
    <cellStyle name="Normal 18 5 2 3 2" xfId="6637"/>
    <cellStyle name="Normal 18 5 2 3 2 2" xfId="15755"/>
    <cellStyle name="Normal 18 5 2 3 2 3" xfId="52935"/>
    <cellStyle name="Normal 18 5 2 3 3" xfId="13142"/>
    <cellStyle name="Normal 18 5 2 3 4" xfId="52934"/>
    <cellStyle name="Normal 18 5 2 4" xfId="6634"/>
    <cellStyle name="Normal 18 5 2 4 2" xfId="15752"/>
    <cellStyle name="Normal 18 5 2 4 3" xfId="52936"/>
    <cellStyle name="Normal 18 5 2 5" xfId="11129"/>
    <cellStyle name="Normal 18 5 2 6" xfId="52929"/>
    <cellStyle name="Normal 18 5 3" xfId="2317"/>
    <cellStyle name="Normal 18 5 3 2" xfId="3346"/>
    <cellStyle name="Normal 18 5 3 2 2" xfId="5348"/>
    <cellStyle name="Normal 18 5 3 2 2 2" xfId="6640"/>
    <cellStyle name="Normal 18 5 3 2 2 2 2" xfId="15758"/>
    <cellStyle name="Normal 18 5 3 2 2 2 3" xfId="52940"/>
    <cellStyle name="Normal 18 5 3 2 2 3" xfId="14466"/>
    <cellStyle name="Normal 18 5 3 2 2 4" xfId="52939"/>
    <cellStyle name="Normal 18 5 3 2 3" xfId="6639"/>
    <cellStyle name="Normal 18 5 3 2 3 2" xfId="15757"/>
    <cellStyle name="Normal 18 5 3 2 3 3" xfId="52941"/>
    <cellStyle name="Normal 18 5 3 2 4" xfId="12464"/>
    <cellStyle name="Normal 18 5 3 2 5" xfId="52938"/>
    <cellStyle name="Normal 18 5 3 3" xfId="4322"/>
    <cellStyle name="Normal 18 5 3 3 2" xfId="6641"/>
    <cellStyle name="Normal 18 5 3 3 2 2" xfId="15759"/>
    <cellStyle name="Normal 18 5 3 3 2 3" xfId="52943"/>
    <cellStyle name="Normal 18 5 3 3 3" xfId="13440"/>
    <cellStyle name="Normal 18 5 3 3 4" xfId="52942"/>
    <cellStyle name="Normal 18 5 3 4" xfId="6638"/>
    <cellStyle name="Normal 18 5 3 4 2" xfId="15756"/>
    <cellStyle name="Normal 18 5 3 4 3" xfId="52944"/>
    <cellStyle name="Normal 18 5 3 5" xfId="11435"/>
    <cellStyle name="Normal 18 5 3 6" xfId="52937"/>
    <cellStyle name="Normal 18 5 4" xfId="2732"/>
    <cellStyle name="Normal 18 5 4 2" xfId="4735"/>
    <cellStyle name="Normal 18 5 4 2 2" xfId="6643"/>
    <cellStyle name="Normal 18 5 4 2 2 2" xfId="15761"/>
    <cellStyle name="Normal 18 5 4 2 2 3" xfId="52947"/>
    <cellStyle name="Normal 18 5 4 2 3" xfId="13853"/>
    <cellStyle name="Normal 18 5 4 2 4" xfId="52946"/>
    <cellStyle name="Normal 18 5 4 3" xfId="6642"/>
    <cellStyle name="Normal 18 5 4 3 2" xfId="15760"/>
    <cellStyle name="Normal 18 5 4 3 3" xfId="52948"/>
    <cellStyle name="Normal 18 5 4 4" xfId="11850"/>
    <cellStyle name="Normal 18 5 4 5" xfId="52945"/>
    <cellStyle name="Normal 18 5 5" xfId="3734"/>
    <cellStyle name="Normal 18 5 5 2" xfId="6644"/>
    <cellStyle name="Normal 18 5 5 2 2" xfId="15762"/>
    <cellStyle name="Normal 18 5 5 2 3" xfId="52950"/>
    <cellStyle name="Normal 18 5 5 3" xfId="12852"/>
    <cellStyle name="Normal 18 5 5 4" xfId="52949"/>
    <cellStyle name="Normal 18 5 6" xfId="6633"/>
    <cellStyle name="Normal 18 5 6 2" xfId="15751"/>
    <cellStyle name="Normal 18 5 6 3" xfId="52951"/>
    <cellStyle name="Normal 18 5 7" xfId="9734"/>
    <cellStyle name="Normal 18 5 8" xfId="52928"/>
    <cellStyle name="Normal 18 6" xfId="1778"/>
    <cellStyle name="Normal 18 7" xfId="1676"/>
    <cellStyle name="Normal 18 7 2" xfId="2768"/>
    <cellStyle name="Normal 18 7 2 2" xfId="4770"/>
    <cellStyle name="Normal 18 7 2 2 2" xfId="6647"/>
    <cellStyle name="Normal 18 7 2 2 2 2" xfId="15765"/>
    <cellStyle name="Normal 18 7 2 2 2 3" xfId="52955"/>
    <cellStyle name="Normal 18 7 2 2 3" xfId="13888"/>
    <cellStyle name="Normal 18 7 2 2 4" xfId="52954"/>
    <cellStyle name="Normal 18 7 2 3" xfId="6646"/>
    <cellStyle name="Normal 18 7 2 3 2" xfId="15764"/>
    <cellStyle name="Normal 18 7 2 3 3" xfId="52956"/>
    <cellStyle name="Normal 18 7 2 4" xfId="11886"/>
    <cellStyle name="Normal 18 7 2 5" xfId="52953"/>
    <cellStyle name="Normal 18 7 3" xfId="3760"/>
    <cellStyle name="Normal 18 7 3 2" xfId="6648"/>
    <cellStyle name="Normal 18 7 3 2 2" xfId="15766"/>
    <cellStyle name="Normal 18 7 3 2 3" xfId="52958"/>
    <cellStyle name="Normal 18 7 3 3" xfId="12878"/>
    <cellStyle name="Normal 18 7 3 4" xfId="52957"/>
    <cellStyle name="Normal 18 7 4" xfId="6645"/>
    <cellStyle name="Normal 18 7 4 2" xfId="15763"/>
    <cellStyle name="Normal 18 7 4 3" xfId="52959"/>
    <cellStyle name="Normal 18 7 5" xfId="10836"/>
    <cellStyle name="Normal 18 7 6" xfId="52952"/>
    <cellStyle name="Normal 18 8" xfId="2028"/>
    <cellStyle name="Normal 18 8 2" xfId="3072"/>
    <cellStyle name="Normal 18 8 2 2" xfId="5074"/>
    <cellStyle name="Normal 18 8 2 2 2" xfId="6651"/>
    <cellStyle name="Normal 18 8 2 2 2 2" xfId="15769"/>
    <cellStyle name="Normal 18 8 2 2 2 3" xfId="52963"/>
    <cellStyle name="Normal 18 8 2 2 3" xfId="14192"/>
    <cellStyle name="Normal 18 8 2 2 4" xfId="52962"/>
    <cellStyle name="Normal 18 8 2 3" xfId="6650"/>
    <cellStyle name="Normal 18 8 2 3 2" xfId="15768"/>
    <cellStyle name="Normal 18 8 2 3 3" xfId="52964"/>
    <cellStyle name="Normal 18 8 2 4" xfId="12190"/>
    <cellStyle name="Normal 18 8 2 5" xfId="52961"/>
    <cellStyle name="Normal 18 8 3" xfId="4048"/>
    <cellStyle name="Normal 18 8 3 2" xfId="6652"/>
    <cellStyle name="Normal 18 8 3 2 2" xfId="15770"/>
    <cellStyle name="Normal 18 8 3 2 3" xfId="52966"/>
    <cellStyle name="Normal 18 8 3 3" xfId="13166"/>
    <cellStyle name="Normal 18 8 3 4" xfId="52965"/>
    <cellStyle name="Normal 18 8 4" xfId="6649"/>
    <cellStyle name="Normal 18 8 4 2" xfId="15767"/>
    <cellStyle name="Normal 18 8 4 3" xfId="52967"/>
    <cellStyle name="Normal 18 8 5" xfId="11160"/>
    <cellStyle name="Normal 18 8 6" xfId="52960"/>
    <cellStyle name="Normal 18 9" xfId="2356"/>
    <cellStyle name="Normal 18 9 2" xfId="4360"/>
    <cellStyle name="Normal 18 9 2 2" xfId="6654"/>
    <cellStyle name="Normal 18 9 2 2 2" xfId="15772"/>
    <cellStyle name="Normal 18 9 2 2 3" xfId="52970"/>
    <cellStyle name="Normal 18 9 2 3" xfId="13478"/>
    <cellStyle name="Normal 18 9 2 4" xfId="52969"/>
    <cellStyle name="Normal 18 9 3" xfId="6653"/>
    <cellStyle name="Normal 18 9 3 2" xfId="15771"/>
    <cellStyle name="Normal 18 9 3 3" xfId="52971"/>
    <cellStyle name="Normal 18 9 4" xfId="11474"/>
    <cellStyle name="Normal 18 9 5" xfId="52968"/>
    <cellStyle name="Normal 19" xfId="1159"/>
    <cellStyle name="Normal 19 10" xfId="9008"/>
    <cellStyle name="Normal 19 2" xfId="1160"/>
    <cellStyle name="Normal 19 2 2" xfId="1782"/>
    <cellStyle name="Normal 19 2 2 2" xfId="2852"/>
    <cellStyle name="Normal 19 2 2 2 2" xfId="4854"/>
    <cellStyle name="Normal 19 2 2 2 2 2" xfId="6658"/>
    <cellStyle name="Normal 19 2 2 2 2 2 2" xfId="15776"/>
    <cellStyle name="Normal 19 2 2 2 2 2 3" xfId="52976"/>
    <cellStyle name="Normal 19 2 2 2 2 3" xfId="13972"/>
    <cellStyle name="Normal 19 2 2 2 2 4" xfId="52975"/>
    <cellStyle name="Normal 19 2 2 2 3" xfId="6657"/>
    <cellStyle name="Normal 19 2 2 2 3 2" xfId="15775"/>
    <cellStyle name="Normal 19 2 2 2 3 3" xfId="52977"/>
    <cellStyle name="Normal 19 2 2 2 4" xfId="11970"/>
    <cellStyle name="Normal 19 2 2 2 5" xfId="52974"/>
    <cellStyle name="Normal 19 2 2 3" xfId="3827"/>
    <cellStyle name="Normal 19 2 2 3 2" xfId="6659"/>
    <cellStyle name="Normal 19 2 2 3 2 2" xfId="15777"/>
    <cellStyle name="Normal 19 2 2 3 2 3" xfId="52979"/>
    <cellStyle name="Normal 19 2 2 3 3" xfId="12945"/>
    <cellStyle name="Normal 19 2 2 3 4" xfId="52978"/>
    <cellStyle name="Normal 19 2 2 4" xfId="6656"/>
    <cellStyle name="Normal 19 2 2 4 2" xfId="15774"/>
    <cellStyle name="Normal 19 2 2 4 3" xfId="52980"/>
    <cellStyle name="Normal 19 2 2 5" xfId="10930"/>
    <cellStyle name="Normal 19 2 2 6" xfId="52973"/>
    <cellStyle name="Normal 19 2 3" xfId="2126"/>
    <cellStyle name="Normal 19 2 3 2" xfId="3159"/>
    <cellStyle name="Normal 19 2 3 2 2" xfId="5161"/>
    <cellStyle name="Normal 19 2 3 2 2 2" xfId="6662"/>
    <cellStyle name="Normal 19 2 3 2 2 2 2" xfId="15780"/>
    <cellStyle name="Normal 19 2 3 2 2 2 3" xfId="52984"/>
    <cellStyle name="Normal 19 2 3 2 2 3" xfId="14279"/>
    <cellStyle name="Normal 19 2 3 2 2 4" xfId="52983"/>
    <cellStyle name="Normal 19 2 3 2 3" xfId="6661"/>
    <cellStyle name="Normal 19 2 3 2 3 2" xfId="15779"/>
    <cellStyle name="Normal 19 2 3 2 3 3" xfId="52985"/>
    <cellStyle name="Normal 19 2 3 2 4" xfId="12277"/>
    <cellStyle name="Normal 19 2 3 2 5" xfId="52982"/>
    <cellStyle name="Normal 19 2 3 3" xfId="4135"/>
    <cellStyle name="Normal 19 2 3 3 2" xfId="6663"/>
    <cellStyle name="Normal 19 2 3 3 2 2" xfId="15781"/>
    <cellStyle name="Normal 19 2 3 3 2 3" xfId="52987"/>
    <cellStyle name="Normal 19 2 3 3 3" xfId="13253"/>
    <cellStyle name="Normal 19 2 3 3 4" xfId="52986"/>
    <cellStyle name="Normal 19 2 3 4" xfId="6660"/>
    <cellStyle name="Normal 19 2 3 4 2" xfId="15778"/>
    <cellStyle name="Normal 19 2 3 4 3" xfId="52988"/>
    <cellStyle name="Normal 19 2 3 5" xfId="11248"/>
    <cellStyle name="Normal 19 2 3 6" xfId="52981"/>
    <cellStyle name="Normal 19 2 4" xfId="2542"/>
    <cellStyle name="Normal 19 2 4 2" xfId="4546"/>
    <cellStyle name="Normal 19 2 4 2 2" xfId="6665"/>
    <cellStyle name="Normal 19 2 4 2 2 2" xfId="15783"/>
    <cellStyle name="Normal 19 2 4 2 2 3" xfId="52991"/>
    <cellStyle name="Normal 19 2 4 2 3" xfId="13664"/>
    <cellStyle name="Normal 19 2 4 2 4" xfId="52990"/>
    <cellStyle name="Normal 19 2 4 3" xfId="6664"/>
    <cellStyle name="Normal 19 2 4 3 2" xfId="15782"/>
    <cellStyle name="Normal 19 2 4 3 3" xfId="52992"/>
    <cellStyle name="Normal 19 2 4 4" xfId="11660"/>
    <cellStyle name="Normal 19 2 4 5" xfId="52989"/>
    <cellStyle name="Normal 19 2 5" xfId="3498"/>
    <cellStyle name="Normal 19 2 5 2" xfId="6666"/>
    <cellStyle name="Normal 19 2 5 2 2" xfId="15784"/>
    <cellStyle name="Normal 19 2 5 2 3" xfId="52994"/>
    <cellStyle name="Normal 19 2 5 3" xfId="12616"/>
    <cellStyle name="Normal 19 2 5 4" xfId="52993"/>
    <cellStyle name="Normal 19 2 6" xfId="6655"/>
    <cellStyle name="Normal 19 2 6 2" xfId="15773"/>
    <cellStyle name="Normal 19 2 6 3" xfId="52995"/>
    <cellStyle name="Normal 19 2 7" xfId="9421"/>
    <cellStyle name="Normal 19 2 8" xfId="52972"/>
    <cellStyle name="Normal 19 3" xfId="1161"/>
    <cellStyle name="Normal 19 3 2" xfId="1783"/>
    <cellStyle name="Normal 19 3 2 2" xfId="2853"/>
    <cellStyle name="Normal 19 3 2 2 2" xfId="4855"/>
    <cellStyle name="Normal 19 3 2 2 2 2" xfId="6670"/>
    <cellStyle name="Normal 19 3 2 2 2 2 2" xfId="15788"/>
    <cellStyle name="Normal 19 3 2 2 2 2 3" xfId="53000"/>
    <cellStyle name="Normal 19 3 2 2 2 3" xfId="13973"/>
    <cellStyle name="Normal 19 3 2 2 2 4" xfId="52999"/>
    <cellStyle name="Normal 19 3 2 2 3" xfId="6669"/>
    <cellStyle name="Normal 19 3 2 2 3 2" xfId="15787"/>
    <cellStyle name="Normal 19 3 2 2 3 3" xfId="53001"/>
    <cellStyle name="Normal 19 3 2 2 4" xfId="11971"/>
    <cellStyle name="Normal 19 3 2 2 5" xfId="52998"/>
    <cellStyle name="Normal 19 3 2 3" xfId="3828"/>
    <cellStyle name="Normal 19 3 2 3 2" xfId="6671"/>
    <cellStyle name="Normal 19 3 2 3 2 2" xfId="15789"/>
    <cellStyle name="Normal 19 3 2 3 2 3" xfId="53003"/>
    <cellStyle name="Normal 19 3 2 3 3" xfId="12946"/>
    <cellStyle name="Normal 19 3 2 3 4" xfId="53002"/>
    <cellStyle name="Normal 19 3 2 4" xfId="6668"/>
    <cellStyle name="Normal 19 3 2 4 2" xfId="15786"/>
    <cellStyle name="Normal 19 3 2 4 3" xfId="53004"/>
    <cellStyle name="Normal 19 3 2 5" xfId="10931"/>
    <cellStyle name="Normal 19 3 2 6" xfId="52997"/>
    <cellStyle name="Normal 19 3 3" xfId="2127"/>
    <cellStyle name="Normal 19 3 3 2" xfId="3160"/>
    <cellStyle name="Normal 19 3 3 2 2" xfId="5162"/>
    <cellStyle name="Normal 19 3 3 2 2 2" xfId="6674"/>
    <cellStyle name="Normal 19 3 3 2 2 2 2" xfId="15792"/>
    <cellStyle name="Normal 19 3 3 2 2 2 3" xfId="53008"/>
    <cellStyle name="Normal 19 3 3 2 2 3" xfId="14280"/>
    <cellStyle name="Normal 19 3 3 2 2 4" xfId="53007"/>
    <cellStyle name="Normal 19 3 3 2 3" xfId="6673"/>
    <cellStyle name="Normal 19 3 3 2 3 2" xfId="15791"/>
    <cellStyle name="Normal 19 3 3 2 3 3" xfId="53009"/>
    <cellStyle name="Normal 19 3 3 2 4" xfId="12278"/>
    <cellStyle name="Normal 19 3 3 2 5" xfId="53006"/>
    <cellStyle name="Normal 19 3 3 3" xfId="4136"/>
    <cellStyle name="Normal 19 3 3 3 2" xfId="6675"/>
    <cellStyle name="Normal 19 3 3 3 2 2" xfId="15793"/>
    <cellStyle name="Normal 19 3 3 3 2 3" xfId="53011"/>
    <cellStyle name="Normal 19 3 3 3 3" xfId="13254"/>
    <cellStyle name="Normal 19 3 3 3 4" xfId="53010"/>
    <cellStyle name="Normal 19 3 3 4" xfId="6672"/>
    <cellStyle name="Normal 19 3 3 4 2" xfId="15790"/>
    <cellStyle name="Normal 19 3 3 4 3" xfId="53012"/>
    <cellStyle name="Normal 19 3 3 5" xfId="11249"/>
    <cellStyle name="Normal 19 3 3 6" xfId="53005"/>
    <cellStyle name="Normal 19 3 4" xfId="2543"/>
    <cellStyle name="Normal 19 3 4 2" xfId="4547"/>
    <cellStyle name="Normal 19 3 4 2 2" xfId="6677"/>
    <cellStyle name="Normal 19 3 4 2 2 2" xfId="15795"/>
    <cellStyle name="Normal 19 3 4 2 2 3" xfId="53015"/>
    <cellStyle name="Normal 19 3 4 2 3" xfId="13665"/>
    <cellStyle name="Normal 19 3 4 2 4" xfId="53014"/>
    <cellStyle name="Normal 19 3 4 3" xfId="6676"/>
    <cellStyle name="Normal 19 3 4 3 2" xfId="15794"/>
    <cellStyle name="Normal 19 3 4 3 3" xfId="53016"/>
    <cellStyle name="Normal 19 3 4 4" xfId="11661"/>
    <cellStyle name="Normal 19 3 4 5" xfId="53013"/>
    <cellStyle name="Normal 19 3 5" xfId="3499"/>
    <cellStyle name="Normal 19 3 5 2" xfId="6678"/>
    <cellStyle name="Normal 19 3 5 2 2" xfId="15796"/>
    <cellStyle name="Normal 19 3 5 2 3" xfId="53018"/>
    <cellStyle name="Normal 19 3 5 3" xfId="12617"/>
    <cellStyle name="Normal 19 3 5 4" xfId="53017"/>
    <cellStyle name="Normal 19 3 6" xfId="6667"/>
    <cellStyle name="Normal 19 3 6 2" xfId="15785"/>
    <cellStyle name="Normal 19 3 6 3" xfId="53019"/>
    <cellStyle name="Normal 19 3 7" xfId="9422"/>
    <cellStyle name="Normal 19 3 8" xfId="52996"/>
    <cellStyle name="Normal 19 4" xfId="1611"/>
    <cellStyle name="Normal 19 4 2" xfId="1969"/>
    <cellStyle name="Normal 19 4 2 2" xfId="3025"/>
    <cellStyle name="Normal 19 4 2 2 2" xfId="5027"/>
    <cellStyle name="Normal 19 4 2 2 2 2" xfId="6682"/>
    <cellStyle name="Normal 19 4 2 2 2 2 2" xfId="15800"/>
    <cellStyle name="Normal 19 4 2 2 2 2 3" xfId="53024"/>
    <cellStyle name="Normal 19 4 2 2 2 3" xfId="14145"/>
    <cellStyle name="Normal 19 4 2 2 2 4" xfId="53023"/>
    <cellStyle name="Normal 19 4 2 2 3" xfId="6681"/>
    <cellStyle name="Normal 19 4 2 2 3 2" xfId="15799"/>
    <cellStyle name="Normal 19 4 2 2 3 3" xfId="53025"/>
    <cellStyle name="Normal 19 4 2 2 4" xfId="12143"/>
    <cellStyle name="Normal 19 4 2 2 5" xfId="53022"/>
    <cellStyle name="Normal 19 4 2 3" xfId="4001"/>
    <cellStyle name="Normal 19 4 2 3 2" xfId="6683"/>
    <cellStyle name="Normal 19 4 2 3 2 2" xfId="15801"/>
    <cellStyle name="Normal 19 4 2 3 2 3" xfId="53027"/>
    <cellStyle name="Normal 19 4 2 3 3" xfId="13119"/>
    <cellStyle name="Normal 19 4 2 3 4" xfId="53026"/>
    <cellStyle name="Normal 19 4 2 4" xfId="6680"/>
    <cellStyle name="Normal 19 4 2 4 2" xfId="15798"/>
    <cellStyle name="Normal 19 4 2 4 3" xfId="53028"/>
    <cellStyle name="Normal 19 4 2 5" xfId="11106"/>
    <cellStyle name="Normal 19 4 2 6" xfId="53021"/>
    <cellStyle name="Normal 19 4 3" xfId="2294"/>
    <cellStyle name="Normal 19 4 3 2" xfId="3323"/>
    <cellStyle name="Normal 19 4 3 2 2" xfId="5325"/>
    <cellStyle name="Normal 19 4 3 2 2 2" xfId="6686"/>
    <cellStyle name="Normal 19 4 3 2 2 2 2" xfId="15804"/>
    <cellStyle name="Normal 19 4 3 2 2 2 3" xfId="53032"/>
    <cellStyle name="Normal 19 4 3 2 2 3" xfId="14443"/>
    <cellStyle name="Normal 19 4 3 2 2 4" xfId="53031"/>
    <cellStyle name="Normal 19 4 3 2 3" xfId="6685"/>
    <cellStyle name="Normal 19 4 3 2 3 2" xfId="15803"/>
    <cellStyle name="Normal 19 4 3 2 3 3" xfId="53033"/>
    <cellStyle name="Normal 19 4 3 2 4" xfId="12441"/>
    <cellStyle name="Normal 19 4 3 2 5" xfId="53030"/>
    <cellStyle name="Normal 19 4 3 3" xfId="4299"/>
    <cellStyle name="Normal 19 4 3 3 2" xfId="6687"/>
    <cellStyle name="Normal 19 4 3 3 2 2" xfId="15805"/>
    <cellStyle name="Normal 19 4 3 3 2 3" xfId="53035"/>
    <cellStyle name="Normal 19 4 3 3 3" xfId="13417"/>
    <cellStyle name="Normal 19 4 3 3 4" xfId="53034"/>
    <cellStyle name="Normal 19 4 3 4" xfId="6684"/>
    <cellStyle name="Normal 19 4 3 4 2" xfId="15802"/>
    <cellStyle name="Normal 19 4 3 4 3" xfId="53036"/>
    <cellStyle name="Normal 19 4 3 5" xfId="11412"/>
    <cellStyle name="Normal 19 4 3 6" xfId="53029"/>
    <cellStyle name="Normal 19 4 4" xfId="2709"/>
    <cellStyle name="Normal 19 4 4 2" xfId="4712"/>
    <cellStyle name="Normal 19 4 4 2 2" xfId="6689"/>
    <cellStyle name="Normal 19 4 4 2 2 2" xfId="15807"/>
    <cellStyle name="Normal 19 4 4 2 2 3" xfId="53039"/>
    <cellStyle name="Normal 19 4 4 2 3" xfId="13830"/>
    <cellStyle name="Normal 19 4 4 2 4" xfId="53038"/>
    <cellStyle name="Normal 19 4 4 3" xfId="6688"/>
    <cellStyle name="Normal 19 4 4 3 2" xfId="15806"/>
    <cellStyle name="Normal 19 4 4 3 3" xfId="53040"/>
    <cellStyle name="Normal 19 4 4 4" xfId="11827"/>
    <cellStyle name="Normal 19 4 4 5" xfId="53037"/>
    <cellStyle name="Normal 19 4 5" xfId="3711"/>
    <cellStyle name="Normal 19 4 5 2" xfId="6690"/>
    <cellStyle name="Normal 19 4 5 2 2" xfId="15808"/>
    <cellStyle name="Normal 19 4 5 2 3" xfId="53042"/>
    <cellStyle name="Normal 19 4 5 3" xfId="12829"/>
    <cellStyle name="Normal 19 4 5 4" xfId="53041"/>
    <cellStyle name="Normal 19 4 6" xfId="6679"/>
    <cellStyle name="Normal 19 4 6 2" xfId="15797"/>
    <cellStyle name="Normal 19 4 6 3" xfId="53043"/>
    <cellStyle name="Normal 19 4 7" xfId="9705"/>
    <cellStyle name="Normal 19 4 8" xfId="53020"/>
    <cellStyle name="Normal 19 5" xfId="1649"/>
    <cellStyle name="Normal 19 5 2" xfId="1993"/>
    <cellStyle name="Normal 19 5 2 2" xfId="3049"/>
    <cellStyle name="Normal 19 5 2 2 2" xfId="5051"/>
    <cellStyle name="Normal 19 5 2 2 2 2" xfId="6694"/>
    <cellStyle name="Normal 19 5 2 2 2 2 2" xfId="15812"/>
    <cellStyle name="Normal 19 5 2 2 2 2 3" xfId="53048"/>
    <cellStyle name="Normal 19 5 2 2 2 3" xfId="14169"/>
    <cellStyle name="Normal 19 5 2 2 2 4" xfId="53047"/>
    <cellStyle name="Normal 19 5 2 2 3" xfId="6693"/>
    <cellStyle name="Normal 19 5 2 2 3 2" xfId="15811"/>
    <cellStyle name="Normal 19 5 2 2 3 3" xfId="53049"/>
    <cellStyle name="Normal 19 5 2 2 4" xfId="12167"/>
    <cellStyle name="Normal 19 5 2 2 5" xfId="53046"/>
    <cellStyle name="Normal 19 5 2 3" xfId="4025"/>
    <cellStyle name="Normal 19 5 2 3 2" xfId="6695"/>
    <cellStyle name="Normal 19 5 2 3 2 2" xfId="15813"/>
    <cellStyle name="Normal 19 5 2 3 2 3" xfId="53051"/>
    <cellStyle name="Normal 19 5 2 3 3" xfId="13143"/>
    <cellStyle name="Normal 19 5 2 3 4" xfId="53050"/>
    <cellStyle name="Normal 19 5 2 4" xfId="6692"/>
    <cellStyle name="Normal 19 5 2 4 2" xfId="15810"/>
    <cellStyle name="Normal 19 5 2 4 3" xfId="53052"/>
    <cellStyle name="Normal 19 5 2 5" xfId="11130"/>
    <cellStyle name="Normal 19 5 2 6" xfId="53045"/>
    <cellStyle name="Normal 19 5 3" xfId="2318"/>
    <cellStyle name="Normal 19 5 3 2" xfId="3347"/>
    <cellStyle name="Normal 19 5 3 2 2" xfId="5349"/>
    <cellStyle name="Normal 19 5 3 2 2 2" xfId="6698"/>
    <cellStyle name="Normal 19 5 3 2 2 2 2" xfId="15816"/>
    <cellStyle name="Normal 19 5 3 2 2 2 3" xfId="53056"/>
    <cellStyle name="Normal 19 5 3 2 2 3" xfId="14467"/>
    <cellStyle name="Normal 19 5 3 2 2 4" xfId="53055"/>
    <cellStyle name="Normal 19 5 3 2 3" xfId="6697"/>
    <cellStyle name="Normal 19 5 3 2 3 2" xfId="15815"/>
    <cellStyle name="Normal 19 5 3 2 3 3" xfId="53057"/>
    <cellStyle name="Normal 19 5 3 2 4" xfId="12465"/>
    <cellStyle name="Normal 19 5 3 2 5" xfId="53054"/>
    <cellStyle name="Normal 19 5 3 3" xfId="4323"/>
    <cellStyle name="Normal 19 5 3 3 2" xfId="6699"/>
    <cellStyle name="Normal 19 5 3 3 2 2" xfId="15817"/>
    <cellStyle name="Normal 19 5 3 3 2 3" xfId="53059"/>
    <cellStyle name="Normal 19 5 3 3 3" xfId="13441"/>
    <cellStyle name="Normal 19 5 3 3 4" xfId="53058"/>
    <cellStyle name="Normal 19 5 3 4" xfId="6696"/>
    <cellStyle name="Normal 19 5 3 4 2" xfId="15814"/>
    <cellStyle name="Normal 19 5 3 4 3" xfId="53060"/>
    <cellStyle name="Normal 19 5 3 5" xfId="11436"/>
    <cellStyle name="Normal 19 5 3 6" xfId="53053"/>
    <cellStyle name="Normal 19 5 4" xfId="2733"/>
    <cellStyle name="Normal 19 5 4 2" xfId="4736"/>
    <cellStyle name="Normal 19 5 4 2 2" xfId="6701"/>
    <cellStyle name="Normal 19 5 4 2 2 2" xfId="15819"/>
    <cellStyle name="Normal 19 5 4 2 2 3" xfId="53063"/>
    <cellStyle name="Normal 19 5 4 2 3" xfId="13854"/>
    <cellStyle name="Normal 19 5 4 2 4" xfId="53062"/>
    <cellStyle name="Normal 19 5 4 3" xfId="6700"/>
    <cellStyle name="Normal 19 5 4 3 2" xfId="15818"/>
    <cellStyle name="Normal 19 5 4 3 3" xfId="53064"/>
    <cellStyle name="Normal 19 5 4 4" xfId="11851"/>
    <cellStyle name="Normal 19 5 4 5" xfId="53061"/>
    <cellStyle name="Normal 19 5 5" xfId="3735"/>
    <cellStyle name="Normal 19 5 5 2" xfId="6702"/>
    <cellStyle name="Normal 19 5 5 2 2" xfId="15820"/>
    <cellStyle name="Normal 19 5 5 2 3" xfId="53066"/>
    <cellStyle name="Normal 19 5 5 3" xfId="12853"/>
    <cellStyle name="Normal 19 5 5 4" xfId="53065"/>
    <cellStyle name="Normal 19 5 6" xfId="6691"/>
    <cellStyle name="Normal 19 5 6 2" xfId="15809"/>
    <cellStyle name="Normal 19 5 6 3" xfId="53067"/>
    <cellStyle name="Normal 19 5 7" xfId="9735"/>
    <cellStyle name="Normal 19 5 8" xfId="53044"/>
    <cellStyle name="Normal 19 6" xfId="1781"/>
    <cellStyle name="Normal 19 7" xfId="1677"/>
    <cellStyle name="Normal 19 7 2" xfId="2769"/>
    <cellStyle name="Normal 19 7 2 2" xfId="4771"/>
    <cellStyle name="Normal 19 7 2 2 2" xfId="6705"/>
    <cellStyle name="Normal 19 7 2 2 2 2" xfId="15823"/>
    <cellStyle name="Normal 19 7 2 2 2 3" xfId="53071"/>
    <cellStyle name="Normal 19 7 2 2 3" xfId="13889"/>
    <cellStyle name="Normal 19 7 2 2 4" xfId="53070"/>
    <cellStyle name="Normal 19 7 2 3" xfId="6704"/>
    <cellStyle name="Normal 19 7 2 3 2" xfId="15822"/>
    <cellStyle name="Normal 19 7 2 3 3" xfId="53072"/>
    <cellStyle name="Normal 19 7 2 4" xfId="11887"/>
    <cellStyle name="Normal 19 7 2 5" xfId="53069"/>
    <cellStyle name="Normal 19 7 3" xfId="3761"/>
    <cellStyle name="Normal 19 7 3 2" xfId="6706"/>
    <cellStyle name="Normal 19 7 3 2 2" xfId="15824"/>
    <cellStyle name="Normal 19 7 3 2 3" xfId="53074"/>
    <cellStyle name="Normal 19 7 3 3" xfId="12879"/>
    <cellStyle name="Normal 19 7 3 4" xfId="53073"/>
    <cellStyle name="Normal 19 7 4" xfId="6703"/>
    <cellStyle name="Normal 19 7 4 2" xfId="15821"/>
    <cellStyle name="Normal 19 7 4 3" xfId="53075"/>
    <cellStyle name="Normal 19 7 5" xfId="10837"/>
    <cellStyle name="Normal 19 7 6" xfId="53068"/>
    <cellStyle name="Normal 19 8" xfId="2029"/>
    <cellStyle name="Normal 19 8 2" xfId="3073"/>
    <cellStyle name="Normal 19 8 2 2" xfId="5075"/>
    <cellStyle name="Normal 19 8 2 2 2" xfId="6709"/>
    <cellStyle name="Normal 19 8 2 2 2 2" xfId="15827"/>
    <cellStyle name="Normal 19 8 2 2 2 3" xfId="53079"/>
    <cellStyle name="Normal 19 8 2 2 3" xfId="14193"/>
    <cellStyle name="Normal 19 8 2 2 4" xfId="53078"/>
    <cellStyle name="Normal 19 8 2 3" xfId="6708"/>
    <cellStyle name="Normal 19 8 2 3 2" xfId="15826"/>
    <cellStyle name="Normal 19 8 2 3 3" xfId="53080"/>
    <cellStyle name="Normal 19 8 2 4" xfId="12191"/>
    <cellStyle name="Normal 19 8 2 5" xfId="53077"/>
    <cellStyle name="Normal 19 8 3" xfId="4049"/>
    <cellStyle name="Normal 19 8 3 2" xfId="6710"/>
    <cellStyle name="Normal 19 8 3 2 2" xfId="15828"/>
    <cellStyle name="Normal 19 8 3 2 3" xfId="53082"/>
    <cellStyle name="Normal 19 8 3 3" xfId="13167"/>
    <cellStyle name="Normal 19 8 3 4" xfId="53081"/>
    <cellStyle name="Normal 19 8 4" xfId="6707"/>
    <cellStyle name="Normal 19 8 4 2" xfId="15825"/>
    <cellStyle name="Normal 19 8 4 3" xfId="53083"/>
    <cellStyle name="Normal 19 8 5" xfId="11161"/>
    <cellStyle name="Normal 19 8 6" xfId="53076"/>
    <cellStyle name="Normal 19 9" xfId="2357"/>
    <cellStyle name="Normal 19 9 2" xfId="4361"/>
    <cellStyle name="Normal 19 9 2 2" xfId="6712"/>
    <cellStyle name="Normal 19 9 2 2 2" xfId="15830"/>
    <cellStyle name="Normal 19 9 2 2 3" xfId="53086"/>
    <cellStyle name="Normal 19 9 2 3" xfId="13479"/>
    <cellStyle name="Normal 19 9 2 4" xfId="53085"/>
    <cellStyle name="Normal 19 9 3" xfId="6711"/>
    <cellStyle name="Normal 19 9 3 2" xfId="15829"/>
    <cellStyle name="Normal 19 9 3 3" xfId="53087"/>
    <cellStyle name="Normal 19 9 4" xfId="11475"/>
    <cellStyle name="Normal 19 9 5" xfId="53084"/>
    <cellStyle name="Normal 2" xfId="75"/>
    <cellStyle name="Normal 2 2" xfId="76"/>
    <cellStyle name="Normal 2 2 2" xfId="1163"/>
    <cellStyle name="Normal 2 3" xfId="1164"/>
    <cellStyle name="Normal 2 3 2" xfId="1165"/>
    <cellStyle name="Normal 2 4" xfId="1166"/>
    <cellStyle name="Normal 2 4 2" xfId="1167"/>
    <cellStyle name="Normal 2 4 3" xfId="1168"/>
    <cellStyle name="Normal 2 5" xfId="1169"/>
    <cellStyle name="Normal 2 6" xfId="1170"/>
    <cellStyle name="Normal 2 7" xfId="1162"/>
    <cellStyle name="Normal 2 8" xfId="1699"/>
    <cellStyle name="Normal 2_BHSC Allocated charges" xfId="1171"/>
    <cellStyle name="Normal 20" xfId="1172"/>
    <cellStyle name="Normal 20 10" xfId="9010"/>
    <cellStyle name="Normal 20 2" xfId="1173"/>
    <cellStyle name="Normal 20 2 2" xfId="1785"/>
    <cellStyle name="Normal 20 2 2 2" xfId="2854"/>
    <cellStyle name="Normal 20 2 2 2 2" xfId="4856"/>
    <cellStyle name="Normal 20 2 2 2 2 2" xfId="6716"/>
    <cellStyle name="Normal 20 2 2 2 2 2 2" xfId="15834"/>
    <cellStyle name="Normal 20 2 2 2 2 2 3" xfId="53092"/>
    <cellStyle name="Normal 20 2 2 2 2 3" xfId="13974"/>
    <cellStyle name="Normal 20 2 2 2 2 4" xfId="53091"/>
    <cellStyle name="Normal 20 2 2 2 3" xfId="6715"/>
    <cellStyle name="Normal 20 2 2 2 3 2" xfId="15833"/>
    <cellStyle name="Normal 20 2 2 2 3 3" xfId="53093"/>
    <cellStyle name="Normal 20 2 2 2 4" xfId="11972"/>
    <cellStyle name="Normal 20 2 2 2 5" xfId="53090"/>
    <cellStyle name="Normal 20 2 2 3" xfId="3829"/>
    <cellStyle name="Normal 20 2 2 3 2" xfId="6717"/>
    <cellStyle name="Normal 20 2 2 3 2 2" xfId="15835"/>
    <cellStyle name="Normal 20 2 2 3 2 3" xfId="53095"/>
    <cellStyle name="Normal 20 2 2 3 3" xfId="12947"/>
    <cellStyle name="Normal 20 2 2 3 4" xfId="53094"/>
    <cellStyle name="Normal 20 2 2 4" xfId="6714"/>
    <cellStyle name="Normal 20 2 2 4 2" xfId="15832"/>
    <cellStyle name="Normal 20 2 2 4 3" xfId="53096"/>
    <cellStyle name="Normal 20 2 2 5" xfId="10932"/>
    <cellStyle name="Normal 20 2 2 6" xfId="53089"/>
    <cellStyle name="Normal 20 2 3" xfId="2128"/>
    <cellStyle name="Normal 20 2 3 2" xfId="3161"/>
    <cellStyle name="Normal 20 2 3 2 2" xfId="5163"/>
    <cellStyle name="Normal 20 2 3 2 2 2" xfId="6720"/>
    <cellStyle name="Normal 20 2 3 2 2 2 2" xfId="15838"/>
    <cellStyle name="Normal 20 2 3 2 2 2 3" xfId="53100"/>
    <cellStyle name="Normal 20 2 3 2 2 3" xfId="14281"/>
    <cellStyle name="Normal 20 2 3 2 2 4" xfId="53099"/>
    <cellStyle name="Normal 20 2 3 2 3" xfId="6719"/>
    <cellStyle name="Normal 20 2 3 2 3 2" xfId="15837"/>
    <cellStyle name="Normal 20 2 3 2 3 3" xfId="53101"/>
    <cellStyle name="Normal 20 2 3 2 4" xfId="12279"/>
    <cellStyle name="Normal 20 2 3 2 5" xfId="53098"/>
    <cellStyle name="Normal 20 2 3 3" xfId="4137"/>
    <cellStyle name="Normal 20 2 3 3 2" xfId="6721"/>
    <cellStyle name="Normal 20 2 3 3 2 2" xfId="15839"/>
    <cellStyle name="Normal 20 2 3 3 2 3" xfId="53103"/>
    <cellStyle name="Normal 20 2 3 3 3" xfId="13255"/>
    <cellStyle name="Normal 20 2 3 3 4" xfId="53102"/>
    <cellStyle name="Normal 20 2 3 4" xfId="6718"/>
    <cellStyle name="Normal 20 2 3 4 2" xfId="15836"/>
    <cellStyle name="Normal 20 2 3 4 3" xfId="53104"/>
    <cellStyle name="Normal 20 2 3 5" xfId="11250"/>
    <cellStyle name="Normal 20 2 3 6" xfId="53097"/>
    <cellStyle name="Normal 20 2 4" xfId="2544"/>
    <cellStyle name="Normal 20 2 4 2" xfId="4548"/>
    <cellStyle name="Normal 20 2 4 2 2" xfId="6723"/>
    <cellStyle name="Normal 20 2 4 2 2 2" xfId="15841"/>
    <cellStyle name="Normal 20 2 4 2 2 3" xfId="53107"/>
    <cellStyle name="Normal 20 2 4 2 3" xfId="13666"/>
    <cellStyle name="Normal 20 2 4 2 4" xfId="53106"/>
    <cellStyle name="Normal 20 2 4 3" xfId="6722"/>
    <cellStyle name="Normal 20 2 4 3 2" xfId="15840"/>
    <cellStyle name="Normal 20 2 4 3 3" xfId="53108"/>
    <cellStyle name="Normal 20 2 4 4" xfId="11662"/>
    <cellStyle name="Normal 20 2 4 5" xfId="53105"/>
    <cellStyle name="Normal 20 2 5" xfId="3500"/>
    <cellStyle name="Normal 20 2 5 2" xfId="6724"/>
    <cellStyle name="Normal 20 2 5 2 2" xfId="15842"/>
    <cellStyle name="Normal 20 2 5 2 3" xfId="53110"/>
    <cellStyle name="Normal 20 2 5 3" xfId="12618"/>
    <cellStyle name="Normal 20 2 5 4" xfId="53109"/>
    <cellStyle name="Normal 20 2 6" xfId="6713"/>
    <cellStyle name="Normal 20 2 6 2" xfId="15831"/>
    <cellStyle name="Normal 20 2 6 3" xfId="53111"/>
    <cellStyle name="Normal 20 2 7" xfId="9434"/>
    <cellStyle name="Normal 20 2 8" xfId="53088"/>
    <cellStyle name="Normal 20 3" xfId="1174"/>
    <cellStyle name="Normal 20 3 2" xfId="1786"/>
    <cellStyle name="Normal 20 3 2 2" xfId="2855"/>
    <cellStyle name="Normal 20 3 2 2 2" xfId="4857"/>
    <cellStyle name="Normal 20 3 2 2 2 2" xfId="6728"/>
    <cellStyle name="Normal 20 3 2 2 2 2 2" xfId="15846"/>
    <cellStyle name="Normal 20 3 2 2 2 2 3" xfId="53116"/>
    <cellStyle name="Normal 20 3 2 2 2 3" xfId="13975"/>
    <cellStyle name="Normal 20 3 2 2 2 4" xfId="53115"/>
    <cellStyle name="Normal 20 3 2 2 3" xfId="6727"/>
    <cellStyle name="Normal 20 3 2 2 3 2" xfId="15845"/>
    <cellStyle name="Normal 20 3 2 2 3 3" xfId="53117"/>
    <cellStyle name="Normal 20 3 2 2 4" xfId="11973"/>
    <cellStyle name="Normal 20 3 2 2 5" xfId="53114"/>
    <cellStyle name="Normal 20 3 2 3" xfId="3830"/>
    <cellStyle name="Normal 20 3 2 3 2" xfId="6729"/>
    <cellStyle name="Normal 20 3 2 3 2 2" xfId="15847"/>
    <cellStyle name="Normal 20 3 2 3 2 3" xfId="53119"/>
    <cellStyle name="Normal 20 3 2 3 3" xfId="12948"/>
    <cellStyle name="Normal 20 3 2 3 4" xfId="53118"/>
    <cellStyle name="Normal 20 3 2 4" xfId="6726"/>
    <cellStyle name="Normal 20 3 2 4 2" xfId="15844"/>
    <cellStyle name="Normal 20 3 2 4 3" xfId="53120"/>
    <cellStyle name="Normal 20 3 2 5" xfId="10933"/>
    <cellStyle name="Normal 20 3 2 6" xfId="53113"/>
    <cellStyle name="Normal 20 3 3" xfId="2129"/>
    <cellStyle name="Normal 20 3 3 2" xfId="3162"/>
    <cellStyle name="Normal 20 3 3 2 2" xfId="5164"/>
    <cellStyle name="Normal 20 3 3 2 2 2" xfId="6732"/>
    <cellStyle name="Normal 20 3 3 2 2 2 2" xfId="15850"/>
    <cellStyle name="Normal 20 3 3 2 2 2 3" xfId="53124"/>
    <cellStyle name="Normal 20 3 3 2 2 3" xfId="14282"/>
    <cellStyle name="Normal 20 3 3 2 2 4" xfId="53123"/>
    <cellStyle name="Normal 20 3 3 2 3" xfId="6731"/>
    <cellStyle name="Normal 20 3 3 2 3 2" xfId="15849"/>
    <cellStyle name="Normal 20 3 3 2 3 3" xfId="53125"/>
    <cellStyle name="Normal 20 3 3 2 4" xfId="12280"/>
    <cellStyle name="Normal 20 3 3 2 5" xfId="53122"/>
    <cellStyle name="Normal 20 3 3 3" xfId="4138"/>
    <cellStyle name="Normal 20 3 3 3 2" xfId="6733"/>
    <cellStyle name="Normal 20 3 3 3 2 2" xfId="15851"/>
    <cellStyle name="Normal 20 3 3 3 2 3" xfId="53127"/>
    <cellStyle name="Normal 20 3 3 3 3" xfId="13256"/>
    <cellStyle name="Normal 20 3 3 3 4" xfId="53126"/>
    <cellStyle name="Normal 20 3 3 4" xfId="6730"/>
    <cellStyle name="Normal 20 3 3 4 2" xfId="15848"/>
    <cellStyle name="Normal 20 3 3 4 3" xfId="53128"/>
    <cellStyle name="Normal 20 3 3 5" xfId="11251"/>
    <cellStyle name="Normal 20 3 3 6" xfId="53121"/>
    <cellStyle name="Normal 20 3 4" xfId="2545"/>
    <cellStyle name="Normal 20 3 4 2" xfId="4549"/>
    <cellStyle name="Normal 20 3 4 2 2" xfId="6735"/>
    <cellStyle name="Normal 20 3 4 2 2 2" xfId="15853"/>
    <cellStyle name="Normal 20 3 4 2 2 3" xfId="53131"/>
    <cellStyle name="Normal 20 3 4 2 3" xfId="13667"/>
    <cellStyle name="Normal 20 3 4 2 4" xfId="53130"/>
    <cellStyle name="Normal 20 3 4 3" xfId="6734"/>
    <cellStyle name="Normal 20 3 4 3 2" xfId="15852"/>
    <cellStyle name="Normal 20 3 4 3 3" xfId="53132"/>
    <cellStyle name="Normal 20 3 4 4" xfId="11663"/>
    <cellStyle name="Normal 20 3 4 5" xfId="53129"/>
    <cellStyle name="Normal 20 3 5" xfId="3501"/>
    <cellStyle name="Normal 20 3 5 2" xfId="6736"/>
    <cellStyle name="Normal 20 3 5 2 2" xfId="15854"/>
    <cellStyle name="Normal 20 3 5 2 3" xfId="53134"/>
    <cellStyle name="Normal 20 3 5 3" xfId="12619"/>
    <cellStyle name="Normal 20 3 5 4" xfId="53133"/>
    <cellStyle name="Normal 20 3 6" xfId="6725"/>
    <cellStyle name="Normal 20 3 6 2" xfId="15843"/>
    <cellStyle name="Normal 20 3 6 3" xfId="53135"/>
    <cellStyle name="Normal 20 3 7" xfId="9435"/>
    <cellStyle name="Normal 20 3 8" xfId="53112"/>
    <cellStyle name="Normal 20 4" xfId="1612"/>
    <cellStyle name="Normal 20 4 2" xfId="1970"/>
    <cellStyle name="Normal 20 4 2 2" xfId="3026"/>
    <cellStyle name="Normal 20 4 2 2 2" xfId="5028"/>
    <cellStyle name="Normal 20 4 2 2 2 2" xfId="6740"/>
    <cellStyle name="Normal 20 4 2 2 2 2 2" xfId="15858"/>
    <cellStyle name="Normal 20 4 2 2 2 2 3" xfId="53140"/>
    <cellStyle name="Normal 20 4 2 2 2 3" xfId="14146"/>
    <cellStyle name="Normal 20 4 2 2 2 4" xfId="53139"/>
    <cellStyle name="Normal 20 4 2 2 3" xfId="6739"/>
    <cellStyle name="Normal 20 4 2 2 3 2" xfId="15857"/>
    <cellStyle name="Normal 20 4 2 2 3 3" xfId="53141"/>
    <cellStyle name="Normal 20 4 2 2 4" xfId="12144"/>
    <cellStyle name="Normal 20 4 2 2 5" xfId="53138"/>
    <cellStyle name="Normal 20 4 2 3" xfId="4002"/>
    <cellStyle name="Normal 20 4 2 3 2" xfId="6741"/>
    <cellStyle name="Normal 20 4 2 3 2 2" xfId="15859"/>
    <cellStyle name="Normal 20 4 2 3 2 3" xfId="53143"/>
    <cellStyle name="Normal 20 4 2 3 3" xfId="13120"/>
    <cellStyle name="Normal 20 4 2 3 4" xfId="53142"/>
    <cellStyle name="Normal 20 4 2 4" xfId="6738"/>
    <cellStyle name="Normal 20 4 2 4 2" xfId="15856"/>
    <cellStyle name="Normal 20 4 2 4 3" xfId="53144"/>
    <cellStyle name="Normal 20 4 2 5" xfId="11107"/>
    <cellStyle name="Normal 20 4 2 6" xfId="53137"/>
    <cellStyle name="Normal 20 4 3" xfId="2295"/>
    <cellStyle name="Normal 20 4 3 2" xfId="3324"/>
    <cellStyle name="Normal 20 4 3 2 2" xfId="5326"/>
    <cellStyle name="Normal 20 4 3 2 2 2" xfId="6744"/>
    <cellStyle name="Normal 20 4 3 2 2 2 2" xfId="15862"/>
    <cellStyle name="Normal 20 4 3 2 2 2 3" xfId="53148"/>
    <cellStyle name="Normal 20 4 3 2 2 3" xfId="14444"/>
    <cellStyle name="Normal 20 4 3 2 2 4" xfId="53147"/>
    <cellStyle name="Normal 20 4 3 2 3" xfId="6743"/>
    <cellStyle name="Normal 20 4 3 2 3 2" xfId="15861"/>
    <cellStyle name="Normal 20 4 3 2 3 3" xfId="53149"/>
    <cellStyle name="Normal 20 4 3 2 4" xfId="12442"/>
    <cellStyle name="Normal 20 4 3 2 5" xfId="53146"/>
    <cellStyle name="Normal 20 4 3 3" xfId="4300"/>
    <cellStyle name="Normal 20 4 3 3 2" xfId="6745"/>
    <cellStyle name="Normal 20 4 3 3 2 2" xfId="15863"/>
    <cellStyle name="Normal 20 4 3 3 2 3" xfId="53151"/>
    <cellStyle name="Normal 20 4 3 3 3" xfId="13418"/>
    <cellStyle name="Normal 20 4 3 3 4" xfId="53150"/>
    <cellStyle name="Normal 20 4 3 4" xfId="6742"/>
    <cellStyle name="Normal 20 4 3 4 2" xfId="15860"/>
    <cellStyle name="Normal 20 4 3 4 3" xfId="53152"/>
    <cellStyle name="Normal 20 4 3 5" xfId="11413"/>
    <cellStyle name="Normal 20 4 3 6" xfId="53145"/>
    <cellStyle name="Normal 20 4 4" xfId="2710"/>
    <cellStyle name="Normal 20 4 4 2" xfId="4713"/>
    <cellStyle name="Normal 20 4 4 2 2" xfId="6747"/>
    <cellStyle name="Normal 20 4 4 2 2 2" xfId="15865"/>
    <cellStyle name="Normal 20 4 4 2 2 3" xfId="53155"/>
    <cellStyle name="Normal 20 4 4 2 3" xfId="13831"/>
    <cellStyle name="Normal 20 4 4 2 4" xfId="53154"/>
    <cellStyle name="Normal 20 4 4 3" xfId="6746"/>
    <cellStyle name="Normal 20 4 4 3 2" xfId="15864"/>
    <cellStyle name="Normal 20 4 4 3 3" xfId="53156"/>
    <cellStyle name="Normal 20 4 4 4" xfId="11828"/>
    <cellStyle name="Normal 20 4 4 5" xfId="53153"/>
    <cellStyle name="Normal 20 4 5" xfId="3712"/>
    <cellStyle name="Normal 20 4 5 2" xfId="6748"/>
    <cellStyle name="Normal 20 4 5 2 2" xfId="15866"/>
    <cellStyle name="Normal 20 4 5 2 3" xfId="53158"/>
    <cellStyle name="Normal 20 4 5 3" xfId="12830"/>
    <cellStyle name="Normal 20 4 5 4" xfId="53157"/>
    <cellStyle name="Normal 20 4 6" xfId="6737"/>
    <cellStyle name="Normal 20 4 6 2" xfId="15855"/>
    <cellStyle name="Normal 20 4 6 3" xfId="53159"/>
    <cellStyle name="Normal 20 4 7" xfId="9706"/>
    <cellStyle name="Normal 20 4 8" xfId="53136"/>
    <cellStyle name="Normal 20 5" xfId="1650"/>
    <cellStyle name="Normal 20 5 2" xfId="1994"/>
    <cellStyle name="Normal 20 5 2 2" xfId="3050"/>
    <cellStyle name="Normal 20 5 2 2 2" xfId="5052"/>
    <cellStyle name="Normal 20 5 2 2 2 2" xfId="6752"/>
    <cellStyle name="Normal 20 5 2 2 2 2 2" xfId="15870"/>
    <cellStyle name="Normal 20 5 2 2 2 2 3" xfId="53164"/>
    <cellStyle name="Normal 20 5 2 2 2 3" xfId="14170"/>
    <cellStyle name="Normal 20 5 2 2 2 4" xfId="53163"/>
    <cellStyle name="Normal 20 5 2 2 3" xfId="6751"/>
    <cellStyle name="Normal 20 5 2 2 3 2" xfId="15869"/>
    <cellStyle name="Normal 20 5 2 2 3 3" xfId="53165"/>
    <cellStyle name="Normal 20 5 2 2 4" xfId="12168"/>
    <cellStyle name="Normal 20 5 2 2 5" xfId="53162"/>
    <cellStyle name="Normal 20 5 2 3" xfId="4026"/>
    <cellStyle name="Normal 20 5 2 3 2" xfId="6753"/>
    <cellStyle name="Normal 20 5 2 3 2 2" xfId="15871"/>
    <cellStyle name="Normal 20 5 2 3 2 3" xfId="53167"/>
    <cellStyle name="Normal 20 5 2 3 3" xfId="13144"/>
    <cellStyle name="Normal 20 5 2 3 4" xfId="53166"/>
    <cellStyle name="Normal 20 5 2 4" xfId="6750"/>
    <cellStyle name="Normal 20 5 2 4 2" xfId="15868"/>
    <cellStyle name="Normal 20 5 2 4 3" xfId="53168"/>
    <cellStyle name="Normal 20 5 2 5" xfId="11131"/>
    <cellStyle name="Normal 20 5 2 6" xfId="53161"/>
    <cellStyle name="Normal 20 5 3" xfId="2319"/>
    <cellStyle name="Normal 20 5 3 2" xfId="3348"/>
    <cellStyle name="Normal 20 5 3 2 2" xfId="5350"/>
    <cellStyle name="Normal 20 5 3 2 2 2" xfId="6756"/>
    <cellStyle name="Normal 20 5 3 2 2 2 2" xfId="15874"/>
    <cellStyle name="Normal 20 5 3 2 2 2 3" xfId="53172"/>
    <cellStyle name="Normal 20 5 3 2 2 3" xfId="14468"/>
    <cellStyle name="Normal 20 5 3 2 2 4" xfId="53171"/>
    <cellStyle name="Normal 20 5 3 2 3" xfId="6755"/>
    <cellStyle name="Normal 20 5 3 2 3 2" xfId="15873"/>
    <cellStyle name="Normal 20 5 3 2 3 3" xfId="53173"/>
    <cellStyle name="Normal 20 5 3 2 4" xfId="12466"/>
    <cellStyle name="Normal 20 5 3 2 5" xfId="53170"/>
    <cellStyle name="Normal 20 5 3 3" xfId="4324"/>
    <cellStyle name="Normal 20 5 3 3 2" xfId="6757"/>
    <cellStyle name="Normal 20 5 3 3 2 2" xfId="15875"/>
    <cellStyle name="Normal 20 5 3 3 2 3" xfId="53175"/>
    <cellStyle name="Normal 20 5 3 3 3" xfId="13442"/>
    <cellStyle name="Normal 20 5 3 3 4" xfId="53174"/>
    <cellStyle name="Normal 20 5 3 4" xfId="6754"/>
    <cellStyle name="Normal 20 5 3 4 2" xfId="15872"/>
    <cellStyle name="Normal 20 5 3 4 3" xfId="53176"/>
    <cellStyle name="Normal 20 5 3 5" xfId="11437"/>
    <cellStyle name="Normal 20 5 3 6" xfId="53169"/>
    <cellStyle name="Normal 20 5 4" xfId="2734"/>
    <cellStyle name="Normal 20 5 4 2" xfId="4737"/>
    <cellStyle name="Normal 20 5 4 2 2" xfId="6759"/>
    <cellStyle name="Normal 20 5 4 2 2 2" xfId="15877"/>
    <cellStyle name="Normal 20 5 4 2 2 3" xfId="53179"/>
    <cellStyle name="Normal 20 5 4 2 3" xfId="13855"/>
    <cellStyle name="Normal 20 5 4 2 4" xfId="53178"/>
    <cellStyle name="Normal 20 5 4 3" xfId="6758"/>
    <cellStyle name="Normal 20 5 4 3 2" xfId="15876"/>
    <cellStyle name="Normal 20 5 4 3 3" xfId="53180"/>
    <cellStyle name="Normal 20 5 4 4" xfId="11852"/>
    <cellStyle name="Normal 20 5 4 5" xfId="53177"/>
    <cellStyle name="Normal 20 5 5" xfId="3736"/>
    <cellStyle name="Normal 20 5 5 2" xfId="6760"/>
    <cellStyle name="Normal 20 5 5 2 2" xfId="15878"/>
    <cellStyle name="Normal 20 5 5 2 3" xfId="53182"/>
    <cellStyle name="Normal 20 5 5 3" xfId="12854"/>
    <cellStyle name="Normal 20 5 5 4" xfId="53181"/>
    <cellStyle name="Normal 20 5 6" xfId="6749"/>
    <cellStyle name="Normal 20 5 6 2" xfId="15867"/>
    <cellStyle name="Normal 20 5 6 3" xfId="53183"/>
    <cellStyle name="Normal 20 5 7" xfId="9736"/>
    <cellStyle name="Normal 20 5 8" xfId="53160"/>
    <cellStyle name="Normal 20 6" xfId="1784"/>
    <cellStyle name="Normal 20 7" xfId="1678"/>
    <cellStyle name="Normal 20 7 2" xfId="2770"/>
    <cellStyle name="Normal 20 7 2 2" xfId="4772"/>
    <cellStyle name="Normal 20 7 2 2 2" xfId="6763"/>
    <cellStyle name="Normal 20 7 2 2 2 2" xfId="15881"/>
    <cellStyle name="Normal 20 7 2 2 2 3" xfId="53187"/>
    <cellStyle name="Normal 20 7 2 2 3" xfId="13890"/>
    <cellStyle name="Normal 20 7 2 2 4" xfId="53186"/>
    <cellStyle name="Normal 20 7 2 3" xfId="6762"/>
    <cellStyle name="Normal 20 7 2 3 2" xfId="15880"/>
    <cellStyle name="Normal 20 7 2 3 3" xfId="53188"/>
    <cellStyle name="Normal 20 7 2 4" xfId="11888"/>
    <cellStyle name="Normal 20 7 2 5" xfId="53185"/>
    <cellStyle name="Normal 20 7 3" xfId="3762"/>
    <cellStyle name="Normal 20 7 3 2" xfId="6764"/>
    <cellStyle name="Normal 20 7 3 2 2" xfId="15882"/>
    <cellStyle name="Normal 20 7 3 2 3" xfId="53190"/>
    <cellStyle name="Normal 20 7 3 3" xfId="12880"/>
    <cellStyle name="Normal 20 7 3 4" xfId="53189"/>
    <cellStyle name="Normal 20 7 4" xfId="6761"/>
    <cellStyle name="Normal 20 7 4 2" xfId="15879"/>
    <cellStyle name="Normal 20 7 4 3" xfId="53191"/>
    <cellStyle name="Normal 20 7 5" xfId="10838"/>
    <cellStyle name="Normal 20 7 6" xfId="53184"/>
    <cellStyle name="Normal 20 8" xfId="2030"/>
    <cellStyle name="Normal 20 8 2" xfId="3074"/>
    <cellStyle name="Normal 20 8 2 2" xfId="5076"/>
    <cellStyle name="Normal 20 8 2 2 2" xfId="6767"/>
    <cellStyle name="Normal 20 8 2 2 2 2" xfId="15885"/>
    <cellStyle name="Normal 20 8 2 2 2 3" xfId="53195"/>
    <cellStyle name="Normal 20 8 2 2 3" xfId="14194"/>
    <cellStyle name="Normal 20 8 2 2 4" xfId="53194"/>
    <cellStyle name="Normal 20 8 2 3" xfId="6766"/>
    <cellStyle name="Normal 20 8 2 3 2" xfId="15884"/>
    <cellStyle name="Normal 20 8 2 3 3" xfId="53196"/>
    <cellStyle name="Normal 20 8 2 4" xfId="12192"/>
    <cellStyle name="Normal 20 8 2 5" xfId="53193"/>
    <cellStyle name="Normal 20 8 3" xfId="4050"/>
    <cellStyle name="Normal 20 8 3 2" xfId="6768"/>
    <cellStyle name="Normal 20 8 3 2 2" xfId="15886"/>
    <cellStyle name="Normal 20 8 3 2 3" xfId="53198"/>
    <cellStyle name="Normal 20 8 3 3" xfId="13168"/>
    <cellStyle name="Normal 20 8 3 4" xfId="53197"/>
    <cellStyle name="Normal 20 8 4" xfId="6765"/>
    <cellStyle name="Normal 20 8 4 2" xfId="15883"/>
    <cellStyle name="Normal 20 8 4 3" xfId="53199"/>
    <cellStyle name="Normal 20 8 5" xfId="11162"/>
    <cellStyle name="Normal 20 8 6" xfId="53192"/>
    <cellStyle name="Normal 20 9" xfId="2358"/>
    <cellStyle name="Normal 20 9 2" xfId="4362"/>
    <cellStyle name="Normal 20 9 2 2" xfId="6770"/>
    <cellStyle name="Normal 20 9 2 2 2" xfId="15888"/>
    <cellStyle name="Normal 20 9 2 2 3" xfId="53202"/>
    <cellStyle name="Normal 20 9 2 3" xfId="13480"/>
    <cellStyle name="Normal 20 9 2 4" xfId="53201"/>
    <cellStyle name="Normal 20 9 3" xfId="6769"/>
    <cellStyle name="Normal 20 9 3 2" xfId="15887"/>
    <cellStyle name="Normal 20 9 3 3" xfId="53203"/>
    <cellStyle name="Normal 20 9 4" xfId="11476"/>
    <cellStyle name="Normal 20 9 5" xfId="53200"/>
    <cellStyle name="Normal 21" xfId="1175"/>
    <cellStyle name="Normal 21 10" xfId="9023"/>
    <cellStyle name="Normal 21 2" xfId="1176"/>
    <cellStyle name="Normal 21 2 2" xfId="1788"/>
    <cellStyle name="Normal 21 2 2 2" xfId="2856"/>
    <cellStyle name="Normal 21 2 2 2 2" xfId="4858"/>
    <cellStyle name="Normal 21 2 2 2 2 2" xfId="6774"/>
    <cellStyle name="Normal 21 2 2 2 2 2 2" xfId="15892"/>
    <cellStyle name="Normal 21 2 2 2 2 2 3" xfId="53208"/>
    <cellStyle name="Normal 21 2 2 2 2 3" xfId="13976"/>
    <cellStyle name="Normal 21 2 2 2 2 4" xfId="53207"/>
    <cellStyle name="Normal 21 2 2 2 3" xfId="6773"/>
    <cellStyle name="Normal 21 2 2 2 3 2" xfId="15891"/>
    <cellStyle name="Normal 21 2 2 2 3 3" xfId="53209"/>
    <cellStyle name="Normal 21 2 2 2 4" xfId="11974"/>
    <cellStyle name="Normal 21 2 2 2 5" xfId="53206"/>
    <cellStyle name="Normal 21 2 2 3" xfId="3831"/>
    <cellStyle name="Normal 21 2 2 3 2" xfId="6775"/>
    <cellStyle name="Normal 21 2 2 3 2 2" xfId="15893"/>
    <cellStyle name="Normal 21 2 2 3 2 3" xfId="53211"/>
    <cellStyle name="Normal 21 2 2 3 3" xfId="12949"/>
    <cellStyle name="Normal 21 2 2 3 4" xfId="53210"/>
    <cellStyle name="Normal 21 2 2 4" xfId="6772"/>
    <cellStyle name="Normal 21 2 2 4 2" xfId="15890"/>
    <cellStyle name="Normal 21 2 2 4 3" xfId="53212"/>
    <cellStyle name="Normal 21 2 2 5" xfId="10934"/>
    <cellStyle name="Normal 21 2 2 6" xfId="53205"/>
    <cellStyle name="Normal 21 2 3" xfId="2130"/>
    <cellStyle name="Normal 21 2 3 2" xfId="3163"/>
    <cellStyle name="Normal 21 2 3 2 2" xfId="5165"/>
    <cellStyle name="Normal 21 2 3 2 2 2" xfId="6778"/>
    <cellStyle name="Normal 21 2 3 2 2 2 2" xfId="15896"/>
    <cellStyle name="Normal 21 2 3 2 2 2 3" xfId="53216"/>
    <cellStyle name="Normal 21 2 3 2 2 3" xfId="14283"/>
    <cellStyle name="Normal 21 2 3 2 2 4" xfId="53215"/>
    <cellStyle name="Normal 21 2 3 2 3" xfId="6777"/>
    <cellStyle name="Normal 21 2 3 2 3 2" xfId="15895"/>
    <cellStyle name="Normal 21 2 3 2 3 3" xfId="53217"/>
    <cellStyle name="Normal 21 2 3 2 4" xfId="12281"/>
    <cellStyle name="Normal 21 2 3 2 5" xfId="53214"/>
    <cellStyle name="Normal 21 2 3 3" xfId="4139"/>
    <cellStyle name="Normal 21 2 3 3 2" xfId="6779"/>
    <cellStyle name="Normal 21 2 3 3 2 2" xfId="15897"/>
    <cellStyle name="Normal 21 2 3 3 2 3" xfId="53219"/>
    <cellStyle name="Normal 21 2 3 3 3" xfId="13257"/>
    <cellStyle name="Normal 21 2 3 3 4" xfId="53218"/>
    <cellStyle name="Normal 21 2 3 4" xfId="6776"/>
    <cellStyle name="Normal 21 2 3 4 2" xfId="15894"/>
    <cellStyle name="Normal 21 2 3 4 3" xfId="53220"/>
    <cellStyle name="Normal 21 2 3 5" xfId="11252"/>
    <cellStyle name="Normal 21 2 3 6" xfId="53213"/>
    <cellStyle name="Normal 21 2 4" xfId="2546"/>
    <cellStyle name="Normal 21 2 4 2" xfId="4550"/>
    <cellStyle name="Normal 21 2 4 2 2" xfId="6781"/>
    <cellStyle name="Normal 21 2 4 2 2 2" xfId="15899"/>
    <cellStyle name="Normal 21 2 4 2 2 3" xfId="53223"/>
    <cellStyle name="Normal 21 2 4 2 3" xfId="13668"/>
    <cellStyle name="Normal 21 2 4 2 4" xfId="53222"/>
    <cellStyle name="Normal 21 2 4 3" xfId="6780"/>
    <cellStyle name="Normal 21 2 4 3 2" xfId="15898"/>
    <cellStyle name="Normal 21 2 4 3 3" xfId="53224"/>
    <cellStyle name="Normal 21 2 4 4" xfId="11664"/>
    <cellStyle name="Normal 21 2 4 5" xfId="53221"/>
    <cellStyle name="Normal 21 2 5" xfId="3502"/>
    <cellStyle name="Normal 21 2 5 2" xfId="6782"/>
    <cellStyle name="Normal 21 2 5 2 2" xfId="15900"/>
    <cellStyle name="Normal 21 2 5 2 3" xfId="53226"/>
    <cellStyle name="Normal 21 2 5 3" xfId="12620"/>
    <cellStyle name="Normal 21 2 5 4" xfId="53225"/>
    <cellStyle name="Normal 21 2 6" xfId="6771"/>
    <cellStyle name="Normal 21 2 6 2" xfId="15889"/>
    <cellStyle name="Normal 21 2 6 3" xfId="53227"/>
    <cellStyle name="Normal 21 2 7" xfId="9437"/>
    <cellStyle name="Normal 21 2 8" xfId="53204"/>
    <cellStyle name="Normal 21 3" xfId="1177"/>
    <cellStyle name="Normal 21 3 2" xfId="1789"/>
    <cellStyle name="Normal 21 3 2 2" xfId="2857"/>
    <cellStyle name="Normal 21 3 2 2 2" xfId="4859"/>
    <cellStyle name="Normal 21 3 2 2 2 2" xfId="6786"/>
    <cellStyle name="Normal 21 3 2 2 2 2 2" xfId="15904"/>
    <cellStyle name="Normal 21 3 2 2 2 2 3" xfId="53232"/>
    <cellStyle name="Normal 21 3 2 2 2 3" xfId="13977"/>
    <cellStyle name="Normal 21 3 2 2 2 4" xfId="53231"/>
    <cellStyle name="Normal 21 3 2 2 3" xfId="6785"/>
    <cellStyle name="Normal 21 3 2 2 3 2" xfId="15903"/>
    <cellStyle name="Normal 21 3 2 2 3 3" xfId="53233"/>
    <cellStyle name="Normal 21 3 2 2 4" xfId="11975"/>
    <cellStyle name="Normal 21 3 2 2 5" xfId="53230"/>
    <cellStyle name="Normal 21 3 2 3" xfId="3832"/>
    <cellStyle name="Normal 21 3 2 3 2" xfId="6787"/>
    <cellStyle name="Normal 21 3 2 3 2 2" xfId="15905"/>
    <cellStyle name="Normal 21 3 2 3 2 3" xfId="53235"/>
    <cellStyle name="Normal 21 3 2 3 3" xfId="12950"/>
    <cellStyle name="Normal 21 3 2 3 4" xfId="53234"/>
    <cellStyle name="Normal 21 3 2 4" xfId="6784"/>
    <cellStyle name="Normal 21 3 2 4 2" xfId="15902"/>
    <cellStyle name="Normal 21 3 2 4 3" xfId="53236"/>
    <cellStyle name="Normal 21 3 2 5" xfId="10935"/>
    <cellStyle name="Normal 21 3 2 6" xfId="53229"/>
    <cellStyle name="Normal 21 3 3" xfId="2131"/>
    <cellStyle name="Normal 21 3 3 2" xfId="3164"/>
    <cellStyle name="Normal 21 3 3 2 2" xfId="5166"/>
    <cellStyle name="Normal 21 3 3 2 2 2" xfId="6790"/>
    <cellStyle name="Normal 21 3 3 2 2 2 2" xfId="15908"/>
    <cellStyle name="Normal 21 3 3 2 2 2 3" xfId="53240"/>
    <cellStyle name="Normal 21 3 3 2 2 3" xfId="14284"/>
    <cellStyle name="Normal 21 3 3 2 2 4" xfId="53239"/>
    <cellStyle name="Normal 21 3 3 2 3" xfId="6789"/>
    <cellStyle name="Normal 21 3 3 2 3 2" xfId="15907"/>
    <cellStyle name="Normal 21 3 3 2 3 3" xfId="53241"/>
    <cellStyle name="Normal 21 3 3 2 4" xfId="12282"/>
    <cellStyle name="Normal 21 3 3 2 5" xfId="53238"/>
    <cellStyle name="Normal 21 3 3 3" xfId="4140"/>
    <cellStyle name="Normal 21 3 3 3 2" xfId="6791"/>
    <cellStyle name="Normal 21 3 3 3 2 2" xfId="15909"/>
    <cellStyle name="Normal 21 3 3 3 2 3" xfId="53243"/>
    <cellStyle name="Normal 21 3 3 3 3" xfId="13258"/>
    <cellStyle name="Normal 21 3 3 3 4" xfId="53242"/>
    <cellStyle name="Normal 21 3 3 4" xfId="6788"/>
    <cellStyle name="Normal 21 3 3 4 2" xfId="15906"/>
    <cellStyle name="Normal 21 3 3 4 3" xfId="53244"/>
    <cellStyle name="Normal 21 3 3 5" xfId="11253"/>
    <cellStyle name="Normal 21 3 3 6" xfId="53237"/>
    <cellStyle name="Normal 21 3 4" xfId="2547"/>
    <cellStyle name="Normal 21 3 4 2" xfId="4551"/>
    <cellStyle name="Normal 21 3 4 2 2" xfId="6793"/>
    <cellStyle name="Normal 21 3 4 2 2 2" xfId="15911"/>
    <cellStyle name="Normal 21 3 4 2 2 3" xfId="53247"/>
    <cellStyle name="Normal 21 3 4 2 3" xfId="13669"/>
    <cellStyle name="Normal 21 3 4 2 4" xfId="53246"/>
    <cellStyle name="Normal 21 3 4 3" xfId="6792"/>
    <cellStyle name="Normal 21 3 4 3 2" xfId="15910"/>
    <cellStyle name="Normal 21 3 4 3 3" xfId="53248"/>
    <cellStyle name="Normal 21 3 4 4" xfId="11665"/>
    <cellStyle name="Normal 21 3 4 5" xfId="53245"/>
    <cellStyle name="Normal 21 3 5" xfId="3503"/>
    <cellStyle name="Normal 21 3 5 2" xfId="6794"/>
    <cellStyle name="Normal 21 3 5 2 2" xfId="15912"/>
    <cellStyle name="Normal 21 3 5 2 3" xfId="53250"/>
    <cellStyle name="Normal 21 3 5 3" xfId="12621"/>
    <cellStyle name="Normal 21 3 5 4" xfId="53249"/>
    <cellStyle name="Normal 21 3 6" xfId="6783"/>
    <cellStyle name="Normal 21 3 6 2" xfId="15901"/>
    <cellStyle name="Normal 21 3 6 3" xfId="53251"/>
    <cellStyle name="Normal 21 3 7" xfId="9438"/>
    <cellStyle name="Normal 21 3 8" xfId="53228"/>
    <cellStyle name="Normal 21 4" xfId="1625"/>
    <cellStyle name="Normal 21 4 2" xfId="1979"/>
    <cellStyle name="Normal 21 4 2 2" xfId="3035"/>
    <cellStyle name="Normal 21 4 2 2 2" xfId="5037"/>
    <cellStyle name="Normal 21 4 2 2 2 2" xfId="6798"/>
    <cellStyle name="Normal 21 4 2 2 2 2 2" xfId="15916"/>
    <cellStyle name="Normal 21 4 2 2 2 2 3" xfId="53256"/>
    <cellStyle name="Normal 21 4 2 2 2 3" xfId="14155"/>
    <cellStyle name="Normal 21 4 2 2 2 4" xfId="53255"/>
    <cellStyle name="Normal 21 4 2 2 3" xfId="6797"/>
    <cellStyle name="Normal 21 4 2 2 3 2" xfId="15915"/>
    <cellStyle name="Normal 21 4 2 2 3 3" xfId="53257"/>
    <cellStyle name="Normal 21 4 2 2 4" xfId="12153"/>
    <cellStyle name="Normal 21 4 2 2 5" xfId="53254"/>
    <cellStyle name="Normal 21 4 2 3" xfId="4011"/>
    <cellStyle name="Normal 21 4 2 3 2" xfId="6799"/>
    <cellStyle name="Normal 21 4 2 3 2 2" xfId="15917"/>
    <cellStyle name="Normal 21 4 2 3 2 3" xfId="53259"/>
    <cellStyle name="Normal 21 4 2 3 3" xfId="13129"/>
    <cellStyle name="Normal 21 4 2 3 4" xfId="53258"/>
    <cellStyle name="Normal 21 4 2 4" xfId="6796"/>
    <cellStyle name="Normal 21 4 2 4 2" xfId="15914"/>
    <cellStyle name="Normal 21 4 2 4 3" xfId="53260"/>
    <cellStyle name="Normal 21 4 2 5" xfId="11116"/>
    <cellStyle name="Normal 21 4 2 6" xfId="53253"/>
    <cellStyle name="Normal 21 4 3" xfId="2304"/>
    <cellStyle name="Normal 21 4 3 2" xfId="3333"/>
    <cellStyle name="Normal 21 4 3 2 2" xfId="5335"/>
    <cellStyle name="Normal 21 4 3 2 2 2" xfId="6802"/>
    <cellStyle name="Normal 21 4 3 2 2 2 2" xfId="15920"/>
    <cellStyle name="Normal 21 4 3 2 2 2 3" xfId="53264"/>
    <cellStyle name="Normal 21 4 3 2 2 3" xfId="14453"/>
    <cellStyle name="Normal 21 4 3 2 2 4" xfId="53263"/>
    <cellStyle name="Normal 21 4 3 2 3" xfId="6801"/>
    <cellStyle name="Normal 21 4 3 2 3 2" xfId="15919"/>
    <cellStyle name="Normal 21 4 3 2 3 3" xfId="53265"/>
    <cellStyle name="Normal 21 4 3 2 4" xfId="12451"/>
    <cellStyle name="Normal 21 4 3 2 5" xfId="53262"/>
    <cellStyle name="Normal 21 4 3 3" xfId="4309"/>
    <cellStyle name="Normal 21 4 3 3 2" xfId="6803"/>
    <cellStyle name="Normal 21 4 3 3 2 2" xfId="15921"/>
    <cellStyle name="Normal 21 4 3 3 2 3" xfId="53267"/>
    <cellStyle name="Normal 21 4 3 3 3" xfId="13427"/>
    <cellStyle name="Normal 21 4 3 3 4" xfId="53266"/>
    <cellStyle name="Normal 21 4 3 4" xfId="6800"/>
    <cellStyle name="Normal 21 4 3 4 2" xfId="15918"/>
    <cellStyle name="Normal 21 4 3 4 3" xfId="53268"/>
    <cellStyle name="Normal 21 4 3 5" xfId="11422"/>
    <cellStyle name="Normal 21 4 3 6" xfId="53261"/>
    <cellStyle name="Normal 21 4 4" xfId="2719"/>
    <cellStyle name="Normal 21 4 4 2" xfId="4722"/>
    <cellStyle name="Normal 21 4 4 2 2" xfId="6805"/>
    <cellStyle name="Normal 21 4 4 2 2 2" xfId="15923"/>
    <cellStyle name="Normal 21 4 4 2 2 3" xfId="53271"/>
    <cellStyle name="Normal 21 4 4 2 3" xfId="13840"/>
    <cellStyle name="Normal 21 4 4 2 4" xfId="53270"/>
    <cellStyle name="Normal 21 4 4 3" xfId="6804"/>
    <cellStyle name="Normal 21 4 4 3 2" xfId="15922"/>
    <cellStyle name="Normal 21 4 4 3 3" xfId="53272"/>
    <cellStyle name="Normal 21 4 4 4" xfId="11837"/>
    <cellStyle name="Normal 21 4 4 5" xfId="53269"/>
    <cellStyle name="Normal 21 4 5" xfId="3721"/>
    <cellStyle name="Normal 21 4 5 2" xfId="6806"/>
    <cellStyle name="Normal 21 4 5 2 2" xfId="15924"/>
    <cellStyle name="Normal 21 4 5 2 3" xfId="53274"/>
    <cellStyle name="Normal 21 4 5 3" xfId="12839"/>
    <cellStyle name="Normal 21 4 5 4" xfId="53273"/>
    <cellStyle name="Normal 21 4 6" xfId="6795"/>
    <cellStyle name="Normal 21 4 6 2" xfId="15913"/>
    <cellStyle name="Normal 21 4 6 3" xfId="53275"/>
    <cellStyle name="Normal 21 4 7" xfId="9717"/>
    <cellStyle name="Normal 21 4 8" xfId="53252"/>
    <cellStyle name="Normal 21 5" xfId="1662"/>
    <cellStyle name="Normal 21 5 2" xfId="2005"/>
    <cellStyle name="Normal 21 5 2 2" xfId="3061"/>
    <cellStyle name="Normal 21 5 2 2 2" xfId="5063"/>
    <cellStyle name="Normal 21 5 2 2 2 2" xfId="6810"/>
    <cellStyle name="Normal 21 5 2 2 2 2 2" xfId="15928"/>
    <cellStyle name="Normal 21 5 2 2 2 2 3" xfId="53280"/>
    <cellStyle name="Normal 21 5 2 2 2 3" xfId="14181"/>
    <cellStyle name="Normal 21 5 2 2 2 4" xfId="53279"/>
    <cellStyle name="Normal 21 5 2 2 3" xfId="6809"/>
    <cellStyle name="Normal 21 5 2 2 3 2" xfId="15927"/>
    <cellStyle name="Normal 21 5 2 2 3 3" xfId="53281"/>
    <cellStyle name="Normal 21 5 2 2 4" xfId="12179"/>
    <cellStyle name="Normal 21 5 2 2 5" xfId="53278"/>
    <cellStyle name="Normal 21 5 2 3" xfId="4037"/>
    <cellStyle name="Normal 21 5 2 3 2" xfId="6811"/>
    <cellStyle name="Normal 21 5 2 3 2 2" xfId="15929"/>
    <cellStyle name="Normal 21 5 2 3 2 3" xfId="53283"/>
    <cellStyle name="Normal 21 5 2 3 3" xfId="13155"/>
    <cellStyle name="Normal 21 5 2 3 4" xfId="53282"/>
    <cellStyle name="Normal 21 5 2 4" xfId="6808"/>
    <cellStyle name="Normal 21 5 2 4 2" xfId="15926"/>
    <cellStyle name="Normal 21 5 2 4 3" xfId="53284"/>
    <cellStyle name="Normal 21 5 2 5" xfId="11142"/>
    <cellStyle name="Normal 21 5 2 6" xfId="53277"/>
    <cellStyle name="Normal 21 5 3" xfId="2330"/>
    <cellStyle name="Normal 21 5 3 2" xfId="3359"/>
    <cellStyle name="Normal 21 5 3 2 2" xfId="5361"/>
    <cellStyle name="Normal 21 5 3 2 2 2" xfId="6814"/>
    <cellStyle name="Normal 21 5 3 2 2 2 2" xfId="15932"/>
    <cellStyle name="Normal 21 5 3 2 2 2 3" xfId="53288"/>
    <cellStyle name="Normal 21 5 3 2 2 3" xfId="14479"/>
    <cellStyle name="Normal 21 5 3 2 2 4" xfId="53287"/>
    <cellStyle name="Normal 21 5 3 2 3" xfId="6813"/>
    <cellStyle name="Normal 21 5 3 2 3 2" xfId="15931"/>
    <cellStyle name="Normal 21 5 3 2 3 3" xfId="53289"/>
    <cellStyle name="Normal 21 5 3 2 4" xfId="12477"/>
    <cellStyle name="Normal 21 5 3 2 5" xfId="53286"/>
    <cellStyle name="Normal 21 5 3 3" xfId="4335"/>
    <cellStyle name="Normal 21 5 3 3 2" xfId="6815"/>
    <cellStyle name="Normal 21 5 3 3 2 2" xfId="15933"/>
    <cellStyle name="Normal 21 5 3 3 2 3" xfId="53291"/>
    <cellStyle name="Normal 21 5 3 3 3" xfId="13453"/>
    <cellStyle name="Normal 21 5 3 3 4" xfId="53290"/>
    <cellStyle name="Normal 21 5 3 4" xfId="6812"/>
    <cellStyle name="Normal 21 5 3 4 2" xfId="15930"/>
    <cellStyle name="Normal 21 5 3 4 3" xfId="53292"/>
    <cellStyle name="Normal 21 5 3 5" xfId="11448"/>
    <cellStyle name="Normal 21 5 3 6" xfId="53285"/>
    <cellStyle name="Normal 21 5 4" xfId="2745"/>
    <cellStyle name="Normal 21 5 4 2" xfId="4748"/>
    <cellStyle name="Normal 21 5 4 2 2" xfId="6817"/>
    <cellStyle name="Normal 21 5 4 2 2 2" xfId="15935"/>
    <cellStyle name="Normal 21 5 4 2 2 3" xfId="53295"/>
    <cellStyle name="Normal 21 5 4 2 3" xfId="13866"/>
    <cellStyle name="Normal 21 5 4 2 4" xfId="53294"/>
    <cellStyle name="Normal 21 5 4 3" xfId="6816"/>
    <cellStyle name="Normal 21 5 4 3 2" xfId="15934"/>
    <cellStyle name="Normal 21 5 4 3 3" xfId="53296"/>
    <cellStyle name="Normal 21 5 4 4" xfId="11863"/>
    <cellStyle name="Normal 21 5 4 5" xfId="53293"/>
    <cellStyle name="Normal 21 5 5" xfId="3747"/>
    <cellStyle name="Normal 21 5 5 2" xfId="6818"/>
    <cellStyle name="Normal 21 5 5 2 2" xfId="15936"/>
    <cellStyle name="Normal 21 5 5 2 3" xfId="53298"/>
    <cellStyle name="Normal 21 5 5 3" xfId="12865"/>
    <cellStyle name="Normal 21 5 5 4" xfId="53297"/>
    <cellStyle name="Normal 21 5 6" xfId="6807"/>
    <cellStyle name="Normal 21 5 6 2" xfId="15925"/>
    <cellStyle name="Normal 21 5 6 3" xfId="53299"/>
    <cellStyle name="Normal 21 5 7" xfId="9747"/>
    <cellStyle name="Normal 21 5 8" xfId="53276"/>
    <cellStyle name="Normal 21 6" xfId="1787"/>
    <cellStyle name="Normal 21 7" xfId="1687"/>
    <cellStyle name="Normal 21 7 2" xfId="2779"/>
    <cellStyle name="Normal 21 7 2 2" xfId="4781"/>
    <cellStyle name="Normal 21 7 2 2 2" xfId="6821"/>
    <cellStyle name="Normal 21 7 2 2 2 2" xfId="15939"/>
    <cellStyle name="Normal 21 7 2 2 2 3" xfId="53303"/>
    <cellStyle name="Normal 21 7 2 2 3" xfId="13899"/>
    <cellStyle name="Normal 21 7 2 2 4" xfId="53302"/>
    <cellStyle name="Normal 21 7 2 3" xfId="6820"/>
    <cellStyle name="Normal 21 7 2 3 2" xfId="15938"/>
    <cellStyle name="Normal 21 7 2 3 3" xfId="53304"/>
    <cellStyle name="Normal 21 7 2 4" xfId="11897"/>
    <cellStyle name="Normal 21 7 2 5" xfId="53301"/>
    <cellStyle name="Normal 21 7 3" xfId="3771"/>
    <cellStyle name="Normal 21 7 3 2" xfId="6822"/>
    <cellStyle name="Normal 21 7 3 2 2" xfId="15940"/>
    <cellStyle name="Normal 21 7 3 2 3" xfId="53306"/>
    <cellStyle name="Normal 21 7 3 3" xfId="12889"/>
    <cellStyle name="Normal 21 7 3 4" xfId="53305"/>
    <cellStyle name="Normal 21 7 4" xfId="6819"/>
    <cellStyle name="Normal 21 7 4 2" xfId="15937"/>
    <cellStyle name="Normal 21 7 4 3" xfId="53307"/>
    <cellStyle name="Normal 21 7 5" xfId="10847"/>
    <cellStyle name="Normal 21 7 6" xfId="53300"/>
    <cellStyle name="Normal 21 8" xfId="2050"/>
    <cellStyle name="Normal 21 8 2" xfId="3084"/>
    <cellStyle name="Normal 21 8 2 2" xfId="5086"/>
    <cellStyle name="Normal 21 8 2 2 2" xfId="6825"/>
    <cellStyle name="Normal 21 8 2 2 2 2" xfId="15943"/>
    <cellStyle name="Normal 21 8 2 2 2 3" xfId="53311"/>
    <cellStyle name="Normal 21 8 2 2 3" xfId="14204"/>
    <cellStyle name="Normal 21 8 2 2 4" xfId="53310"/>
    <cellStyle name="Normal 21 8 2 3" xfId="6824"/>
    <cellStyle name="Normal 21 8 2 3 2" xfId="15942"/>
    <cellStyle name="Normal 21 8 2 3 3" xfId="53312"/>
    <cellStyle name="Normal 21 8 2 4" xfId="12202"/>
    <cellStyle name="Normal 21 8 2 5" xfId="53309"/>
    <cellStyle name="Normal 21 8 3" xfId="4060"/>
    <cellStyle name="Normal 21 8 3 2" xfId="6826"/>
    <cellStyle name="Normal 21 8 3 2 2" xfId="15944"/>
    <cellStyle name="Normal 21 8 3 2 3" xfId="53314"/>
    <cellStyle name="Normal 21 8 3 3" xfId="13178"/>
    <cellStyle name="Normal 21 8 3 4" xfId="53313"/>
    <cellStyle name="Normal 21 8 4" xfId="6823"/>
    <cellStyle name="Normal 21 8 4 2" xfId="15941"/>
    <cellStyle name="Normal 21 8 4 3" xfId="53315"/>
    <cellStyle name="Normal 21 8 5" xfId="11173"/>
    <cellStyle name="Normal 21 8 6" xfId="53308"/>
    <cellStyle name="Normal 21 9" xfId="2369"/>
    <cellStyle name="Normal 21 9 2" xfId="4373"/>
    <cellStyle name="Normal 21 9 2 2" xfId="6828"/>
    <cellStyle name="Normal 21 9 2 2 2" xfId="15946"/>
    <cellStyle name="Normal 21 9 2 2 3" xfId="53318"/>
    <cellStyle name="Normal 21 9 2 3" xfId="13491"/>
    <cellStyle name="Normal 21 9 2 4" xfId="53317"/>
    <cellStyle name="Normal 21 9 3" xfId="6827"/>
    <cellStyle name="Normal 21 9 3 2" xfId="15945"/>
    <cellStyle name="Normal 21 9 3 3" xfId="53319"/>
    <cellStyle name="Normal 21 9 4" xfId="11487"/>
    <cellStyle name="Normal 21 9 5" xfId="53316"/>
    <cellStyle name="Normal 22" xfId="1178"/>
    <cellStyle name="Normal 22 10" xfId="9011"/>
    <cellStyle name="Normal 22 2" xfId="1179"/>
    <cellStyle name="Normal 22 2 2" xfId="1791"/>
    <cellStyle name="Normal 22 2 2 2" xfId="2858"/>
    <cellStyle name="Normal 22 2 2 2 2" xfId="4860"/>
    <cellStyle name="Normal 22 2 2 2 2 2" xfId="6832"/>
    <cellStyle name="Normal 22 2 2 2 2 2 2" xfId="15950"/>
    <cellStyle name="Normal 22 2 2 2 2 2 3" xfId="53324"/>
    <cellStyle name="Normal 22 2 2 2 2 3" xfId="13978"/>
    <cellStyle name="Normal 22 2 2 2 2 4" xfId="53323"/>
    <cellStyle name="Normal 22 2 2 2 3" xfId="6831"/>
    <cellStyle name="Normal 22 2 2 2 3 2" xfId="15949"/>
    <cellStyle name="Normal 22 2 2 2 3 3" xfId="53325"/>
    <cellStyle name="Normal 22 2 2 2 4" xfId="11976"/>
    <cellStyle name="Normal 22 2 2 2 5" xfId="53322"/>
    <cellStyle name="Normal 22 2 2 3" xfId="3833"/>
    <cellStyle name="Normal 22 2 2 3 2" xfId="6833"/>
    <cellStyle name="Normal 22 2 2 3 2 2" xfId="15951"/>
    <cellStyle name="Normal 22 2 2 3 2 3" xfId="53327"/>
    <cellStyle name="Normal 22 2 2 3 3" xfId="12951"/>
    <cellStyle name="Normal 22 2 2 3 4" xfId="53326"/>
    <cellStyle name="Normal 22 2 2 4" xfId="6830"/>
    <cellStyle name="Normal 22 2 2 4 2" xfId="15948"/>
    <cellStyle name="Normal 22 2 2 4 3" xfId="53328"/>
    <cellStyle name="Normal 22 2 2 5" xfId="10937"/>
    <cellStyle name="Normal 22 2 2 6" xfId="53321"/>
    <cellStyle name="Normal 22 2 3" xfId="2132"/>
    <cellStyle name="Normal 22 2 3 2" xfId="3165"/>
    <cellStyle name="Normal 22 2 3 2 2" xfId="5167"/>
    <cellStyle name="Normal 22 2 3 2 2 2" xfId="6836"/>
    <cellStyle name="Normal 22 2 3 2 2 2 2" xfId="15954"/>
    <cellStyle name="Normal 22 2 3 2 2 2 3" xfId="53332"/>
    <cellStyle name="Normal 22 2 3 2 2 3" xfId="14285"/>
    <cellStyle name="Normal 22 2 3 2 2 4" xfId="53331"/>
    <cellStyle name="Normal 22 2 3 2 3" xfId="6835"/>
    <cellStyle name="Normal 22 2 3 2 3 2" xfId="15953"/>
    <cellStyle name="Normal 22 2 3 2 3 3" xfId="53333"/>
    <cellStyle name="Normal 22 2 3 2 4" xfId="12283"/>
    <cellStyle name="Normal 22 2 3 2 5" xfId="53330"/>
    <cellStyle name="Normal 22 2 3 3" xfId="4141"/>
    <cellStyle name="Normal 22 2 3 3 2" xfId="6837"/>
    <cellStyle name="Normal 22 2 3 3 2 2" xfId="15955"/>
    <cellStyle name="Normal 22 2 3 3 2 3" xfId="53335"/>
    <cellStyle name="Normal 22 2 3 3 3" xfId="13259"/>
    <cellStyle name="Normal 22 2 3 3 4" xfId="53334"/>
    <cellStyle name="Normal 22 2 3 4" xfId="6834"/>
    <cellStyle name="Normal 22 2 3 4 2" xfId="15952"/>
    <cellStyle name="Normal 22 2 3 4 3" xfId="53336"/>
    <cellStyle name="Normal 22 2 3 5" xfId="11254"/>
    <cellStyle name="Normal 22 2 3 6" xfId="53329"/>
    <cellStyle name="Normal 22 2 4" xfId="2548"/>
    <cellStyle name="Normal 22 2 4 2" xfId="4552"/>
    <cellStyle name="Normal 22 2 4 2 2" xfId="6839"/>
    <cellStyle name="Normal 22 2 4 2 2 2" xfId="15957"/>
    <cellStyle name="Normal 22 2 4 2 2 3" xfId="53339"/>
    <cellStyle name="Normal 22 2 4 2 3" xfId="13670"/>
    <cellStyle name="Normal 22 2 4 2 4" xfId="53338"/>
    <cellStyle name="Normal 22 2 4 3" xfId="6838"/>
    <cellStyle name="Normal 22 2 4 3 2" xfId="15956"/>
    <cellStyle name="Normal 22 2 4 3 3" xfId="53340"/>
    <cellStyle name="Normal 22 2 4 4" xfId="11666"/>
    <cellStyle name="Normal 22 2 4 5" xfId="53337"/>
    <cellStyle name="Normal 22 2 5" xfId="3504"/>
    <cellStyle name="Normal 22 2 5 2" xfId="6840"/>
    <cellStyle name="Normal 22 2 5 2 2" xfId="15958"/>
    <cellStyle name="Normal 22 2 5 2 3" xfId="53342"/>
    <cellStyle name="Normal 22 2 5 3" xfId="12622"/>
    <cellStyle name="Normal 22 2 5 4" xfId="53341"/>
    <cellStyle name="Normal 22 2 6" xfId="6829"/>
    <cellStyle name="Normal 22 2 6 2" xfId="15947"/>
    <cellStyle name="Normal 22 2 6 3" xfId="53343"/>
    <cellStyle name="Normal 22 2 7" xfId="9440"/>
    <cellStyle name="Normal 22 2 8" xfId="53320"/>
    <cellStyle name="Normal 22 3" xfId="1180"/>
    <cellStyle name="Normal 22 3 2" xfId="1792"/>
    <cellStyle name="Normal 22 3 2 2" xfId="2859"/>
    <cellStyle name="Normal 22 3 2 2 2" xfId="4861"/>
    <cellStyle name="Normal 22 3 2 2 2 2" xfId="6844"/>
    <cellStyle name="Normal 22 3 2 2 2 2 2" xfId="15962"/>
    <cellStyle name="Normal 22 3 2 2 2 2 3" xfId="53348"/>
    <cellStyle name="Normal 22 3 2 2 2 3" xfId="13979"/>
    <cellStyle name="Normal 22 3 2 2 2 4" xfId="53347"/>
    <cellStyle name="Normal 22 3 2 2 3" xfId="6843"/>
    <cellStyle name="Normal 22 3 2 2 3 2" xfId="15961"/>
    <cellStyle name="Normal 22 3 2 2 3 3" xfId="53349"/>
    <cellStyle name="Normal 22 3 2 2 4" xfId="11977"/>
    <cellStyle name="Normal 22 3 2 2 5" xfId="53346"/>
    <cellStyle name="Normal 22 3 2 3" xfId="3834"/>
    <cellStyle name="Normal 22 3 2 3 2" xfId="6845"/>
    <cellStyle name="Normal 22 3 2 3 2 2" xfId="15963"/>
    <cellStyle name="Normal 22 3 2 3 2 3" xfId="53351"/>
    <cellStyle name="Normal 22 3 2 3 3" xfId="12952"/>
    <cellStyle name="Normal 22 3 2 3 4" xfId="53350"/>
    <cellStyle name="Normal 22 3 2 4" xfId="6842"/>
    <cellStyle name="Normal 22 3 2 4 2" xfId="15960"/>
    <cellStyle name="Normal 22 3 2 4 3" xfId="53352"/>
    <cellStyle name="Normal 22 3 2 5" xfId="10938"/>
    <cellStyle name="Normal 22 3 2 6" xfId="53345"/>
    <cellStyle name="Normal 22 3 3" xfId="2133"/>
    <cellStyle name="Normal 22 3 3 2" xfId="3166"/>
    <cellStyle name="Normal 22 3 3 2 2" xfId="5168"/>
    <cellStyle name="Normal 22 3 3 2 2 2" xfId="6848"/>
    <cellStyle name="Normal 22 3 3 2 2 2 2" xfId="15966"/>
    <cellStyle name="Normal 22 3 3 2 2 2 3" xfId="53356"/>
    <cellStyle name="Normal 22 3 3 2 2 3" xfId="14286"/>
    <cellStyle name="Normal 22 3 3 2 2 4" xfId="53355"/>
    <cellStyle name="Normal 22 3 3 2 3" xfId="6847"/>
    <cellStyle name="Normal 22 3 3 2 3 2" xfId="15965"/>
    <cellStyle name="Normal 22 3 3 2 3 3" xfId="53357"/>
    <cellStyle name="Normal 22 3 3 2 4" xfId="12284"/>
    <cellStyle name="Normal 22 3 3 2 5" xfId="53354"/>
    <cellStyle name="Normal 22 3 3 3" xfId="4142"/>
    <cellStyle name="Normal 22 3 3 3 2" xfId="6849"/>
    <cellStyle name="Normal 22 3 3 3 2 2" xfId="15967"/>
    <cellStyle name="Normal 22 3 3 3 2 3" xfId="53359"/>
    <cellStyle name="Normal 22 3 3 3 3" xfId="13260"/>
    <cellStyle name="Normal 22 3 3 3 4" xfId="53358"/>
    <cellStyle name="Normal 22 3 3 4" xfId="6846"/>
    <cellStyle name="Normal 22 3 3 4 2" xfId="15964"/>
    <cellStyle name="Normal 22 3 3 4 3" xfId="53360"/>
    <cellStyle name="Normal 22 3 3 5" xfId="11255"/>
    <cellStyle name="Normal 22 3 3 6" xfId="53353"/>
    <cellStyle name="Normal 22 3 4" xfId="2549"/>
    <cellStyle name="Normal 22 3 4 2" xfId="4553"/>
    <cellStyle name="Normal 22 3 4 2 2" xfId="6851"/>
    <cellStyle name="Normal 22 3 4 2 2 2" xfId="15969"/>
    <cellStyle name="Normal 22 3 4 2 2 3" xfId="53363"/>
    <cellStyle name="Normal 22 3 4 2 3" xfId="13671"/>
    <cellStyle name="Normal 22 3 4 2 4" xfId="53362"/>
    <cellStyle name="Normal 22 3 4 3" xfId="6850"/>
    <cellStyle name="Normal 22 3 4 3 2" xfId="15968"/>
    <cellStyle name="Normal 22 3 4 3 3" xfId="53364"/>
    <cellStyle name="Normal 22 3 4 4" xfId="11667"/>
    <cellStyle name="Normal 22 3 4 5" xfId="53361"/>
    <cellStyle name="Normal 22 3 5" xfId="3505"/>
    <cellStyle name="Normal 22 3 5 2" xfId="6852"/>
    <cellStyle name="Normal 22 3 5 2 2" xfId="15970"/>
    <cellStyle name="Normal 22 3 5 2 3" xfId="53366"/>
    <cellStyle name="Normal 22 3 5 3" xfId="12623"/>
    <cellStyle name="Normal 22 3 5 4" xfId="53365"/>
    <cellStyle name="Normal 22 3 6" xfId="6841"/>
    <cellStyle name="Normal 22 3 6 2" xfId="15959"/>
    <cellStyle name="Normal 22 3 6 3" xfId="53367"/>
    <cellStyle name="Normal 22 3 7" xfId="9441"/>
    <cellStyle name="Normal 22 3 8" xfId="53344"/>
    <cellStyle name="Normal 22 4" xfId="1613"/>
    <cellStyle name="Normal 22 4 2" xfId="1971"/>
    <cellStyle name="Normal 22 4 2 2" xfId="3027"/>
    <cellStyle name="Normal 22 4 2 2 2" xfId="5029"/>
    <cellStyle name="Normal 22 4 2 2 2 2" xfId="6856"/>
    <cellStyle name="Normal 22 4 2 2 2 2 2" xfId="15974"/>
    <cellStyle name="Normal 22 4 2 2 2 2 3" xfId="53372"/>
    <cellStyle name="Normal 22 4 2 2 2 3" xfId="14147"/>
    <cellStyle name="Normal 22 4 2 2 2 4" xfId="53371"/>
    <cellStyle name="Normal 22 4 2 2 3" xfId="6855"/>
    <cellStyle name="Normal 22 4 2 2 3 2" xfId="15973"/>
    <cellStyle name="Normal 22 4 2 2 3 3" xfId="53373"/>
    <cellStyle name="Normal 22 4 2 2 4" xfId="12145"/>
    <cellStyle name="Normal 22 4 2 2 5" xfId="53370"/>
    <cellStyle name="Normal 22 4 2 3" xfId="4003"/>
    <cellStyle name="Normal 22 4 2 3 2" xfId="6857"/>
    <cellStyle name="Normal 22 4 2 3 2 2" xfId="15975"/>
    <cellStyle name="Normal 22 4 2 3 2 3" xfId="53375"/>
    <cellStyle name="Normal 22 4 2 3 3" xfId="13121"/>
    <cellStyle name="Normal 22 4 2 3 4" xfId="53374"/>
    <cellStyle name="Normal 22 4 2 4" xfId="6854"/>
    <cellStyle name="Normal 22 4 2 4 2" xfId="15972"/>
    <cellStyle name="Normal 22 4 2 4 3" xfId="53376"/>
    <cellStyle name="Normal 22 4 2 5" xfId="11108"/>
    <cellStyle name="Normal 22 4 2 6" xfId="53369"/>
    <cellStyle name="Normal 22 4 3" xfId="2296"/>
    <cellStyle name="Normal 22 4 3 2" xfId="3325"/>
    <cellStyle name="Normal 22 4 3 2 2" xfId="5327"/>
    <cellStyle name="Normal 22 4 3 2 2 2" xfId="6860"/>
    <cellStyle name="Normal 22 4 3 2 2 2 2" xfId="15978"/>
    <cellStyle name="Normal 22 4 3 2 2 2 3" xfId="53380"/>
    <cellStyle name="Normal 22 4 3 2 2 3" xfId="14445"/>
    <cellStyle name="Normal 22 4 3 2 2 4" xfId="53379"/>
    <cellStyle name="Normal 22 4 3 2 3" xfId="6859"/>
    <cellStyle name="Normal 22 4 3 2 3 2" xfId="15977"/>
    <cellStyle name="Normal 22 4 3 2 3 3" xfId="53381"/>
    <cellStyle name="Normal 22 4 3 2 4" xfId="12443"/>
    <cellStyle name="Normal 22 4 3 2 5" xfId="53378"/>
    <cellStyle name="Normal 22 4 3 3" xfId="4301"/>
    <cellStyle name="Normal 22 4 3 3 2" xfId="6861"/>
    <cellStyle name="Normal 22 4 3 3 2 2" xfId="15979"/>
    <cellStyle name="Normal 22 4 3 3 2 3" xfId="53383"/>
    <cellStyle name="Normal 22 4 3 3 3" xfId="13419"/>
    <cellStyle name="Normal 22 4 3 3 4" xfId="53382"/>
    <cellStyle name="Normal 22 4 3 4" xfId="6858"/>
    <cellStyle name="Normal 22 4 3 4 2" xfId="15976"/>
    <cellStyle name="Normal 22 4 3 4 3" xfId="53384"/>
    <cellStyle name="Normal 22 4 3 5" xfId="11414"/>
    <cellStyle name="Normal 22 4 3 6" xfId="53377"/>
    <cellStyle name="Normal 22 4 4" xfId="2711"/>
    <cellStyle name="Normal 22 4 4 2" xfId="4714"/>
    <cellStyle name="Normal 22 4 4 2 2" xfId="6863"/>
    <cellStyle name="Normal 22 4 4 2 2 2" xfId="15981"/>
    <cellStyle name="Normal 22 4 4 2 2 3" xfId="53387"/>
    <cellStyle name="Normal 22 4 4 2 3" xfId="13832"/>
    <cellStyle name="Normal 22 4 4 2 4" xfId="53386"/>
    <cellStyle name="Normal 22 4 4 3" xfId="6862"/>
    <cellStyle name="Normal 22 4 4 3 2" xfId="15980"/>
    <cellStyle name="Normal 22 4 4 3 3" xfId="53388"/>
    <cellStyle name="Normal 22 4 4 4" xfId="11829"/>
    <cellStyle name="Normal 22 4 4 5" xfId="53385"/>
    <cellStyle name="Normal 22 4 5" xfId="3713"/>
    <cellStyle name="Normal 22 4 5 2" xfId="6864"/>
    <cellStyle name="Normal 22 4 5 2 2" xfId="15982"/>
    <cellStyle name="Normal 22 4 5 2 3" xfId="53390"/>
    <cellStyle name="Normal 22 4 5 3" xfId="12831"/>
    <cellStyle name="Normal 22 4 5 4" xfId="53389"/>
    <cellStyle name="Normal 22 4 6" xfId="6853"/>
    <cellStyle name="Normal 22 4 6 2" xfId="15971"/>
    <cellStyle name="Normal 22 4 6 3" xfId="53391"/>
    <cellStyle name="Normal 22 4 7" xfId="9707"/>
    <cellStyle name="Normal 22 4 8" xfId="53368"/>
    <cellStyle name="Normal 22 5" xfId="1651"/>
    <cellStyle name="Normal 22 5 2" xfId="1995"/>
    <cellStyle name="Normal 22 5 2 2" xfId="3051"/>
    <cellStyle name="Normal 22 5 2 2 2" xfId="5053"/>
    <cellStyle name="Normal 22 5 2 2 2 2" xfId="6868"/>
    <cellStyle name="Normal 22 5 2 2 2 2 2" xfId="15986"/>
    <cellStyle name="Normal 22 5 2 2 2 2 3" xfId="53396"/>
    <cellStyle name="Normal 22 5 2 2 2 3" xfId="14171"/>
    <cellStyle name="Normal 22 5 2 2 2 4" xfId="53395"/>
    <cellStyle name="Normal 22 5 2 2 3" xfId="6867"/>
    <cellStyle name="Normal 22 5 2 2 3 2" xfId="15985"/>
    <cellStyle name="Normal 22 5 2 2 3 3" xfId="53397"/>
    <cellStyle name="Normal 22 5 2 2 4" xfId="12169"/>
    <cellStyle name="Normal 22 5 2 2 5" xfId="53394"/>
    <cellStyle name="Normal 22 5 2 3" xfId="4027"/>
    <cellStyle name="Normal 22 5 2 3 2" xfId="6869"/>
    <cellStyle name="Normal 22 5 2 3 2 2" xfId="15987"/>
    <cellStyle name="Normal 22 5 2 3 2 3" xfId="53399"/>
    <cellStyle name="Normal 22 5 2 3 3" xfId="13145"/>
    <cellStyle name="Normal 22 5 2 3 4" xfId="53398"/>
    <cellStyle name="Normal 22 5 2 4" xfId="6866"/>
    <cellStyle name="Normal 22 5 2 4 2" xfId="15984"/>
    <cellStyle name="Normal 22 5 2 4 3" xfId="53400"/>
    <cellStyle name="Normal 22 5 2 5" xfId="11132"/>
    <cellStyle name="Normal 22 5 2 6" xfId="53393"/>
    <cellStyle name="Normal 22 5 3" xfId="2320"/>
    <cellStyle name="Normal 22 5 3 2" xfId="3349"/>
    <cellStyle name="Normal 22 5 3 2 2" xfId="5351"/>
    <cellStyle name="Normal 22 5 3 2 2 2" xfId="6872"/>
    <cellStyle name="Normal 22 5 3 2 2 2 2" xfId="15990"/>
    <cellStyle name="Normal 22 5 3 2 2 2 3" xfId="53404"/>
    <cellStyle name="Normal 22 5 3 2 2 3" xfId="14469"/>
    <cellStyle name="Normal 22 5 3 2 2 4" xfId="53403"/>
    <cellStyle name="Normal 22 5 3 2 3" xfId="6871"/>
    <cellStyle name="Normal 22 5 3 2 3 2" xfId="15989"/>
    <cellStyle name="Normal 22 5 3 2 3 3" xfId="53405"/>
    <cellStyle name="Normal 22 5 3 2 4" xfId="12467"/>
    <cellStyle name="Normal 22 5 3 2 5" xfId="53402"/>
    <cellStyle name="Normal 22 5 3 3" xfId="4325"/>
    <cellStyle name="Normal 22 5 3 3 2" xfId="6873"/>
    <cellStyle name="Normal 22 5 3 3 2 2" xfId="15991"/>
    <cellStyle name="Normal 22 5 3 3 2 3" xfId="53407"/>
    <cellStyle name="Normal 22 5 3 3 3" xfId="13443"/>
    <cellStyle name="Normal 22 5 3 3 4" xfId="53406"/>
    <cellStyle name="Normal 22 5 3 4" xfId="6870"/>
    <cellStyle name="Normal 22 5 3 4 2" xfId="15988"/>
    <cellStyle name="Normal 22 5 3 4 3" xfId="53408"/>
    <cellStyle name="Normal 22 5 3 5" xfId="11438"/>
    <cellStyle name="Normal 22 5 3 6" xfId="53401"/>
    <cellStyle name="Normal 22 5 4" xfId="2735"/>
    <cellStyle name="Normal 22 5 4 2" xfId="4738"/>
    <cellStyle name="Normal 22 5 4 2 2" xfId="6875"/>
    <cellStyle name="Normal 22 5 4 2 2 2" xfId="15993"/>
    <cellStyle name="Normal 22 5 4 2 2 3" xfId="53411"/>
    <cellStyle name="Normal 22 5 4 2 3" xfId="13856"/>
    <cellStyle name="Normal 22 5 4 2 4" xfId="53410"/>
    <cellStyle name="Normal 22 5 4 3" xfId="6874"/>
    <cellStyle name="Normal 22 5 4 3 2" xfId="15992"/>
    <cellStyle name="Normal 22 5 4 3 3" xfId="53412"/>
    <cellStyle name="Normal 22 5 4 4" xfId="11853"/>
    <cellStyle name="Normal 22 5 4 5" xfId="53409"/>
    <cellStyle name="Normal 22 5 5" xfId="3737"/>
    <cellStyle name="Normal 22 5 5 2" xfId="6876"/>
    <cellStyle name="Normal 22 5 5 2 2" xfId="15994"/>
    <cellStyle name="Normal 22 5 5 2 3" xfId="53414"/>
    <cellStyle name="Normal 22 5 5 3" xfId="12855"/>
    <cellStyle name="Normal 22 5 5 4" xfId="53413"/>
    <cellStyle name="Normal 22 5 6" xfId="6865"/>
    <cellStyle name="Normal 22 5 6 2" xfId="15983"/>
    <cellStyle name="Normal 22 5 6 3" xfId="53415"/>
    <cellStyle name="Normal 22 5 7" xfId="9737"/>
    <cellStyle name="Normal 22 5 8" xfId="53392"/>
    <cellStyle name="Normal 22 6" xfId="1790"/>
    <cellStyle name="Normal 22 7" xfId="1679"/>
    <cellStyle name="Normal 22 7 2" xfId="2771"/>
    <cellStyle name="Normal 22 7 2 2" xfId="4773"/>
    <cellStyle name="Normal 22 7 2 2 2" xfId="6879"/>
    <cellStyle name="Normal 22 7 2 2 2 2" xfId="15997"/>
    <cellStyle name="Normal 22 7 2 2 2 3" xfId="53419"/>
    <cellStyle name="Normal 22 7 2 2 3" xfId="13891"/>
    <cellStyle name="Normal 22 7 2 2 4" xfId="53418"/>
    <cellStyle name="Normal 22 7 2 3" xfId="6878"/>
    <cellStyle name="Normal 22 7 2 3 2" xfId="15996"/>
    <cellStyle name="Normal 22 7 2 3 3" xfId="53420"/>
    <cellStyle name="Normal 22 7 2 4" xfId="11889"/>
    <cellStyle name="Normal 22 7 2 5" xfId="53417"/>
    <cellStyle name="Normal 22 7 3" xfId="3763"/>
    <cellStyle name="Normal 22 7 3 2" xfId="6880"/>
    <cellStyle name="Normal 22 7 3 2 2" xfId="15998"/>
    <cellStyle name="Normal 22 7 3 2 3" xfId="53422"/>
    <cellStyle name="Normal 22 7 3 3" xfId="12881"/>
    <cellStyle name="Normal 22 7 3 4" xfId="53421"/>
    <cellStyle name="Normal 22 7 4" xfId="6877"/>
    <cellStyle name="Normal 22 7 4 2" xfId="15995"/>
    <cellStyle name="Normal 22 7 4 3" xfId="53423"/>
    <cellStyle name="Normal 22 7 5" xfId="10839"/>
    <cellStyle name="Normal 22 7 6" xfId="53416"/>
    <cellStyle name="Normal 22 8" xfId="2031"/>
    <cellStyle name="Normal 22 8 2" xfId="3075"/>
    <cellStyle name="Normal 22 8 2 2" xfId="5077"/>
    <cellStyle name="Normal 22 8 2 2 2" xfId="6883"/>
    <cellStyle name="Normal 22 8 2 2 2 2" xfId="16001"/>
    <cellStyle name="Normal 22 8 2 2 2 3" xfId="53427"/>
    <cellStyle name="Normal 22 8 2 2 3" xfId="14195"/>
    <cellStyle name="Normal 22 8 2 2 4" xfId="53426"/>
    <cellStyle name="Normal 22 8 2 3" xfId="6882"/>
    <cellStyle name="Normal 22 8 2 3 2" xfId="16000"/>
    <cellStyle name="Normal 22 8 2 3 3" xfId="53428"/>
    <cellStyle name="Normal 22 8 2 4" xfId="12193"/>
    <cellStyle name="Normal 22 8 2 5" xfId="53425"/>
    <cellStyle name="Normal 22 8 3" xfId="4051"/>
    <cellStyle name="Normal 22 8 3 2" xfId="6884"/>
    <cellStyle name="Normal 22 8 3 2 2" xfId="16002"/>
    <cellStyle name="Normal 22 8 3 2 3" xfId="53430"/>
    <cellStyle name="Normal 22 8 3 3" xfId="13169"/>
    <cellStyle name="Normal 22 8 3 4" xfId="53429"/>
    <cellStyle name="Normal 22 8 4" xfId="6881"/>
    <cellStyle name="Normal 22 8 4 2" xfId="15999"/>
    <cellStyle name="Normal 22 8 4 3" xfId="53431"/>
    <cellStyle name="Normal 22 8 5" xfId="11163"/>
    <cellStyle name="Normal 22 8 6" xfId="53424"/>
    <cellStyle name="Normal 22 9" xfId="2359"/>
    <cellStyle name="Normal 22 9 2" xfId="4363"/>
    <cellStyle name="Normal 22 9 2 2" xfId="6886"/>
    <cellStyle name="Normal 22 9 2 2 2" xfId="16004"/>
    <cellStyle name="Normal 22 9 2 2 3" xfId="53434"/>
    <cellStyle name="Normal 22 9 2 3" xfId="13481"/>
    <cellStyle name="Normal 22 9 2 4" xfId="53433"/>
    <cellStyle name="Normal 22 9 3" xfId="6885"/>
    <cellStyle name="Normal 22 9 3 2" xfId="16003"/>
    <cellStyle name="Normal 22 9 3 3" xfId="53435"/>
    <cellStyle name="Normal 22 9 4" xfId="11477"/>
    <cellStyle name="Normal 22 9 5" xfId="53432"/>
    <cellStyle name="Normal 23" xfId="1181"/>
    <cellStyle name="Normal 23 10" xfId="9012"/>
    <cellStyle name="Normal 23 11" xfId="53436"/>
    <cellStyle name="Normal 23 2" xfId="1182"/>
    <cellStyle name="Normal 23 2 2" xfId="1793"/>
    <cellStyle name="Normal 23 2 2 2" xfId="2860"/>
    <cellStyle name="Normal 23 2 2 2 2" xfId="4862"/>
    <cellStyle name="Normal 23 2 2 2 2 2" xfId="6891"/>
    <cellStyle name="Normal 23 2 2 2 2 2 2" xfId="16009"/>
    <cellStyle name="Normal 23 2 2 2 2 2 3" xfId="53441"/>
    <cellStyle name="Normal 23 2 2 2 2 3" xfId="13980"/>
    <cellStyle name="Normal 23 2 2 2 2 4" xfId="53440"/>
    <cellStyle name="Normal 23 2 2 2 3" xfId="6890"/>
    <cellStyle name="Normal 23 2 2 2 3 2" xfId="16008"/>
    <cellStyle name="Normal 23 2 2 2 3 3" xfId="53442"/>
    <cellStyle name="Normal 23 2 2 2 4" xfId="11978"/>
    <cellStyle name="Normal 23 2 2 2 5" xfId="53439"/>
    <cellStyle name="Normal 23 2 2 3" xfId="3835"/>
    <cellStyle name="Normal 23 2 2 3 2" xfId="6892"/>
    <cellStyle name="Normal 23 2 2 3 2 2" xfId="16010"/>
    <cellStyle name="Normal 23 2 2 3 2 3" xfId="53444"/>
    <cellStyle name="Normal 23 2 2 3 3" xfId="12953"/>
    <cellStyle name="Normal 23 2 2 3 4" xfId="53443"/>
    <cellStyle name="Normal 23 2 2 4" xfId="6889"/>
    <cellStyle name="Normal 23 2 2 4 2" xfId="16007"/>
    <cellStyle name="Normal 23 2 2 4 3" xfId="53445"/>
    <cellStyle name="Normal 23 2 2 5" xfId="10939"/>
    <cellStyle name="Normal 23 2 2 6" xfId="53438"/>
    <cellStyle name="Normal 23 2 3" xfId="2134"/>
    <cellStyle name="Normal 23 2 3 2" xfId="3167"/>
    <cellStyle name="Normal 23 2 3 2 2" xfId="5169"/>
    <cellStyle name="Normal 23 2 3 2 2 2" xfId="6895"/>
    <cellStyle name="Normal 23 2 3 2 2 2 2" xfId="16013"/>
    <cellStyle name="Normal 23 2 3 2 2 2 3" xfId="53449"/>
    <cellStyle name="Normal 23 2 3 2 2 3" xfId="14287"/>
    <cellStyle name="Normal 23 2 3 2 2 4" xfId="53448"/>
    <cellStyle name="Normal 23 2 3 2 3" xfId="6894"/>
    <cellStyle name="Normal 23 2 3 2 3 2" xfId="16012"/>
    <cellStyle name="Normal 23 2 3 2 3 3" xfId="53450"/>
    <cellStyle name="Normal 23 2 3 2 4" xfId="12285"/>
    <cellStyle name="Normal 23 2 3 2 5" xfId="53447"/>
    <cellStyle name="Normal 23 2 3 3" xfId="4143"/>
    <cellStyle name="Normal 23 2 3 3 2" xfId="6896"/>
    <cellStyle name="Normal 23 2 3 3 2 2" xfId="16014"/>
    <cellStyle name="Normal 23 2 3 3 2 3" xfId="53452"/>
    <cellStyle name="Normal 23 2 3 3 3" xfId="13261"/>
    <cellStyle name="Normal 23 2 3 3 4" xfId="53451"/>
    <cellStyle name="Normal 23 2 3 4" xfId="6893"/>
    <cellStyle name="Normal 23 2 3 4 2" xfId="16011"/>
    <cellStyle name="Normal 23 2 3 4 3" xfId="53453"/>
    <cellStyle name="Normal 23 2 3 5" xfId="11256"/>
    <cellStyle name="Normal 23 2 3 6" xfId="53446"/>
    <cellStyle name="Normal 23 2 4" xfId="2550"/>
    <cellStyle name="Normal 23 2 4 2" xfId="4554"/>
    <cellStyle name="Normal 23 2 4 2 2" xfId="6898"/>
    <cellStyle name="Normal 23 2 4 2 2 2" xfId="16016"/>
    <cellStyle name="Normal 23 2 4 2 2 3" xfId="53456"/>
    <cellStyle name="Normal 23 2 4 2 3" xfId="13672"/>
    <cellStyle name="Normal 23 2 4 2 4" xfId="53455"/>
    <cellStyle name="Normal 23 2 4 3" xfId="6897"/>
    <cellStyle name="Normal 23 2 4 3 2" xfId="16015"/>
    <cellStyle name="Normal 23 2 4 3 3" xfId="53457"/>
    <cellStyle name="Normal 23 2 4 4" xfId="11668"/>
    <cellStyle name="Normal 23 2 4 5" xfId="53454"/>
    <cellStyle name="Normal 23 2 5" xfId="3507"/>
    <cellStyle name="Normal 23 2 5 2" xfId="6899"/>
    <cellStyle name="Normal 23 2 5 2 2" xfId="16017"/>
    <cellStyle name="Normal 23 2 5 2 3" xfId="53459"/>
    <cellStyle name="Normal 23 2 5 3" xfId="12625"/>
    <cellStyle name="Normal 23 2 5 4" xfId="53458"/>
    <cellStyle name="Normal 23 2 6" xfId="6888"/>
    <cellStyle name="Normal 23 2 6 2" xfId="16006"/>
    <cellStyle name="Normal 23 2 6 3" xfId="53460"/>
    <cellStyle name="Normal 23 2 7" xfId="9442"/>
    <cellStyle name="Normal 23 2 8" xfId="53437"/>
    <cellStyle name="Normal 23 3" xfId="1614"/>
    <cellStyle name="Normal 23 3 2" xfId="1972"/>
    <cellStyle name="Normal 23 3 2 2" xfId="3028"/>
    <cellStyle name="Normal 23 3 2 2 2" xfId="5030"/>
    <cellStyle name="Normal 23 3 2 2 2 2" xfId="6903"/>
    <cellStyle name="Normal 23 3 2 2 2 2 2" xfId="16021"/>
    <cellStyle name="Normal 23 3 2 2 2 2 3" xfId="53465"/>
    <cellStyle name="Normal 23 3 2 2 2 3" xfId="14148"/>
    <cellStyle name="Normal 23 3 2 2 2 4" xfId="53464"/>
    <cellStyle name="Normal 23 3 2 2 3" xfId="6902"/>
    <cellStyle name="Normal 23 3 2 2 3 2" xfId="16020"/>
    <cellStyle name="Normal 23 3 2 2 3 3" xfId="53466"/>
    <cellStyle name="Normal 23 3 2 2 4" xfId="12146"/>
    <cellStyle name="Normal 23 3 2 2 5" xfId="53463"/>
    <cellStyle name="Normal 23 3 2 3" xfId="4004"/>
    <cellStyle name="Normal 23 3 2 3 2" xfId="6904"/>
    <cellStyle name="Normal 23 3 2 3 2 2" xfId="16022"/>
    <cellStyle name="Normal 23 3 2 3 2 3" xfId="53468"/>
    <cellStyle name="Normal 23 3 2 3 3" xfId="13122"/>
    <cellStyle name="Normal 23 3 2 3 4" xfId="53467"/>
    <cellStyle name="Normal 23 3 2 4" xfId="6901"/>
    <cellStyle name="Normal 23 3 2 4 2" xfId="16019"/>
    <cellStyle name="Normal 23 3 2 4 3" xfId="53469"/>
    <cellStyle name="Normal 23 3 2 5" xfId="11109"/>
    <cellStyle name="Normal 23 3 2 6" xfId="53462"/>
    <cellStyle name="Normal 23 3 3" xfId="2297"/>
    <cellStyle name="Normal 23 3 3 2" xfId="3326"/>
    <cellStyle name="Normal 23 3 3 2 2" xfId="5328"/>
    <cellStyle name="Normal 23 3 3 2 2 2" xfId="6907"/>
    <cellStyle name="Normal 23 3 3 2 2 2 2" xfId="16025"/>
    <cellStyle name="Normal 23 3 3 2 2 2 3" xfId="53473"/>
    <cellStyle name="Normal 23 3 3 2 2 3" xfId="14446"/>
    <cellStyle name="Normal 23 3 3 2 2 4" xfId="53472"/>
    <cellStyle name="Normal 23 3 3 2 3" xfId="6906"/>
    <cellStyle name="Normal 23 3 3 2 3 2" xfId="16024"/>
    <cellStyle name="Normal 23 3 3 2 3 3" xfId="53474"/>
    <cellStyle name="Normal 23 3 3 2 4" xfId="12444"/>
    <cellStyle name="Normal 23 3 3 2 5" xfId="53471"/>
    <cellStyle name="Normal 23 3 3 3" xfId="4302"/>
    <cellStyle name="Normal 23 3 3 3 2" xfId="6908"/>
    <cellStyle name="Normal 23 3 3 3 2 2" xfId="16026"/>
    <cellStyle name="Normal 23 3 3 3 2 3" xfId="53476"/>
    <cellStyle name="Normal 23 3 3 3 3" xfId="13420"/>
    <cellStyle name="Normal 23 3 3 3 4" xfId="53475"/>
    <cellStyle name="Normal 23 3 3 4" xfId="6905"/>
    <cellStyle name="Normal 23 3 3 4 2" xfId="16023"/>
    <cellStyle name="Normal 23 3 3 4 3" xfId="53477"/>
    <cellStyle name="Normal 23 3 3 5" xfId="11415"/>
    <cellStyle name="Normal 23 3 3 6" xfId="53470"/>
    <cellStyle name="Normal 23 3 4" xfId="2712"/>
    <cellStyle name="Normal 23 3 4 2" xfId="4715"/>
    <cellStyle name="Normal 23 3 4 2 2" xfId="6910"/>
    <cellStyle name="Normal 23 3 4 2 2 2" xfId="16028"/>
    <cellStyle name="Normal 23 3 4 2 2 3" xfId="53480"/>
    <cellStyle name="Normal 23 3 4 2 3" xfId="13833"/>
    <cellStyle name="Normal 23 3 4 2 4" xfId="53479"/>
    <cellStyle name="Normal 23 3 4 3" xfId="6909"/>
    <cellStyle name="Normal 23 3 4 3 2" xfId="16027"/>
    <cellStyle name="Normal 23 3 4 3 3" xfId="53481"/>
    <cellStyle name="Normal 23 3 4 4" xfId="11830"/>
    <cellStyle name="Normal 23 3 4 5" xfId="53478"/>
    <cellStyle name="Normal 23 3 5" xfId="3714"/>
    <cellStyle name="Normal 23 3 5 2" xfId="6911"/>
    <cellStyle name="Normal 23 3 5 2 2" xfId="16029"/>
    <cellStyle name="Normal 23 3 5 2 3" xfId="53483"/>
    <cellStyle name="Normal 23 3 5 3" xfId="12832"/>
    <cellStyle name="Normal 23 3 5 4" xfId="53482"/>
    <cellStyle name="Normal 23 3 6" xfId="6900"/>
    <cellStyle name="Normal 23 3 6 2" xfId="16018"/>
    <cellStyle name="Normal 23 3 6 3" xfId="53484"/>
    <cellStyle name="Normal 23 3 7" xfId="9708"/>
    <cellStyle name="Normal 23 3 8" xfId="53461"/>
    <cellStyle name="Normal 23 4" xfId="1652"/>
    <cellStyle name="Normal 23 4 2" xfId="1996"/>
    <cellStyle name="Normal 23 4 2 2" xfId="3052"/>
    <cellStyle name="Normal 23 4 2 2 2" xfId="5054"/>
    <cellStyle name="Normal 23 4 2 2 2 2" xfId="6915"/>
    <cellStyle name="Normal 23 4 2 2 2 2 2" xfId="16033"/>
    <cellStyle name="Normal 23 4 2 2 2 2 3" xfId="53489"/>
    <cellStyle name="Normal 23 4 2 2 2 3" xfId="14172"/>
    <cellStyle name="Normal 23 4 2 2 2 4" xfId="53488"/>
    <cellStyle name="Normal 23 4 2 2 3" xfId="6914"/>
    <cellStyle name="Normal 23 4 2 2 3 2" xfId="16032"/>
    <cellStyle name="Normal 23 4 2 2 3 3" xfId="53490"/>
    <cellStyle name="Normal 23 4 2 2 4" xfId="12170"/>
    <cellStyle name="Normal 23 4 2 2 5" xfId="53487"/>
    <cellStyle name="Normal 23 4 2 3" xfId="4028"/>
    <cellStyle name="Normal 23 4 2 3 2" xfId="6916"/>
    <cellStyle name="Normal 23 4 2 3 2 2" xfId="16034"/>
    <cellStyle name="Normal 23 4 2 3 2 3" xfId="53492"/>
    <cellStyle name="Normal 23 4 2 3 3" xfId="13146"/>
    <cellStyle name="Normal 23 4 2 3 4" xfId="53491"/>
    <cellStyle name="Normal 23 4 2 4" xfId="6913"/>
    <cellStyle name="Normal 23 4 2 4 2" xfId="16031"/>
    <cellStyle name="Normal 23 4 2 4 3" xfId="53493"/>
    <cellStyle name="Normal 23 4 2 5" xfId="11133"/>
    <cellStyle name="Normal 23 4 2 6" xfId="53486"/>
    <cellStyle name="Normal 23 4 3" xfId="2321"/>
    <cellStyle name="Normal 23 4 3 2" xfId="3350"/>
    <cellStyle name="Normal 23 4 3 2 2" xfId="5352"/>
    <cellStyle name="Normal 23 4 3 2 2 2" xfId="6919"/>
    <cellStyle name="Normal 23 4 3 2 2 2 2" xfId="16037"/>
    <cellStyle name="Normal 23 4 3 2 2 2 3" xfId="53497"/>
    <cellStyle name="Normal 23 4 3 2 2 3" xfId="14470"/>
    <cellStyle name="Normal 23 4 3 2 2 4" xfId="53496"/>
    <cellStyle name="Normal 23 4 3 2 3" xfId="6918"/>
    <cellStyle name="Normal 23 4 3 2 3 2" xfId="16036"/>
    <cellStyle name="Normal 23 4 3 2 3 3" xfId="53498"/>
    <cellStyle name="Normal 23 4 3 2 4" xfId="12468"/>
    <cellStyle name="Normal 23 4 3 2 5" xfId="53495"/>
    <cellStyle name="Normal 23 4 3 3" xfId="4326"/>
    <cellStyle name="Normal 23 4 3 3 2" xfId="6920"/>
    <cellStyle name="Normal 23 4 3 3 2 2" xfId="16038"/>
    <cellStyle name="Normal 23 4 3 3 2 3" xfId="53500"/>
    <cellStyle name="Normal 23 4 3 3 3" xfId="13444"/>
    <cellStyle name="Normal 23 4 3 3 4" xfId="53499"/>
    <cellStyle name="Normal 23 4 3 4" xfId="6917"/>
    <cellStyle name="Normal 23 4 3 4 2" xfId="16035"/>
    <cellStyle name="Normal 23 4 3 4 3" xfId="53501"/>
    <cellStyle name="Normal 23 4 3 5" xfId="11439"/>
    <cellStyle name="Normal 23 4 3 6" xfId="53494"/>
    <cellStyle name="Normal 23 4 4" xfId="2736"/>
    <cellStyle name="Normal 23 4 4 2" xfId="4739"/>
    <cellStyle name="Normal 23 4 4 2 2" xfId="6922"/>
    <cellStyle name="Normal 23 4 4 2 2 2" xfId="16040"/>
    <cellStyle name="Normal 23 4 4 2 2 3" xfId="53504"/>
    <cellStyle name="Normal 23 4 4 2 3" xfId="13857"/>
    <cellStyle name="Normal 23 4 4 2 4" xfId="53503"/>
    <cellStyle name="Normal 23 4 4 3" xfId="6921"/>
    <cellStyle name="Normal 23 4 4 3 2" xfId="16039"/>
    <cellStyle name="Normal 23 4 4 3 3" xfId="53505"/>
    <cellStyle name="Normal 23 4 4 4" xfId="11854"/>
    <cellStyle name="Normal 23 4 4 5" xfId="53502"/>
    <cellStyle name="Normal 23 4 5" xfId="3738"/>
    <cellStyle name="Normal 23 4 5 2" xfId="6923"/>
    <cellStyle name="Normal 23 4 5 2 2" xfId="16041"/>
    <cellStyle name="Normal 23 4 5 2 3" xfId="53507"/>
    <cellStyle name="Normal 23 4 5 3" xfId="12856"/>
    <cellStyle name="Normal 23 4 5 4" xfId="53506"/>
    <cellStyle name="Normal 23 4 6" xfId="6912"/>
    <cellStyle name="Normal 23 4 6 2" xfId="16030"/>
    <cellStyle name="Normal 23 4 6 3" xfId="53508"/>
    <cellStyle name="Normal 23 4 7" xfId="9738"/>
    <cellStyle name="Normal 23 4 8" xfId="53485"/>
    <cellStyle name="Normal 23 5" xfId="1680"/>
    <cellStyle name="Normal 23 5 2" xfId="2772"/>
    <cellStyle name="Normal 23 5 2 2" xfId="4774"/>
    <cellStyle name="Normal 23 5 2 2 2" xfId="6926"/>
    <cellStyle name="Normal 23 5 2 2 2 2" xfId="16044"/>
    <cellStyle name="Normal 23 5 2 2 2 3" xfId="53512"/>
    <cellStyle name="Normal 23 5 2 2 3" xfId="13892"/>
    <cellStyle name="Normal 23 5 2 2 4" xfId="53511"/>
    <cellStyle name="Normal 23 5 2 3" xfId="6925"/>
    <cellStyle name="Normal 23 5 2 3 2" xfId="16043"/>
    <cellStyle name="Normal 23 5 2 3 3" xfId="53513"/>
    <cellStyle name="Normal 23 5 2 4" xfId="11890"/>
    <cellStyle name="Normal 23 5 2 5" xfId="53510"/>
    <cellStyle name="Normal 23 5 3" xfId="3764"/>
    <cellStyle name="Normal 23 5 3 2" xfId="6927"/>
    <cellStyle name="Normal 23 5 3 2 2" xfId="16045"/>
    <cellStyle name="Normal 23 5 3 2 3" xfId="53515"/>
    <cellStyle name="Normal 23 5 3 3" xfId="12882"/>
    <cellStyle name="Normal 23 5 3 4" xfId="53514"/>
    <cellStyle name="Normal 23 5 4" xfId="6924"/>
    <cellStyle name="Normal 23 5 4 2" xfId="16042"/>
    <cellStyle name="Normal 23 5 4 3" xfId="53516"/>
    <cellStyle name="Normal 23 5 5" xfId="10840"/>
    <cellStyle name="Normal 23 5 6" xfId="53509"/>
    <cellStyle name="Normal 23 6" xfId="2032"/>
    <cellStyle name="Normal 23 6 2" xfId="3076"/>
    <cellStyle name="Normal 23 6 2 2" xfId="5078"/>
    <cellStyle name="Normal 23 6 2 2 2" xfId="6930"/>
    <cellStyle name="Normal 23 6 2 2 2 2" xfId="16048"/>
    <cellStyle name="Normal 23 6 2 2 2 3" xfId="53520"/>
    <cellStyle name="Normal 23 6 2 2 3" xfId="14196"/>
    <cellStyle name="Normal 23 6 2 2 4" xfId="53519"/>
    <cellStyle name="Normal 23 6 2 3" xfId="6929"/>
    <cellStyle name="Normal 23 6 2 3 2" xfId="16047"/>
    <cellStyle name="Normal 23 6 2 3 3" xfId="53521"/>
    <cellStyle name="Normal 23 6 2 4" xfId="12194"/>
    <cellStyle name="Normal 23 6 2 5" xfId="53518"/>
    <cellStyle name="Normal 23 6 3" xfId="4052"/>
    <cellStyle name="Normal 23 6 3 2" xfId="6931"/>
    <cellStyle name="Normal 23 6 3 2 2" xfId="16049"/>
    <cellStyle name="Normal 23 6 3 2 3" xfId="53523"/>
    <cellStyle name="Normal 23 6 3 3" xfId="13170"/>
    <cellStyle name="Normal 23 6 3 4" xfId="53522"/>
    <cellStyle name="Normal 23 6 4" xfId="6928"/>
    <cellStyle name="Normal 23 6 4 2" xfId="16046"/>
    <cellStyle name="Normal 23 6 4 3" xfId="53524"/>
    <cellStyle name="Normal 23 6 5" xfId="11164"/>
    <cellStyle name="Normal 23 6 6" xfId="53517"/>
    <cellStyle name="Normal 23 7" xfId="2360"/>
    <cellStyle name="Normal 23 7 2" xfId="4364"/>
    <cellStyle name="Normal 23 7 2 2" xfId="6933"/>
    <cellStyle name="Normal 23 7 2 2 2" xfId="16051"/>
    <cellStyle name="Normal 23 7 2 2 3" xfId="53527"/>
    <cellStyle name="Normal 23 7 2 3" xfId="13482"/>
    <cellStyle name="Normal 23 7 2 4" xfId="53526"/>
    <cellStyle name="Normal 23 7 3" xfId="6932"/>
    <cellStyle name="Normal 23 7 3 2" xfId="16050"/>
    <cellStyle name="Normal 23 7 3 3" xfId="53528"/>
    <cellStyle name="Normal 23 7 4" xfId="11478"/>
    <cellStyle name="Normal 23 7 5" xfId="53525"/>
    <cellStyle name="Normal 23 8" xfId="3506"/>
    <cellStyle name="Normal 23 8 2" xfId="6934"/>
    <cellStyle name="Normal 23 8 2 2" xfId="16052"/>
    <cellStyle name="Normal 23 8 2 3" xfId="53530"/>
    <cellStyle name="Normal 23 8 3" xfId="12624"/>
    <cellStyle name="Normal 23 8 4" xfId="53529"/>
    <cellStyle name="Normal 23 9" xfId="6887"/>
    <cellStyle name="Normal 23 9 2" xfId="16005"/>
    <cellStyle name="Normal 23 9 3" xfId="53531"/>
    <cellStyle name="Normal 24" xfId="1183"/>
    <cellStyle name="Normal 24 2" xfId="1184"/>
    <cellStyle name="Normal 24 2 2" xfId="1795"/>
    <cellStyle name="Normal 24 2 2 2" xfId="2861"/>
    <cellStyle name="Normal 24 2 2 2 2" xfId="4863"/>
    <cellStyle name="Normal 24 2 2 2 2 2" xfId="6939"/>
    <cellStyle name="Normal 24 2 2 2 2 2 2" xfId="16057"/>
    <cellStyle name="Normal 24 2 2 2 2 2 3" xfId="53537"/>
    <cellStyle name="Normal 24 2 2 2 2 3" xfId="13981"/>
    <cellStyle name="Normal 24 2 2 2 2 4" xfId="53536"/>
    <cellStyle name="Normal 24 2 2 2 3" xfId="6938"/>
    <cellStyle name="Normal 24 2 2 2 3 2" xfId="16056"/>
    <cellStyle name="Normal 24 2 2 2 3 3" xfId="53538"/>
    <cellStyle name="Normal 24 2 2 2 4" xfId="11979"/>
    <cellStyle name="Normal 24 2 2 2 5" xfId="53535"/>
    <cellStyle name="Normal 24 2 2 3" xfId="3837"/>
    <cellStyle name="Normal 24 2 2 3 2" xfId="6940"/>
    <cellStyle name="Normal 24 2 2 3 2 2" xfId="16058"/>
    <cellStyle name="Normal 24 2 2 3 2 3" xfId="53540"/>
    <cellStyle name="Normal 24 2 2 3 3" xfId="12955"/>
    <cellStyle name="Normal 24 2 2 3 4" xfId="53539"/>
    <cellStyle name="Normal 24 2 2 4" xfId="6937"/>
    <cellStyle name="Normal 24 2 2 4 2" xfId="16055"/>
    <cellStyle name="Normal 24 2 2 4 3" xfId="53541"/>
    <cellStyle name="Normal 24 2 2 5" xfId="10941"/>
    <cellStyle name="Normal 24 2 2 6" xfId="53534"/>
    <cellStyle name="Normal 24 2 3" xfId="2136"/>
    <cellStyle name="Normal 24 2 3 2" xfId="3169"/>
    <cellStyle name="Normal 24 2 3 2 2" xfId="5171"/>
    <cellStyle name="Normal 24 2 3 2 2 2" xfId="6943"/>
    <cellStyle name="Normal 24 2 3 2 2 2 2" xfId="16061"/>
    <cellStyle name="Normal 24 2 3 2 2 2 3" xfId="53545"/>
    <cellStyle name="Normal 24 2 3 2 2 3" xfId="14289"/>
    <cellStyle name="Normal 24 2 3 2 2 4" xfId="53544"/>
    <cellStyle name="Normal 24 2 3 2 3" xfId="6942"/>
    <cellStyle name="Normal 24 2 3 2 3 2" xfId="16060"/>
    <cellStyle name="Normal 24 2 3 2 3 3" xfId="53546"/>
    <cellStyle name="Normal 24 2 3 2 4" xfId="12287"/>
    <cellStyle name="Normal 24 2 3 2 5" xfId="53543"/>
    <cellStyle name="Normal 24 2 3 3" xfId="4145"/>
    <cellStyle name="Normal 24 2 3 3 2" xfId="6944"/>
    <cellStyle name="Normal 24 2 3 3 2 2" xfId="16062"/>
    <cellStyle name="Normal 24 2 3 3 2 3" xfId="53548"/>
    <cellStyle name="Normal 24 2 3 3 3" xfId="13263"/>
    <cellStyle name="Normal 24 2 3 3 4" xfId="53547"/>
    <cellStyle name="Normal 24 2 3 4" xfId="6941"/>
    <cellStyle name="Normal 24 2 3 4 2" xfId="16059"/>
    <cellStyle name="Normal 24 2 3 4 3" xfId="53549"/>
    <cellStyle name="Normal 24 2 3 5" xfId="11258"/>
    <cellStyle name="Normal 24 2 3 6" xfId="53542"/>
    <cellStyle name="Normal 24 2 4" xfId="2552"/>
    <cellStyle name="Normal 24 2 4 2" xfId="4556"/>
    <cellStyle name="Normal 24 2 4 2 2" xfId="6946"/>
    <cellStyle name="Normal 24 2 4 2 2 2" xfId="16064"/>
    <cellStyle name="Normal 24 2 4 2 2 3" xfId="53552"/>
    <cellStyle name="Normal 24 2 4 2 3" xfId="13674"/>
    <cellStyle name="Normal 24 2 4 2 4" xfId="53551"/>
    <cellStyle name="Normal 24 2 4 3" xfId="6945"/>
    <cellStyle name="Normal 24 2 4 3 2" xfId="16063"/>
    <cellStyle name="Normal 24 2 4 3 3" xfId="53553"/>
    <cellStyle name="Normal 24 2 4 4" xfId="11670"/>
    <cellStyle name="Normal 24 2 4 5" xfId="53550"/>
    <cellStyle name="Normal 24 2 5" xfId="3509"/>
    <cellStyle name="Normal 24 2 5 2" xfId="6947"/>
    <cellStyle name="Normal 24 2 5 2 2" xfId="16065"/>
    <cellStyle name="Normal 24 2 5 2 3" xfId="53555"/>
    <cellStyle name="Normal 24 2 5 3" xfId="12627"/>
    <cellStyle name="Normal 24 2 5 4" xfId="53554"/>
    <cellStyle name="Normal 24 2 6" xfId="6936"/>
    <cellStyle name="Normal 24 2 6 2" xfId="16054"/>
    <cellStyle name="Normal 24 2 6 3" xfId="53556"/>
    <cellStyle name="Normal 24 2 7" xfId="9444"/>
    <cellStyle name="Normal 24 2 8" xfId="53533"/>
    <cellStyle name="Normal 24 3" xfId="1635"/>
    <cellStyle name="Normal 24 4" xfId="1794"/>
    <cellStyle name="Normal 24 4 2" xfId="2135"/>
    <cellStyle name="Normal 24 4 2 2" xfId="3168"/>
    <cellStyle name="Normal 24 4 2 2 2" xfId="5170"/>
    <cellStyle name="Normal 24 4 2 2 2 2" xfId="6951"/>
    <cellStyle name="Normal 24 4 2 2 2 2 2" xfId="16069"/>
    <cellStyle name="Normal 24 4 2 2 2 2 3" xfId="53561"/>
    <cellStyle name="Normal 24 4 2 2 2 3" xfId="14288"/>
    <cellStyle name="Normal 24 4 2 2 2 4" xfId="53560"/>
    <cellStyle name="Normal 24 4 2 2 3" xfId="6950"/>
    <cellStyle name="Normal 24 4 2 2 3 2" xfId="16068"/>
    <cellStyle name="Normal 24 4 2 2 3 3" xfId="53562"/>
    <cellStyle name="Normal 24 4 2 2 4" xfId="12286"/>
    <cellStyle name="Normal 24 4 2 2 5" xfId="53559"/>
    <cellStyle name="Normal 24 4 2 3" xfId="4144"/>
    <cellStyle name="Normal 24 4 2 3 2" xfId="6952"/>
    <cellStyle name="Normal 24 4 2 3 2 2" xfId="16070"/>
    <cellStyle name="Normal 24 4 2 3 2 3" xfId="53564"/>
    <cellStyle name="Normal 24 4 2 3 3" xfId="13262"/>
    <cellStyle name="Normal 24 4 2 3 4" xfId="53563"/>
    <cellStyle name="Normal 24 4 2 4" xfId="6949"/>
    <cellStyle name="Normal 24 4 2 4 2" xfId="16067"/>
    <cellStyle name="Normal 24 4 2 4 3" xfId="53565"/>
    <cellStyle name="Normal 24 4 2 5" xfId="11257"/>
    <cellStyle name="Normal 24 4 2 6" xfId="53558"/>
    <cellStyle name="Normal 24 4 3" xfId="2551"/>
    <cellStyle name="Normal 24 4 3 2" xfId="4555"/>
    <cellStyle name="Normal 24 4 3 2 2" xfId="6954"/>
    <cellStyle name="Normal 24 4 3 2 2 2" xfId="16072"/>
    <cellStyle name="Normal 24 4 3 2 2 3" xfId="53568"/>
    <cellStyle name="Normal 24 4 3 2 3" xfId="13673"/>
    <cellStyle name="Normal 24 4 3 2 4" xfId="53567"/>
    <cellStyle name="Normal 24 4 3 3" xfId="6953"/>
    <cellStyle name="Normal 24 4 3 3 2" xfId="16071"/>
    <cellStyle name="Normal 24 4 3 3 3" xfId="53569"/>
    <cellStyle name="Normal 24 4 3 4" xfId="11669"/>
    <cellStyle name="Normal 24 4 3 5" xfId="53566"/>
    <cellStyle name="Normal 24 4 4" xfId="3836"/>
    <cellStyle name="Normal 24 4 4 2" xfId="6955"/>
    <cellStyle name="Normal 24 4 4 2 2" xfId="16073"/>
    <cellStyle name="Normal 24 4 4 2 3" xfId="53571"/>
    <cellStyle name="Normal 24 4 4 3" xfId="12954"/>
    <cellStyle name="Normal 24 4 4 4" xfId="53570"/>
    <cellStyle name="Normal 24 4 5" xfId="6948"/>
    <cellStyle name="Normal 24 4 5 2" xfId="16066"/>
    <cellStyle name="Normal 24 4 5 3" xfId="53572"/>
    <cellStyle name="Normal 24 4 6" xfId="9443"/>
    <cellStyle name="Normal 24 4 7" xfId="53557"/>
    <cellStyle name="Normal 24 5" xfId="3508"/>
    <cellStyle name="Normal 24 5 2" xfId="6956"/>
    <cellStyle name="Normal 24 5 2 2" xfId="16074"/>
    <cellStyle name="Normal 24 5 2 3" xfId="53574"/>
    <cellStyle name="Normal 24 5 3" xfId="12626"/>
    <cellStyle name="Normal 24 5 4" xfId="53573"/>
    <cellStyle name="Normal 24 6" xfId="6935"/>
    <cellStyle name="Normal 24 6 2" xfId="16053"/>
    <cellStyle name="Normal 24 6 3" xfId="53575"/>
    <cellStyle name="Normal 24 7" xfId="53532"/>
    <cellStyle name="Normal 25" xfId="1185"/>
    <cellStyle name="Normal 25 2" xfId="1186"/>
    <cellStyle name="Normal 25 2 2" xfId="1797"/>
    <cellStyle name="Normal 25 2 2 2" xfId="2863"/>
    <cellStyle name="Normal 25 2 2 2 2" xfId="4865"/>
    <cellStyle name="Normal 25 2 2 2 2 2" xfId="6961"/>
    <cellStyle name="Normal 25 2 2 2 2 2 2" xfId="16079"/>
    <cellStyle name="Normal 25 2 2 2 2 2 3" xfId="53581"/>
    <cellStyle name="Normal 25 2 2 2 2 3" xfId="13983"/>
    <cellStyle name="Normal 25 2 2 2 2 4" xfId="53580"/>
    <cellStyle name="Normal 25 2 2 2 3" xfId="6960"/>
    <cellStyle name="Normal 25 2 2 2 3 2" xfId="16078"/>
    <cellStyle name="Normal 25 2 2 2 3 3" xfId="53582"/>
    <cellStyle name="Normal 25 2 2 2 4" xfId="11981"/>
    <cellStyle name="Normal 25 2 2 2 5" xfId="53579"/>
    <cellStyle name="Normal 25 2 2 3" xfId="3839"/>
    <cellStyle name="Normal 25 2 2 3 2" xfId="6962"/>
    <cellStyle name="Normal 25 2 2 3 2 2" xfId="16080"/>
    <cellStyle name="Normal 25 2 2 3 2 3" xfId="53584"/>
    <cellStyle name="Normal 25 2 2 3 3" xfId="12957"/>
    <cellStyle name="Normal 25 2 2 3 4" xfId="53583"/>
    <cellStyle name="Normal 25 2 2 4" xfId="6959"/>
    <cellStyle name="Normal 25 2 2 4 2" xfId="16077"/>
    <cellStyle name="Normal 25 2 2 4 3" xfId="53585"/>
    <cellStyle name="Normal 25 2 2 5" xfId="10943"/>
    <cellStyle name="Normal 25 2 2 6" xfId="53578"/>
    <cellStyle name="Normal 25 2 3" xfId="2138"/>
    <cellStyle name="Normal 25 2 3 2" xfId="3171"/>
    <cellStyle name="Normal 25 2 3 2 2" xfId="5173"/>
    <cellStyle name="Normal 25 2 3 2 2 2" xfId="6965"/>
    <cellStyle name="Normal 25 2 3 2 2 2 2" xfId="16083"/>
    <cellStyle name="Normal 25 2 3 2 2 2 3" xfId="53589"/>
    <cellStyle name="Normal 25 2 3 2 2 3" xfId="14291"/>
    <cellStyle name="Normal 25 2 3 2 2 4" xfId="53588"/>
    <cellStyle name="Normal 25 2 3 2 3" xfId="6964"/>
    <cellStyle name="Normal 25 2 3 2 3 2" xfId="16082"/>
    <cellStyle name="Normal 25 2 3 2 3 3" xfId="53590"/>
    <cellStyle name="Normal 25 2 3 2 4" xfId="12289"/>
    <cellStyle name="Normal 25 2 3 2 5" xfId="53587"/>
    <cellStyle name="Normal 25 2 3 3" xfId="4147"/>
    <cellStyle name="Normal 25 2 3 3 2" xfId="6966"/>
    <cellStyle name="Normal 25 2 3 3 2 2" xfId="16084"/>
    <cellStyle name="Normal 25 2 3 3 2 3" xfId="53592"/>
    <cellStyle name="Normal 25 2 3 3 3" xfId="13265"/>
    <cellStyle name="Normal 25 2 3 3 4" xfId="53591"/>
    <cellStyle name="Normal 25 2 3 4" xfId="6963"/>
    <cellStyle name="Normal 25 2 3 4 2" xfId="16081"/>
    <cellStyle name="Normal 25 2 3 4 3" xfId="53593"/>
    <cellStyle name="Normal 25 2 3 5" xfId="11260"/>
    <cellStyle name="Normal 25 2 3 6" xfId="53586"/>
    <cellStyle name="Normal 25 2 4" xfId="2554"/>
    <cellStyle name="Normal 25 2 4 2" xfId="4558"/>
    <cellStyle name="Normal 25 2 4 2 2" xfId="6968"/>
    <cellStyle name="Normal 25 2 4 2 2 2" xfId="16086"/>
    <cellStyle name="Normal 25 2 4 2 2 3" xfId="53596"/>
    <cellStyle name="Normal 25 2 4 2 3" xfId="13676"/>
    <cellStyle name="Normal 25 2 4 2 4" xfId="53595"/>
    <cellStyle name="Normal 25 2 4 3" xfId="6967"/>
    <cellStyle name="Normal 25 2 4 3 2" xfId="16085"/>
    <cellStyle name="Normal 25 2 4 3 3" xfId="53597"/>
    <cellStyle name="Normal 25 2 4 4" xfId="11672"/>
    <cellStyle name="Normal 25 2 4 5" xfId="53594"/>
    <cellStyle name="Normal 25 2 5" xfId="3511"/>
    <cellStyle name="Normal 25 2 5 2" xfId="6969"/>
    <cellStyle name="Normal 25 2 5 2 2" xfId="16087"/>
    <cellStyle name="Normal 25 2 5 2 3" xfId="53599"/>
    <cellStyle name="Normal 25 2 5 3" xfId="12629"/>
    <cellStyle name="Normal 25 2 5 4" xfId="53598"/>
    <cellStyle name="Normal 25 2 6" xfId="6958"/>
    <cellStyle name="Normal 25 2 6 2" xfId="16076"/>
    <cellStyle name="Normal 25 2 6 3" xfId="53600"/>
    <cellStyle name="Normal 25 2 7" xfId="9446"/>
    <cellStyle name="Normal 25 2 8" xfId="53577"/>
    <cellStyle name="Normal 25 3" xfId="1796"/>
    <cellStyle name="Normal 25 3 2" xfId="2862"/>
    <cellStyle name="Normal 25 3 2 2" xfId="4864"/>
    <cellStyle name="Normal 25 3 2 2 2" xfId="6972"/>
    <cellStyle name="Normal 25 3 2 2 2 2" xfId="16090"/>
    <cellStyle name="Normal 25 3 2 2 2 3" xfId="53604"/>
    <cellStyle name="Normal 25 3 2 2 3" xfId="13982"/>
    <cellStyle name="Normal 25 3 2 2 4" xfId="53603"/>
    <cellStyle name="Normal 25 3 2 3" xfId="6971"/>
    <cellStyle name="Normal 25 3 2 3 2" xfId="16089"/>
    <cellStyle name="Normal 25 3 2 3 3" xfId="53605"/>
    <cellStyle name="Normal 25 3 2 4" xfId="11980"/>
    <cellStyle name="Normal 25 3 2 5" xfId="53602"/>
    <cellStyle name="Normal 25 3 3" xfId="3838"/>
    <cellStyle name="Normal 25 3 3 2" xfId="6973"/>
    <cellStyle name="Normal 25 3 3 2 2" xfId="16091"/>
    <cellStyle name="Normal 25 3 3 2 3" xfId="53607"/>
    <cellStyle name="Normal 25 3 3 3" xfId="12956"/>
    <cellStyle name="Normal 25 3 3 4" xfId="53606"/>
    <cellStyle name="Normal 25 3 4" xfId="6970"/>
    <cellStyle name="Normal 25 3 4 2" xfId="16088"/>
    <cellStyle name="Normal 25 3 4 3" xfId="53608"/>
    <cellStyle name="Normal 25 3 5" xfId="10942"/>
    <cellStyle name="Normal 25 3 6" xfId="53601"/>
    <cellStyle name="Normal 25 4" xfId="2137"/>
    <cellStyle name="Normal 25 4 2" xfId="3170"/>
    <cellStyle name="Normal 25 4 2 2" xfId="5172"/>
    <cellStyle name="Normal 25 4 2 2 2" xfId="6976"/>
    <cellStyle name="Normal 25 4 2 2 2 2" xfId="16094"/>
    <cellStyle name="Normal 25 4 2 2 2 3" xfId="53612"/>
    <cellStyle name="Normal 25 4 2 2 3" xfId="14290"/>
    <cellStyle name="Normal 25 4 2 2 4" xfId="53611"/>
    <cellStyle name="Normal 25 4 2 3" xfId="6975"/>
    <cellStyle name="Normal 25 4 2 3 2" xfId="16093"/>
    <cellStyle name="Normal 25 4 2 3 3" xfId="53613"/>
    <cellStyle name="Normal 25 4 2 4" xfId="12288"/>
    <cellStyle name="Normal 25 4 2 5" xfId="53610"/>
    <cellStyle name="Normal 25 4 3" xfId="4146"/>
    <cellStyle name="Normal 25 4 3 2" xfId="6977"/>
    <cellStyle name="Normal 25 4 3 2 2" xfId="16095"/>
    <cellStyle name="Normal 25 4 3 2 3" xfId="53615"/>
    <cellStyle name="Normal 25 4 3 3" xfId="13264"/>
    <cellStyle name="Normal 25 4 3 4" xfId="53614"/>
    <cellStyle name="Normal 25 4 4" xfId="6974"/>
    <cellStyle name="Normal 25 4 4 2" xfId="16092"/>
    <cellStyle name="Normal 25 4 4 3" xfId="53616"/>
    <cellStyle name="Normal 25 4 5" xfId="11259"/>
    <cellStyle name="Normal 25 4 6" xfId="53609"/>
    <cellStyle name="Normal 25 5" xfId="2553"/>
    <cellStyle name="Normal 25 5 2" xfId="4557"/>
    <cellStyle name="Normal 25 5 2 2" xfId="6979"/>
    <cellStyle name="Normal 25 5 2 2 2" xfId="16097"/>
    <cellStyle name="Normal 25 5 2 2 3" xfId="53619"/>
    <cellStyle name="Normal 25 5 2 3" xfId="13675"/>
    <cellStyle name="Normal 25 5 2 4" xfId="53618"/>
    <cellStyle name="Normal 25 5 3" xfId="6978"/>
    <cellStyle name="Normal 25 5 3 2" xfId="16096"/>
    <cellStyle name="Normal 25 5 3 3" xfId="53620"/>
    <cellStyle name="Normal 25 5 4" xfId="11671"/>
    <cellStyle name="Normal 25 5 5" xfId="53617"/>
    <cellStyle name="Normal 25 6" xfId="3510"/>
    <cellStyle name="Normal 25 6 2" xfId="6980"/>
    <cellStyle name="Normal 25 6 2 2" xfId="16098"/>
    <cellStyle name="Normal 25 6 2 3" xfId="53622"/>
    <cellStyle name="Normal 25 6 3" xfId="12628"/>
    <cellStyle name="Normal 25 6 4" xfId="53621"/>
    <cellStyle name="Normal 25 7" xfId="6957"/>
    <cellStyle name="Normal 25 7 2" xfId="16075"/>
    <cellStyle name="Normal 25 7 3" xfId="53623"/>
    <cellStyle name="Normal 25 8" xfId="9445"/>
    <cellStyle name="Normal 25 9" xfId="53576"/>
    <cellStyle name="Normal 26" xfId="1187"/>
    <cellStyle name="Normal 26 2" xfId="1188"/>
    <cellStyle name="Normal 26 2 2" xfId="1799"/>
    <cellStyle name="Normal 26 2 2 2" xfId="2865"/>
    <cellStyle name="Normal 26 2 2 2 2" xfId="4867"/>
    <cellStyle name="Normal 26 2 2 2 2 2" xfId="6985"/>
    <cellStyle name="Normal 26 2 2 2 2 2 2" xfId="16103"/>
    <cellStyle name="Normal 26 2 2 2 2 2 3" xfId="53629"/>
    <cellStyle name="Normal 26 2 2 2 2 3" xfId="13985"/>
    <cellStyle name="Normal 26 2 2 2 2 4" xfId="53628"/>
    <cellStyle name="Normal 26 2 2 2 3" xfId="6984"/>
    <cellStyle name="Normal 26 2 2 2 3 2" xfId="16102"/>
    <cellStyle name="Normal 26 2 2 2 3 3" xfId="53630"/>
    <cellStyle name="Normal 26 2 2 2 4" xfId="11983"/>
    <cellStyle name="Normal 26 2 2 2 5" xfId="53627"/>
    <cellStyle name="Normal 26 2 2 3" xfId="3841"/>
    <cellStyle name="Normal 26 2 2 3 2" xfId="6986"/>
    <cellStyle name="Normal 26 2 2 3 2 2" xfId="16104"/>
    <cellStyle name="Normal 26 2 2 3 2 3" xfId="53632"/>
    <cellStyle name="Normal 26 2 2 3 3" xfId="12959"/>
    <cellStyle name="Normal 26 2 2 3 4" xfId="53631"/>
    <cellStyle name="Normal 26 2 2 4" xfId="6983"/>
    <cellStyle name="Normal 26 2 2 4 2" xfId="16101"/>
    <cellStyle name="Normal 26 2 2 4 3" xfId="53633"/>
    <cellStyle name="Normal 26 2 2 5" xfId="10945"/>
    <cellStyle name="Normal 26 2 2 6" xfId="53626"/>
    <cellStyle name="Normal 26 2 3" xfId="2140"/>
    <cellStyle name="Normal 26 2 3 2" xfId="3173"/>
    <cellStyle name="Normal 26 2 3 2 2" xfId="5175"/>
    <cellStyle name="Normal 26 2 3 2 2 2" xfId="6989"/>
    <cellStyle name="Normal 26 2 3 2 2 2 2" xfId="16107"/>
    <cellStyle name="Normal 26 2 3 2 2 2 3" xfId="53637"/>
    <cellStyle name="Normal 26 2 3 2 2 3" xfId="14293"/>
    <cellStyle name="Normal 26 2 3 2 2 4" xfId="53636"/>
    <cellStyle name="Normal 26 2 3 2 3" xfId="6988"/>
    <cellStyle name="Normal 26 2 3 2 3 2" xfId="16106"/>
    <cellStyle name="Normal 26 2 3 2 3 3" xfId="53638"/>
    <cellStyle name="Normal 26 2 3 2 4" xfId="12291"/>
    <cellStyle name="Normal 26 2 3 2 5" xfId="53635"/>
    <cellStyle name="Normal 26 2 3 3" xfId="4149"/>
    <cellStyle name="Normal 26 2 3 3 2" xfId="6990"/>
    <cellStyle name="Normal 26 2 3 3 2 2" xfId="16108"/>
    <cellStyle name="Normal 26 2 3 3 2 3" xfId="53640"/>
    <cellStyle name="Normal 26 2 3 3 3" xfId="13267"/>
    <cellStyle name="Normal 26 2 3 3 4" xfId="53639"/>
    <cellStyle name="Normal 26 2 3 4" xfId="6987"/>
    <cellStyle name="Normal 26 2 3 4 2" xfId="16105"/>
    <cellStyle name="Normal 26 2 3 4 3" xfId="53641"/>
    <cellStyle name="Normal 26 2 3 5" xfId="11262"/>
    <cellStyle name="Normal 26 2 3 6" xfId="53634"/>
    <cellStyle name="Normal 26 2 4" xfId="2556"/>
    <cellStyle name="Normal 26 2 4 2" xfId="4560"/>
    <cellStyle name="Normal 26 2 4 2 2" xfId="6992"/>
    <cellStyle name="Normal 26 2 4 2 2 2" xfId="16110"/>
    <cellStyle name="Normal 26 2 4 2 2 3" xfId="53644"/>
    <cellStyle name="Normal 26 2 4 2 3" xfId="13678"/>
    <cellStyle name="Normal 26 2 4 2 4" xfId="53643"/>
    <cellStyle name="Normal 26 2 4 3" xfId="6991"/>
    <cellStyle name="Normal 26 2 4 3 2" xfId="16109"/>
    <cellStyle name="Normal 26 2 4 3 3" xfId="53645"/>
    <cellStyle name="Normal 26 2 4 4" xfId="11674"/>
    <cellStyle name="Normal 26 2 4 5" xfId="53642"/>
    <cellStyle name="Normal 26 2 5" xfId="3513"/>
    <cellStyle name="Normal 26 2 5 2" xfId="6993"/>
    <cellStyle name="Normal 26 2 5 2 2" xfId="16111"/>
    <cellStyle name="Normal 26 2 5 2 3" xfId="53647"/>
    <cellStyle name="Normal 26 2 5 3" xfId="12631"/>
    <cellStyle name="Normal 26 2 5 4" xfId="53646"/>
    <cellStyle name="Normal 26 2 6" xfId="6982"/>
    <cellStyle name="Normal 26 2 6 2" xfId="16100"/>
    <cellStyle name="Normal 26 2 6 3" xfId="53648"/>
    <cellStyle name="Normal 26 2 7" xfId="9448"/>
    <cellStyle name="Normal 26 2 8" xfId="53625"/>
    <cellStyle name="Normal 26 3" xfId="1798"/>
    <cellStyle name="Normal 26 3 2" xfId="2864"/>
    <cellStyle name="Normal 26 3 2 2" xfId="4866"/>
    <cellStyle name="Normal 26 3 2 2 2" xfId="6996"/>
    <cellStyle name="Normal 26 3 2 2 2 2" xfId="16114"/>
    <cellStyle name="Normal 26 3 2 2 2 3" xfId="53652"/>
    <cellStyle name="Normal 26 3 2 2 3" xfId="13984"/>
    <cellStyle name="Normal 26 3 2 2 4" xfId="53651"/>
    <cellStyle name="Normal 26 3 2 3" xfId="6995"/>
    <cellStyle name="Normal 26 3 2 3 2" xfId="16113"/>
    <cellStyle name="Normal 26 3 2 3 3" xfId="53653"/>
    <cellStyle name="Normal 26 3 2 4" xfId="11982"/>
    <cellStyle name="Normal 26 3 2 5" xfId="53650"/>
    <cellStyle name="Normal 26 3 3" xfId="3840"/>
    <cellStyle name="Normal 26 3 3 2" xfId="6997"/>
    <cellStyle name="Normal 26 3 3 2 2" xfId="16115"/>
    <cellStyle name="Normal 26 3 3 2 3" xfId="53655"/>
    <cellStyle name="Normal 26 3 3 3" xfId="12958"/>
    <cellStyle name="Normal 26 3 3 4" xfId="53654"/>
    <cellStyle name="Normal 26 3 4" xfId="6994"/>
    <cellStyle name="Normal 26 3 4 2" xfId="16112"/>
    <cellStyle name="Normal 26 3 4 3" xfId="53656"/>
    <cellStyle name="Normal 26 3 5" xfId="10944"/>
    <cellStyle name="Normal 26 3 6" xfId="53649"/>
    <cellStyle name="Normal 26 4" xfId="2139"/>
    <cellStyle name="Normal 26 4 2" xfId="3172"/>
    <cellStyle name="Normal 26 4 2 2" xfId="5174"/>
    <cellStyle name="Normal 26 4 2 2 2" xfId="7000"/>
    <cellStyle name="Normal 26 4 2 2 2 2" xfId="16118"/>
    <cellStyle name="Normal 26 4 2 2 2 3" xfId="53660"/>
    <cellStyle name="Normal 26 4 2 2 3" xfId="14292"/>
    <cellStyle name="Normal 26 4 2 2 4" xfId="53659"/>
    <cellStyle name="Normal 26 4 2 3" xfId="6999"/>
    <cellStyle name="Normal 26 4 2 3 2" xfId="16117"/>
    <cellStyle name="Normal 26 4 2 3 3" xfId="53661"/>
    <cellStyle name="Normal 26 4 2 4" xfId="12290"/>
    <cellStyle name="Normal 26 4 2 5" xfId="53658"/>
    <cellStyle name="Normal 26 4 3" xfId="4148"/>
    <cellStyle name="Normal 26 4 3 2" xfId="7001"/>
    <cellStyle name="Normal 26 4 3 2 2" xfId="16119"/>
    <cellStyle name="Normal 26 4 3 2 3" xfId="53663"/>
    <cellStyle name="Normal 26 4 3 3" xfId="13266"/>
    <cellStyle name="Normal 26 4 3 4" xfId="53662"/>
    <cellStyle name="Normal 26 4 4" xfId="6998"/>
    <cellStyle name="Normal 26 4 4 2" xfId="16116"/>
    <cellStyle name="Normal 26 4 4 3" xfId="53664"/>
    <cellStyle name="Normal 26 4 5" xfId="11261"/>
    <cellStyle name="Normal 26 4 6" xfId="53657"/>
    <cellStyle name="Normal 26 5" xfId="2555"/>
    <cellStyle name="Normal 26 5 2" xfId="4559"/>
    <cellStyle name="Normal 26 5 2 2" xfId="7003"/>
    <cellStyle name="Normal 26 5 2 2 2" xfId="16121"/>
    <cellStyle name="Normal 26 5 2 2 3" xfId="53667"/>
    <cellStyle name="Normal 26 5 2 3" xfId="13677"/>
    <cellStyle name="Normal 26 5 2 4" xfId="53666"/>
    <cellStyle name="Normal 26 5 3" xfId="7002"/>
    <cellStyle name="Normal 26 5 3 2" xfId="16120"/>
    <cellStyle name="Normal 26 5 3 3" xfId="53668"/>
    <cellStyle name="Normal 26 5 4" xfId="11673"/>
    <cellStyle name="Normal 26 5 5" xfId="53665"/>
    <cellStyle name="Normal 26 6" xfId="3512"/>
    <cellStyle name="Normal 26 6 2" xfId="7004"/>
    <cellStyle name="Normal 26 6 2 2" xfId="16122"/>
    <cellStyle name="Normal 26 6 2 3" xfId="53670"/>
    <cellStyle name="Normal 26 6 3" xfId="12630"/>
    <cellStyle name="Normal 26 6 4" xfId="53669"/>
    <cellStyle name="Normal 26 7" xfId="6981"/>
    <cellStyle name="Normal 26 7 2" xfId="16099"/>
    <cellStyle name="Normal 26 7 3" xfId="53671"/>
    <cellStyle name="Normal 26 8" xfId="9447"/>
    <cellStyle name="Normal 26 9" xfId="53624"/>
    <cellStyle name="Normal 27" xfId="1189"/>
    <cellStyle name="Normal 27 2" xfId="1190"/>
    <cellStyle name="Normal 27 2 2" xfId="1801"/>
    <cellStyle name="Normal 27 2 2 2" xfId="2867"/>
    <cellStyle name="Normal 27 2 2 2 2" xfId="4869"/>
    <cellStyle name="Normal 27 2 2 2 2 2" xfId="7009"/>
    <cellStyle name="Normal 27 2 2 2 2 2 2" xfId="16127"/>
    <cellStyle name="Normal 27 2 2 2 2 2 3" xfId="53677"/>
    <cellStyle name="Normal 27 2 2 2 2 3" xfId="13987"/>
    <cellStyle name="Normal 27 2 2 2 2 4" xfId="53676"/>
    <cellStyle name="Normal 27 2 2 2 3" xfId="7008"/>
    <cellStyle name="Normal 27 2 2 2 3 2" xfId="16126"/>
    <cellStyle name="Normal 27 2 2 2 3 3" xfId="53678"/>
    <cellStyle name="Normal 27 2 2 2 4" xfId="11985"/>
    <cellStyle name="Normal 27 2 2 2 5" xfId="53675"/>
    <cellStyle name="Normal 27 2 2 3" xfId="3843"/>
    <cellStyle name="Normal 27 2 2 3 2" xfId="7010"/>
    <cellStyle name="Normal 27 2 2 3 2 2" xfId="16128"/>
    <cellStyle name="Normal 27 2 2 3 2 3" xfId="53680"/>
    <cellStyle name="Normal 27 2 2 3 3" xfId="12961"/>
    <cellStyle name="Normal 27 2 2 3 4" xfId="53679"/>
    <cellStyle name="Normal 27 2 2 4" xfId="7007"/>
    <cellStyle name="Normal 27 2 2 4 2" xfId="16125"/>
    <cellStyle name="Normal 27 2 2 4 3" xfId="53681"/>
    <cellStyle name="Normal 27 2 2 5" xfId="10947"/>
    <cellStyle name="Normal 27 2 2 6" xfId="53674"/>
    <cellStyle name="Normal 27 2 3" xfId="2142"/>
    <cellStyle name="Normal 27 2 3 2" xfId="3175"/>
    <cellStyle name="Normal 27 2 3 2 2" xfId="5177"/>
    <cellStyle name="Normal 27 2 3 2 2 2" xfId="7013"/>
    <cellStyle name="Normal 27 2 3 2 2 2 2" xfId="16131"/>
    <cellStyle name="Normal 27 2 3 2 2 2 3" xfId="53685"/>
    <cellStyle name="Normal 27 2 3 2 2 3" xfId="14295"/>
    <cellStyle name="Normal 27 2 3 2 2 4" xfId="53684"/>
    <cellStyle name="Normal 27 2 3 2 3" xfId="7012"/>
    <cellStyle name="Normal 27 2 3 2 3 2" xfId="16130"/>
    <cellStyle name="Normal 27 2 3 2 3 3" xfId="53686"/>
    <cellStyle name="Normal 27 2 3 2 4" xfId="12293"/>
    <cellStyle name="Normal 27 2 3 2 5" xfId="53683"/>
    <cellStyle name="Normal 27 2 3 3" xfId="4151"/>
    <cellStyle name="Normal 27 2 3 3 2" xfId="7014"/>
    <cellStyle name="Normal 27 2 3 3 2 2" xfId="16132"/>
    <cellStyle name="Normal 27 2 3 3 2 3" xfId="53688"/>
    <cellStyle name="Normal 27 2 3 3 3" xfId="13269"/>
    <cellStyle name="Normal 27 2 3 3 4" xfId="53687"/>
    <cellStyle name="Normal 27 2 3 4" xfId="7011"/>
    <cellStyle name="Normal 27 2 3 4 2" xfId="16129"/>
    <cellStyle name="Normal 27 2 3 4 3" xfId="53689"/>
    <cellStyle name="Normal 27 2 3 5" xfId="11264"/>
    <cellStyle name="Normal 27 2 3 6" xfId="53682"/>
    <cellStyle name="Normal 27 2 4" xfId="2558"/>
    <cellStyle name="Normal 27 2 4 2" xfId="4562"/>
    <cellStyle name="Normal 27 2 4 2 2" xfId="7016"/>
    <cellStyle name="Normal 27 2 4 2 2 2" xfId="16134"/>
    <cellStyle name="Normal 27 2 4 2 2 3" xfId="53692"/>
    <cellStyle name="Normal 27 2 4 2 3" xfId="13680"/>
    <cellStyle name="Normal 27 2 4 2 4" xfId="53691"/>
    <cellStyle name="Normal 27 2 4 3" xfId="7015"/>
    <cellStyle name="Normal 27 2 4 3 2" xfId="16133"/>
    <cellStyle name="Normal 27 2 4 3 3" xfId="53693"/>
    <cellStyle name="Normal 27 2 4 4" xfId="11676"/>
    <cellStyle name="Normal 27 2 4 5" xfId="53690"/>
    <cellStyle name="Normal 27 2 5" xfId="3515"/>
    <cellStyle name="Normal 27 2 5 2" xfId="7017"/>
    <cellStyle name="Normal 27 2 5 2 2" xfId="16135"/>
    <cellStyle name="Normal 27 2 5 2 3" xfId="53695"/>
    <cellStyle name="Normal 27 2 5 3" xfId="12633"/>
    <cellStyle name="Normal 27 2 5 4" xfId="53694"/>
    <cellStyle name="Normal 27 2 6" xfId="7006"/>
    <cellStyle name="Normal 27 2 6 2" xfId="16124"/>
    <cellStyle name="Normal 27 2 6 3" xfId="53696"/>
    <cellStyle name="Normal 27 2 7" xfId="9450"/>
    <cellStyle name="Normal 27 2 8" xfId="53673"/>
    <cellStyle name="Normal 27 3" xfId="1800"/>
    <cellStyle name="Normal 27 3 2" xfId="2866"/>
    <cellStyle name="Normal 27 3 2 2" xfId="4868"/>
    <cellStyle name="Normal 27 3 2 2 2" xfId="7020"/>
    <cellStyle name="Normal 27 3 2 2 2 2" xfId="16138"/>
    <cellStyle name="Normal 27 3 2 2 2 3" xfId="53700"/>
    <cellStyle name="Normal 27 3 2 2 3" xfId="13986"/>
    <cellStyle name="Normal 27 3 2 2 4" xfId="53699"/>
    <cellStyle name="Normal 27 3 2 3" xfId="7019"/>
    <cellStyle name="Normal 27 3 2 3 2" xfId="16137"/>
    <cellStyle name="Normal 27 3 2 3 3" xfId="53701"/>
    <cellStyle name="Normal 27 3 2 4" xfId="11984"/>
    <cellStyle name="Normal 27 3 2 5" xfId="53698"/>
    <cellStyle name="Normal 27 3 3" xfId="3842"/>
    <cellStyle name="Normal 27 3 3 2" xfId="7021"/>
    <cellStyle name="Normal 27 3 3 2 2" xfId="16139"/>
    <cellStyle name="Normal 27 3 3 2 3" xfId="53703"/>
    <cellStyle name="Normal 27 3 3 3" xfId="12960"/>
    <cellStyle name="Normal 27 3 3 4" xfId="53702"/>
    <cellStyle name="Normal 27 3 4" xfId="7018"/>
    <cellStyle name="Normal 27 3 4 2" xfId="16136"/>
    <cellStyle name="Normal 27 3 4 3" xfId="53704"/>
    <cellStyle name="Normal 27 3 5" xfId="10946"/>
    <cellStyle name="Normal 27 3 6" xfId="53697"/>
    <cellStyle name="Normal 27 4" xfId="2141"/>
    <cellStyle name="Normal 27 4 2" xfId="3174"/>
    <cellStyle name="Normal 27 4 2 2" xfId="5176"/>
    <cellStyle name="Normal 27 4 2 2 2" xfId="7024"/>
    <cellStyle name="Normal 27 4 2 2 2 2" xfId="16142"/>
    <cellStyle name="Normal 27 4 2 2 2 3" xfId="53708"/>
    <cellStyle name="Normal 27 4 2 2 3" xfId="14294"/>
    <cellStyle name="Normal 27 4 2 2 4" xfId="53707"/>
    <cellStyle name="Normal 27 4 2 3" xfId="7023"/>
    <cellStyle name="Normal 27 4 2 3 2" xfId="16141"/>
    <cellStyle name="Normal 27 4 2 3 3" xfId="53709"/>
    <cellStyle name="Normal 27 4 2 4" xfId="12292"/>
    <cellStyle name="Normal 27 4 2 5" xfId="53706"/>
    <cellStyle name="Normal 27 4 3" xfId="4150"/>
    <cellStyle name="Normal 27 4 3 2" xfId="7025"/>
    <cellStyle name="Normal 27 4 3 2 2" xfId="16143"/>
    <cellStyle name="Normal 27 4 3 2 3" xfId="53711"/>
    <cellStyle name="Normal 27 4 3 3" xfId="13268"/>
    <cellStyle name="Normal 27 4 3 4" xfId="53710"/>
    <cellStyle name="Normal 27 4 4" xfId="7022"/>
    <cellStyle name="Normal 27 4 4 2" xfId="16140"/>
    <cellStyle name="Normal 27 4 4 3" xfId="53712"/>
    <cellStyle name="Normal 27 4 5" xfId="11263"/>
    <cellStyle name="Normal 27 4 6" xfId="53705"/>
    <cellStyle name="Normal 27 5" xfId="2557"/>
    <cellStyle name="Normal 27 5 2" xfId="4561"/>
    <cellStyle name="Normal 27 5 2 2" xfId="7027"/>
    <cellStyle name="Normal 27 5 2 2 2" xfId="16145"/>
    <cellStyle name="Normal 27 5 2 2 3" xfId="53715"/>
    <cellStyle name="Normal 27 5 2 3" xfId="13679"/>
    <cellStyle name="Normal 27 5 2 4" xfId="53714"/>
    <cellStyle name="Normal 27 5 3" xfId="7026"/>
    <cellStyle name="Normal 27 5 3 2" xfId="16144"/>
    <cellStyle name="Normal 27 5 3 3" xfId="53716"/>
    <cellStyle name="Normal 27 5 4" xfId="11675"/>
    <cellStyle name="Normal 27 5 5" xfId="53713"/>
    <cellStyle name="Normal 27 6" xfId="3514"/>
    <cellStyle name="Normal 27 6 2" xfId="7028"/>
    <cellStyle name="Normal 27 6 2 2" xfId="16146"/>
    <cellStyle name="Normal 27 6 2 3" xfId="53718"/>
    <cellStyle name="Normal 27 6 3" xfId="12632"/>
    <cellStyle name="Normal 27 6 4" xfId="53717"/>
    <cellStyle name="Normal 27 7" xfId="7005"/>
    <cellStyle name="Normal 27 7 2" xfId="16123"/>
    <cellStyle name="Normal 27 7 3" xfId="53719"/>
    <cellStyle name="Normal 27 8" xfId="9449"/>
    <cellStyle name="Normal 27 9" xfId="53672"/>
    <cellStyle name="Normal 28" xfId="1191"/>
    <cellStyle name="Normal 28 2" xfId="1192"/>
    <cellStyle name="Normal 28 2 2" xfId="1803"/>
    <cellStyle name="Normal 28 2 2 2" xfId="2869"/>
    <cellStyle name="Normal 28 2 2 2 2" xfId="4871"/>
    <cellStyle name="Normal 28 2 2 2 2 2" xfId="7033"/>
    <cellStyle name="Normal 28 2 2 2 2 2 2" xfId="16151"/>
    <cellStyle name="Normal 28 2 2 2 2 2 3" xfId="53725"/>
    <cellStyle name="Normal 28 2 2 2 2 3" xfId="13989"/>
    <cellStyle name="Normal 28 2 2 2 2 4" xfId="53724"/>
    <cellStyle name="Normal 28 2 2 2 3" xfId="7032"/>
    <cellStyle name="Normal 28 2 2 2 3 2" xfId="16150"/>
    <cellStyle name="Normal 28 2 2 2 3 3" xfId="53726"/>
    <cellStyle name="Normal 28 2 2 2 4" xfId="11987"/>
    <cellStyle name="Normal 28 2 2 2 5" xfId="53723"/>
    <cellStyle name="Normal 28 2 2 3" xfId="3845"/>
    <cellStyle name="Normal 28 2 2 3 2" xfId="7034"/>
    <cellStyle name="Normal 28 2 2 3 2 2" xfId="16152"/>
    <cellStyle name="Normal 28 2 2 3 2 3" xfId="53728"/>
    <cellStyle name="Normal 28 2 2 3 3" xfId="12963"/>
    <cellStyle name="Normal 28 2 2 3 4" xfId="53727"/>
    <cellStyle name="Normal 28 2 2 4" xfId="7031"/>
    <cellStyle name="Normal 28 2 2 4 2" xfId="16149"/>
    <cellStyle name="Normal 28 2 2 4 3" xfId="53729"/>
    <cellStyle name="Normal 28 2 2 5" xfId="10949"/>
    <cellStyle name="Normal 28 2 2 6" xfId="53722"/>
    <cellStyle name="Normal 28 2 3" xfId="2144"/>
    <cellStyle name="Normal 28 2 3 2" xfId="3177"/>
    <cellStyle name="Normal 28 2 3 2 2" xfId="5179"/>
    <cellStyle name="Normal 28 2 3 2 2 2" xfId="7037"/>
    <cellStyle name="Normal 28 2 3 2 2 2 2" xfId="16155"/>
    <cellStyle name="Normal 28 2 3 2 2 2 3" xfId="53733"/>
    <cellStyle name="Normal 28 2 3 2 2 3" xfId="14297"/>
    <cellStyle name="Normal 28 2 3 2 2 4" xfId="53732"/>
    <cellStyle name="Normal 28 2 3 2 3" xfId="7036"/>
    <cellStyle name="Normal 28 2 3 2 3 2" xfId="16154"/>
    <cellStyle name="Normal 28 2 3 2 3 3" xfId="53734"/>
    <cellStyle name="Normal 28 2 3 2 4" xfId="12295"/>
    <cellStyle name="Normal 28 2 3 2 5" xfId="53731"/>
    <cellStyle name="Normal 28 2 3 3" xfId="4153"/>
    <cellStyle name="Normal 28 2 3 3 2" xfId="7038"/>
    <cellStyle name="Normal 28 2 3 3 2 2" xfId="16156"/>
    <cellStyle name="Normal 28 2 3 3 2 3" xfId="53736"/>
    <cellStyle name="Normal 28 2 3 3 3" xfId="13271"/>
    <cellStyle name="Normal 28 2 3 3 4" xfId="53735"/>
    <cellStyle name="Normal 28 2 3 4" xfId="7035"/>
    <cellStyle name="Normal 28 2 3 4 2" xfId="16153"/>
    <cellStyle name="Normal 28 2 3 4 3" xfId="53737"/>
    <cellStyle name="Normal 28 2 3 5" xfId="11266"/>
    <cellStyle name="Normal 28 2 3 6" xfId="53730"/>
    <cellStyle name="Normal 28 2 4" xfId="2560"/>
    <cellStyle name="Normal 28 2 4 2" xfId="4564"/>
    <cellStyle name="Normal 28 2 4 2 2" xfId="7040"/>
    <cellStyle name="Normal 28 2 4 2 2 2" xfId="16158"/>
    <cellStyle name="Normal 28 2 4 2 2 3" xfId="53740"/>
    <cellStyle name="Normal 28 2 4 2 3" xfId="13682"/>
    <cellStyle name="Normal 28 2 4 2 4" xfId="53739"/>
    <cellStyle name="Normal 28 2 4 3" xfId="7039"/>
    <cellStyle name="Normal 28 2 4 3 2" xfId="16157"/>
    <cellStyle name="Normal 28 2 4 3 3" xfId="53741"/>
    <cellStyle name="Normal 28 2 4 4" xfId="11678"/>
    <cellStyle name="Normal 28 2 4 5" xfId="53738"/>
    <cellStyle name="Normal 28 2 5" xfId="3517"/>
    <cellStyle name="Normal 28 2 5 2" xfId="7041"/>
    <cellStyle name="Normal 28 2 5 2 2" xfId="16159"/>
    <cellStyle name="Normal 28 2 5 2 3" xfId="53743"/>
    <cellStyle name="Normal 28 2 5 3" xfId="12635"/>
    <cellStyle name="Normal 28 2 5 4" xfId="53742"/>
    <cellStyle name="Normal 28 2 6" xfId="7030"/>
    <cellStyle name="Normal 28 2 6 2" xfId="16148"/>
    <cellStyle name="Normal 28 2 6 3" xfId="53744"/>
    <cellStyle name="Normal 28 2 7" xfId="9452"/>
    <cellStyle name="Normal 28 2 8" xfId="53721"/>
    <cellStyle name="Normal 28 3" xfId="1802"/>
    <cellStyle name="Normal 28 3 2" xfId="2868"/>
    <cellStyle name="Normal 28 3 2 2" xfId="4870"/>
    <cellStyle name="Normal 28 3 2 2 2" xfId="7044"/>
    <cellStyle name="Normal 28 3 2 2 2 2" xfId="16162"/>
    <cellStyle name="Normal 28 3 2 2 2 3" xfId="53748"/>
    <cellStyle name="Normal 28 3 2 2 3" xfId="13988"/>
    <cellStyle name="Normal 28 3 2 2 4" xfId="53747"/>
    <cellStyle name="Normal 28 3 2 3" xfId="7043"/>
    <cellStyle name="Normal 28 3 2 3 2" xfId="16161"/>
    <cellStyle name="Normal 28 3 2 3 3" xfId="53749"/>
    <cellStyle name="Normal 28 3 2 4" xfId="11986"/>
    <cellStyle name="Normal 28 3 2 5" xfId="53746"/>
    <cellStyle name="Normal 28 3 3" xfId="3844"/>
    <cellStyle name="Normal 28 3 3 2" xfId="7045"/>
    <cellStyle name="Normal 28 3 3 2 2" xfId="16163"/>
    <cellStyle name="Normal 28 3 3 2 3" xfId="53751"/>
    <cellStyle name="Normal 28 3 3 3" xfId="12962"/>
    <cellStyle name="Normal 28 3 3 4" xfId="53750"/>
    <cellStyle name="Normal 28 3 4" xfId="7042"/>
    <cellStyle name="Normal 28 3 4 2" xfId="16160"/>
    <cellStyle name="Normal 28 3 4 3" xfId="53752"/>
    <cellStyle name="Normal 28 3 5" xfId="10948"/>
    <cellStyle name="Normal 28 3 6" xfId="53745"/>
    <cellStyle name="Normal 28 4" xfId="2143"/>
    <cellStyle name="Normal 28 4 2" xfId="3176"/>
    <cellStyle name="Normal 28 4 2 2" xfId="5178"/>
    <cellStyle name="Normal 28 4 2 2 2" xfId="7048"/>
    <cellStyle name="Normal 28 4 2 2 2 2" xfId="16166"/>
    <cellStyle name="Normal 28 4 2 2 2 3" xfId="53756"/>
    <cellStyle name="Normal 28 4 2 2 3" xfId="14296"/>
    <cellStyle name="Normal 28 4 2 2 4" xfId="53755"/>
    <cellStyle name="Normal 28 4 2 3" xfId="7047"/>
    <cellStyle name="Normal 28 4 2 3 2" xfId="16165"/>
    <cellStyle name="Normal 28 4 2 3 3" xfId="53757"/>
    <cellStyle name="Normal 28 4 2 4" xfId="12294"/>
    <cellStyle name="Normal 28 4 2 5" xfId="53754"/>
    <cellStyle name="Normal 28 4 3" xfId="4152"/>
    <cellStyle name="Normal 28 4 3 2" xfId="7049"/>
    <cellStyle name="Normal 28 4 3 2 2" xfId="16167"/>
    <cellStyle name="Normal 28 4 3 2 3" xfId="53759"/>
    <cellStyle name="Normal 28 4 3 3" xfId="13270"/>
    <cellStyle name="Normal 28 4 3 4" xfId="53758"/>
    <cellStyle name="Normal 28 4 4" xfId="7046"/>
    <cellStyle name="Normal 28 4 4 2" xfId="16164"/>
    <cellStyle name="Normal 28 4 4 3" xfId="53760"/>
    <cellStyle name="Normal 28 4 5" xfId="11265"/>
    <cellStyle name="Normal 28 4 6" xfId="53753"/>
    <cellStyle name="Normal 28 5" xfId="2559"/>
    <cellStyle name="Normal 28 5 2" xfId="4563"/>
    <cellStyle name="Normal 28 5 2 2" xfId="7051"/>
    <cellStyle name="Normal 28 5 2 2 2" xfId="16169"/>
    <cellStyle name="Normal 28 5 2 2 3" xfId="53763"/>
    <cellStyle name="Normal 28 5 2 3" xfId="13681"/>
    <cellStyle name="Normal 28 5 2 4" xfId="53762"/>
    <cellStyle name="Normal 28 5 3" xfId="7050"/>
    <cellStyle name="Normal 28 5 3 2" xfId="16168"/>
    <cellStyle name="Normal 28 5 3 3" xfId="53764"/>
    <cellStyle name="Normal 28 5 4" xfId="11677"/>
    <cellStyle name="Normal 28 5 5" xfId="53761"/>
    <cellStyle name="Normal 28 6" xfId="3516"/>
    <cellStyle name="Normal 28 6 2" xfId="7052"/>
    <cellStyle name="Normal 28 6 2 2" xfId="16170"/>
    <cellStyle name="Normal 28 6 2 3" xfId="53766"/>
    <cellStyle name="Normal 28 6 3" xfId="12634"/>
    <cellStyle name="Normal 28 6 4" xfId="53765"/>
    <cellStyle name="Normal 28 7" xfId="7029"/>
    <cellStyle name="Normal 28 7 2" xfId="16147"/>
    <cellStyle name="Normal 28 7 3" xfId="53767"/>
    <cellStyle name="Normal 28 8" xfId="9451"/>
    <cellStyle name="Normal 28 9" xfId="53720"/>
    <cellStyle name="Normal 29" xfId="1193"/>
    <cellStyle name="Normal 29 2" xfId="1194"/>
    <cellStyle name="Normal 29 2 2" xfId="1805"/>
    <cellStyle name="Normal 29 2 2 2" xfId="2871"/>
    <cellStyle name="Normal 29 2 2 2 2" xfId="4873"/>
    <cellStyle name="Normal 29 2 2 2 2 2" xfId="7057"/>
    <cellStyle name="Normal 29 2 2 2 2 2 2" xfId="16175"/>
    <cellStyle name="Normal 29 2 2 2 2 2 3" xfId="53773"/>
    <cellStyle name="Normal 29 2 2 2 2 3" xfId="13991"/>
    <cellStyle name="Normal 29 2 2 2 2 4" xfId="53772"/>
    <cellStyle name="Normal 29 2 2 2 3" xfId="7056"/>
    <cellStyle name="Normal 29 2 2 2 3 2" xfId="16174"/>
    <cellStyle name="Normal 29 2 2 2 3 3" xfId="53774"/>
    <cellStyle name="Normal 29 2 2 2 4" xfId="11989"/>
    <cellStyle name="Normal 29 2 2 2 5" xfId="53771"/>
    <cellStyle name="Normal 29 2 2 3" xfId="3847"/>
    <cellStyle name="Normal 29 2 2 3 2" xfId="7058"/>
    <cellStyle name="Normal 29 2 2 3 2 2" xfId="16176"/>
    <cellStyle name="Normal 29 2 2 3 2 3" xfId="53776"/>
    <cellStyle name="Normal 29 2 2 3 3" xfId="12965"/>
    <cellStyle name="Normal 29 2 2 3 4" xfId="53775"/>
    <cellStyle name="Normal 29 2 2 4" xfId="7055"/>
    <cellStyle name="Normal 29 2 2 4 2" xfId="16173"/>
    <cellStyle name="Normal 29 2 2 4 3" xfId="53777"/>
    <cellStyle name="Normal 29 2 2 5" xfId="10951"/>
    <cellStyle name="Normal 29 2 2 6" xfId="53770"/>
    <cellStyle name="Normal 29 2 3" xfId="2146"/>
    <cellStyle name="Normal 29 2 3 2" xfId="3179"/>
    <cellStyle name="Normal 29 2 3 2 2" xfId="5181"/>
    <cellStyle name="Normal 29 2 3 2 2 2" xfId="7061"/>
    <cellStyle name="Normal 29 2 3 2 2 2 2" xfId="16179"/>
    <cellStyle name="Normal 29 2 3 2 2 2 3" xfId="53781"/>
    <cellStyle name="Normal 29 2 3 2 2 3" xfId="14299"/>
    <cellStyle name="Normal 29 2 3 2 2 4" xfId="53780"/>
    <cellStyle name="Normal 29 2 3 2 3" xfId="7060"/>
    <cellStyle name="Normal 29 2 3 2 3 2" xfId="16178"/>
    <cellStyle name="Normal 29 2 3 2 3 3" xfId="53782"/>
    <cellStyle name="Normal 29 2 3 2 4" xfId="12297"/>
    <cellStyle name="Normal 29 2 3 2 5" xfId="53779"/>
    <cellStyle name="Normal 29 2 3 3" xfId="4155"/>
    <cellStyle name="Normal 29 2 3 3 2" xfId="7062"/>
    <cellStyle name="Normal 29 2 3 3 2 2" xfId="16180"/>
    <cellStyle name="Normal 29 2 3 3 2 3" xfId="53784"/>
    <cellStyle name="Normal 29 2 3 3 3" xfId="13273"/>
    <cellStyle name="Normal 29 2 3 3 4" xfId="53783"/>
    <cellStyle name="Normal 29 2 3 4" xfId="7059"/>
    <cellStyle name="Normal 29 2 3 4 2" xfId="16177"/>
    <cellStyle name="Normal 29 2 3 4 3" xfId="53785"/>
    <cellStyle name="Normal 29 2 3 5" xfId="11268"/>
    <cellStyle name="Normal 29 2 3 6" xfId="53778"/>
    <cellStyle name="Normal 29 2 4" xfId="2562"/>
    <cellStyle name="Normal 29 2 4 2" xfId="4566"/>
    <cellStyle name="Normal 29 2 4 2 2" xfId="7064"/>
    <cellStyle name="Normal 29 2 4 2 2 2" xfId="16182"/>
    <cellStyle name="Normal 29 2 4 2 2 3" xfId="53788"/>
    <cellStyle name="Normal 29 2 4 2 3" xfId="13684"/>
    <cellStyle name="Normal 29 2 4 2 4" xfId="53787"/>
    <cellStyle name="Normal 29 2 4 3" xfId="7063"/>
    <cellStyle name="Normal 29 2 4 3 2" xfId="16181"/>
    <cellStyle name="Normal 29 2 4 3 3" xfId="53789"/>
    <cellStyle name="Normal 29 2 4 4" xfId="11680"/>
    <cellStyle name="Normal 29 2 4 5" xfId="53786"/>
    <cellStyle name="Normal 29 2 5" xfId="3519"/>
    <cellStyle name="Normal 29 2 5 2" xfId="7065"/>
    <cellStyle name="Normal 29 2 5 2 2" xfId="16183"/>
    <cellStyle name="Normal 29 2 5 2 3" xfId="53791"/>
    <cellStyle name="Normal 29 2 5 3" xfId="12637"/>
    <cellStyle name="Normal 29 2 5 4" xfId="53790"/>
    <cellStyle name="Normal 29 2 6" xfId="7054"/>
    <cellStyle name="Normal 29 2 6 2" xfId="16172"/>
    <cellStyle name="Normal 29 2 6 3" xfId="53792"/>
    <cellStyle name="Normal 29 2 7" xfId="9454"/>
    <cellStyle name="Normal 29 2 8" xfId="53769"/>
    <cellStyle name="Normal 29 3" xfId="1804"/>
    <cellStyle name="Normal 29 3 2" xfId="2870"/>
    <cellStyle name="Normal 29 3 2 2" xfId="4872"/>
    <cellStyle name="Normal 29 3 2 2 2" xfId="7068"/>
    <cellStyle name="Normal 29 3 2 2 2 2" xfId="16186"/>
    <cellStyle name="Normal 29 3 2 2 2 3" xfId="53796"/>
    <cellStyle name="Normal 29 3 2 2 3" xfId="13990"/>
    <cellStyle name="Normal 29 3 2 2 4" xfId="53795"/>
    <cellStyle name="Normal 29 3 2 3" xfId="7067"/>
    <cellStyle name="Normal 29 3 2 3 2" xfId="16185"/>
    <cellStyle name="Normal 29 3 2 3 3" xfId="53797"/>
    <cellStyle name="Normal 29 3 2 4" xfId="11988"/>
    <cellStyle name="Normal 29 3 2 5" xfId="53794"/>
    <cellStyle name="Normal 29 3 3" xfId="3846"/>
    <cellStyle name="Normal 29 3 3 2" xfId="7069"/>
    <cellStyle name="Normal 29 3 3 2 2" xfId="16187"/>
    <cellStyle name="Normal 29 3 3 2 3" xfId="53799"/>
    <cellStyle name="Normal 29 3 3 3" xfId="12964"/>
    <cellStyle name="Normal 29 3 3 4" xfId="53798"/>
    <cellStyle name="Normal 29 3 4" xfId="7066"/>
    <cellStyle name="Normal 29 3 4 2" xfId="16184"/>
    <cellStyle name="Normal 29 3 4 3" xfId="53800"/>
    <cellStyle name="Normal 29 3 5" xfId="10950"/>
    <cellStyle name="Normal 29 3 6" xfId="53793"/>
    <cellStyle name="Normal 29 4" xfId="2145"/>
    <cellStyle name="Normal 29 4 2" xfId="3178"/>
    <cellStyle name="Normal 29 4 2 2" xfId="5180"/>
    <cellStyle name="Normal 29 4 2 2 2" xfId="7072"/>
    <cellStyle name="Normal 29 4 2 2 2 2" xfId="16190"/>
    <cellStyle name="Normal 29 4 2 2 2 3" xfId="53804"/>
    <cellStyle name="Normal 29 4 2 2 3" xfId="14298"/>
    <cellStyle name="Normal 29 4 2 2 4" xfId="53803"/>
    <cellStyle name="Normal 29 4 2 3" xfId="7071"/>
    <cellStyle name="Normal 29 4 2 3 2" xfId="16189"/>
    <cellStyle name="Normal 29 4 2 3 3" xfId="53805"/>
    <cellStyle name="Normal 29 4 2 4" xfId="12296"/>
    <cellStyle name="Normal 29 4 2 5" xfId="53802"/>
    <cellStyle name="Normal 29 4 3" xfId="4154"/>
    <cellStyle name="Normal 29 4 3 2" xfId="7073"/>
    <cellStyle name="Normal 29 4 3 2 2" xfId="16191"/>
    <cellStyle name="Normal 29 4 3 2 3" xfId="53807"/>
    <cellStyle name="Normal 29 4 3 3" xfId="13272"/>
    <cellStyle name="Normal 29 4 3 4" xfId="53806"/>
    <cellStyle name="Normal 29 4 4" xfId="7070"/>
    <cellStyle name="Normal 29 4 4 2" xfId="16188"/>
    <cellStyle name="Normal 29 4 4 3" xfId="53808"/>
    <cellStyle name="Normal 29 4 5" xfId="11267"/>
    <cellStyle name="Normal 29 4 6" xfId="53801"/>
    <cellStyle name="Normal 29 5" xfId="2561"/>
    <cellStyle name="Normal 29 5 2" xfId="4565"/>
    <cellStyle name="Normal 29 5 2 2" xfId="7075"/>
    <cellStyle name="Normal 29 5 2 2 2" xfId="16193"/>
    <cellStyle name="Normal 29 5 2 2 3" xfId="53811"/>
    <cellStyle name="Normal 29 5 2 3" xfId="13683"/>
    <cellStyle name="Normal 29 5 2 4" xfId="53810"/>
    <cellStyle name="Normal 29 5 3" xfId="7074"/>
    <cellStyle name="Normal 29 5 3 2" xfId="16192"/>
    <cellStyle name="Normal 29 5 3 3" xfId="53812"/>
    <cellStyle name="Normal 29 5 4" xfId="11679"/>
    <cellStyle name="Normal 29 5 5" xfId="53809"/>
    <cellStyle name="Normal 29 6" xfId="3518"/>
    <cellStyle name="Normal 29 6 2" xfId="7076"/>
    <cellStyle name="Normal 29 6 2 2" xfId="16194"/>
    <cellStyle name="Normal 29 6 2 3" xfId="53814"/>
    <cellStyle name="Normal 29 6 3" xfId="12636"/>
    <cellStyle name="Normal 29 6 4" xfId="53813"/>
    <cellStyle name="Normal 29 7" xfId="7053"/>
    <cellStyle name="Normal 29 7 2" xfId="16171"/>
    <cellStyle name="Normal 29 7 3" xfId="53815"/>
    <cellStyle name="Normal 29 8" xfId="9453"/>
    <cellStyle name="Normal 29 9" xfId="53768"/>
    <cellStyle name="Normal 3" xfId="77"/>
    <cellStyle name="Normal 3 2" xfId="1196"/>
    <cellStyle name="Normal 3 3" xfId="1197"/>
    <cellStyle name="Normal 3 4" xfId="1198"/>
    <cellStyle name="Normal 3 5" xfId="1199"/>
    <cellStyle name="Normal 3 6" xfId="1200"/>
    <cellStyle name="Normal 3 7" xfId="1195"/>
    <cellStyle name="Normal 3 8" xfId="1700"/>
    <cellStyle name="Normal 30" xfId="1201"/>
    <cellStyle name="Normal 30 2" xfId="1202"/>
    <cellStyle name="Normal 30 2 2" xfId="1807"/>
    <cellStyle name="Normal 30 2 2 2" xfId="2873"/>
    <cellStyle name="Normal 30 2 2 2 2" xfId="4875"/>
    <cellStyle name="Normal 30 2 2 2 2 2" xfId="7081"/>
    <cellStyle name="Normal 30 2 2 2 2 2 2" xfId="16199"/>
    <cellStyle name="Normal 30 2 2 2 2 2 3" xfId="53821"/>
    <cellStyle name="Normal 30 2 2 2 2 3" xfId="13993"/>
    <cellStyle name="Normal 30 2 2 2 2 4" xfId="53820"/>
    <cellStyle name="Normal 30 2 2 2 3" xfId="7080"/>
    <cellStyle name="Normal 30 2 2 2 3 2" xfId="16198"/>
    <cellStyle name="Normal 30 2 2 2 3 3" xfId="53822"/>
    <cellStyle name="Normal 30 2 2 2 4" xfId="11991"/>
    <cellStyle name="Normal 30 2 2 2 5" xfId="53819"/>
    <cellStyle name="Normal 30 2 2 3" xfId="3849"/>
    <cellStyle name="Normal 30 2 2 3 2" xfId="7082"/>
    <cellStyle name="Normal 30 2 2 3 2 2" xfId="16200"/>
    <cellStyle name="Normal 30 2 2 3 2 3" xfId="53824"/>
    <cellStyle name="Normal 30 2 2 3 3" xfId="12967"/>
    <cellStyle name="Normal 30 2 2 3 4" xfId="53823"/>
    <cellStyle name="Normal 30 2 2 4" xfId="7079"/>
    <cellStyle name="Normal 30 2 2 4 2" xfId="16197"/>
    <cellStyle name="Normal 30 2 2 4 3" xfId="53825"/>
    <cellStyle name="Normal 30 2 2 5" xfId="10953"/>
    <cellStyle name="Normal 30 2 2 6" xfId="53818"/>
    <cellStyle name="Normal 30 2 3" xfId="2148"/>
    <cellStyle name="Normal 30 2 3 2" xfId="3181"/>
    <cellStyle name="Normal 30 2 3 2 2" xfId="5183"/>
    <cellStyle name="Normal 30 2 3 2 2 2" xfId="7085"/>
    <cellStyle name="Normal 30 2 3 2 2 2 2" xfId="16203"/>
    <cellStyle name="Normal 30 2 3 2 2 2 3" xfId="53829"/>
    <cellStyle name="Normal 30 2 3 2 2 3" xfId="14301"/>
    <cellStyle name="Normal 30 2 3 2 2 4" xfId="53828"/>
    <cellStyle name="Normal 30 2 3 2 3" xfId="7084"/>
    <cellStyle name="Normal 30 2 3 2 3 2" xfId="16202"/>
    <cellStyle name="Normal 30 2 3 2 3 3" xfId="53830"/>
    <cellStyle name="Normal 30 2 3 2 4" xfId="12299"/>
    <cellStyle name="Normal 30 2 3 2 5" xfId="53827"/>
    <cellStyle name="Normal 30 2 3 3" xfId="4157"/>
    <cellStyle name="Normal 30 2 3 3 2" xfId="7086"/>
    <cellStyle name="Normal 30 2 3 3 2 2" xfId="16204"/>
    <cellStyle name="Normal 30 2 3 3 2 3" xfId="53832"/>
    <cellStyle name="Normal 30 2 3 3 3" xfId="13275"/>
    <cellStyle name="Normal 30 2 3 3 4" xfId="53831"/>
    <cellStyle name="Normal 30 2 3 4" xfId="7083"/>
    <cellStyle name="Normal 30 2 3 4 2" xfId="16201"/>
    <cellStyle name="Normal 30 2 3 4 3" xfId="53833"/>
    <cellStyle name="Normal 30 2 3 5" xfId="11270"/>
    <cellStyle name="Normal 30 2 3 6" xfId="53826"/>
    <cellStyle name="Normal 30 2 4" xfId="2564"/>
    <cellStyle name="Normal 30 2 4 2" xfId="4568"/>
    <cellStyle name="Normal 30 2 4 2 2" xfId="7088"/>
    <cellStyle name="Normal 30 2 4 2 2 2" xfId="16206"/>
    <cellStyle name="Normal 30 2 4 2 2 3" xfId="53836"/>
    <cellStyle name="Normal 30 2 4 2 3" xfId="13686"/>
    <cellStyle name="Normal 30 2 4 2 4" xfId="53835"/>
    <cellStyle name="Normal 30 2 4 3" xfId="7087"/>
    <cellStyle name="Normal 30 2 4 3 2" xfId="16205"/>
    <cellStyle name="Normal 30 2 4 3 3" xfId="53837"/>
    <cellStyle name="Normal 30 2 4 4" xfId="11682"/>
    <cellStyle name="Normal 30 2 4 5" xfId="53834"/>
    <cellStyle name="Normal 30 2 5" xfId="3521"/>
    <cellStyle name="Normal 30 2 5 2" xfId="7089"/>
    <cellStyle name="Normal 30 2 5 2 2" xfId="16207"/>
    <cellStyle name="Normal 30 2 5 2 3" xfId="53839"/>
    <cellStyle name="Normal 30 2 5 3" xfId="12639"/>
    <cellStyle name="Normal 30 2 5 4" xfId="53838"/>
    <cellStyle name="Normal 30 2 6" xfId="7078"/>
    <cellStyle name="Normal 30 2 6 2" xfId="16196"/>
    <cellStyle name="Normal 30 2 6 3" xfId="53840"/>
    <cellStyle name="Normal 30 2 7" xfId="9462"/>
    <cellStyle name="Normal 30 2 8" xfId="53817"/>
    <cellStyle name="Normal 30 3" xfId="1806"/>
    <cellStyle name="Normal 30 3 2" xfId="2872"/>
    <cellStyle name="Normal 30 3 2 2" xfId="4874"/>
    <cellStyle name="Normal 30 3 2 2 2" xfId="7092"/>
    <cellStyle name="Normal 30 3 2 2 2 2" xfId="16210"/>
    <cellStyle name="Normal 30 3 2 2 2 3" xfId="53844"/>
    <cellStyle name="Normal 30 3 2 2 3" xfId="13992"/>
    <cellStyle name="Normal 30 3 2 2 4" xfId="53843"/>
    <cellStyle name="Normal 30 3 2 3" xfId="7091"/>
    <cellStyle name="Normal 30 3 2 3 2" xfId="16209"/>
    <cellStyle name="Normal 30 3 2 3 3" xfId="53845"/>
    <cellStyle name="Normal 30 3 2 4" xfId="11990"/>
    <cellStyle name="Normal 30 3 2 5" xfId="53842"/>
    <cellStyle name="Normal 30 3 3" xfId="3848"/>
    <cellStyle name="Normal 30 3 3 2" xfId="7093"/>
    <cellStyle name="Normal 30 3 3 2 2" xfId="16211"/>
    <cellStyle name="Normal 30 3 3 2 3" xfId="53847"/>
    <cellStyle name="Normal 30 3 3 3" xfId="12966"/>
    <cellStyle name="Normal 30 3 3 4" xfId="53846"/>
    <cellStyle name="Normal 30 3 4" xfId="7090"/>
    <cellStyle name="Normal 30 3 4 2" xfId="16208"/>
    <cellStyle name="Normal 30 3 4 3" xfId="53848"/>
    <cellStyle name="Normal 30 3 5" xfId="10952"/>
    <cellStyle name="Normal 30 3 6" xfId="53841"/>
    <cellStyle name="Normal 30 4" xfId="2147"/>
    <cellStyle name="Normal 30 4 2" xfId="3180"/>
    <cellStyle name="Normal 30 4 2 2" xfId="5182"/>
    <cellStyle name="Normal 30 4 2 2 2" xfId="7096"/>
    <cellStyle name="Normal 30 4 2 2 2 2" xfId="16214"/>
    <cellStyle name="Normal 30 4 2 2 2 3" xfId="53852"/>
    <cellStyle name="Normal 30 4 2 2 3" xfId="14300"/>
    <cellStyle name="Normal 30 4 2 2 4" xfId="53851"/>
    <cellStyle name="Normal 30 4 2 3" xfId="7095"/>
    <cellStyle name="Normal 30 4 2 3 2" xfId="16213"/>
    <cellStyle name="Normal 30 4 2 3 3" xfId="53853"/>
    <cellStyle name="Normal 30 4 2 4" xfId="12298"/>
    <cellStyle name="Normal 30 4 2 5" xfId="53850"/>
    <cellStyle name="Normal 30 4 3" xfId="4156"/>
    <cellStyle name="Normal 30 4 3 2" xfId="7097"/>
    <cellStyle name="Normal 30 4 3 2 2" xfId="16215"/>
    <cellStyle name="Normal 30 4 3 2 3" xfId="53855"/>
    <cellStyle name="Normal 30 4 3 3" xfId="13274"/>
    <cellStyle name="Normal 30 4 3 4" xfId="53854"/>
    <cellStyle name="Normal 30 4 4" xfId="7094"/>
    <cellStyle name="Normal 30 4 4 2" xfId="16212"/>
    <cellStyle name="Normal 30 4 4 3" xfId="53856"/>
    <cellStyle name="Normal 30 4 5" xfId="11269"/>
    <cellStyle name="Normal 30 4 6" xfId="53849"/>
    <cellStyle name="Normal 30 5" xfId="2563"/>
    <cellStyle name="Normal 30 5 2" xfId="4567"/>
    <cellStyle name="Normal 30 5 2 2" xfId="7099"/>
    <cellStyle name="Normal 30 5 2 2 2" xfId="16217"/>
    <cellStyle name="Normal 30 5 2 2 3" xfId="53859"/>
    <cellStyle name="Normal 30 5 2 3" xfId="13685"/>
    <cellStyle name="Normal 30 5 2 4" xfId="53858"/>
    <cellStyle name="Normal 30 5 3" xfId="7098"/>
    <cellStyle name="Normal 30 5 3 2" xfId="16216"/>
    <cellStyle name="Normal 30 5 3 3" xfId="53860"/>
    <cellStyle name="Normal 30 5 4" xfId="11681"/>
    <cellStyle name="Normal 30 5 5" xfId="53857"/>
    <cellStyle name="Normal 30 6" xfId="3520"/>
    <cellStyle name="Normal 30 6 2" xfId="7100"/>
    <cellStyle name="Normal 30 6 2 2" xfId="16218"/>
    <cellStyle name="Normal 30 6 2 3" xfId="53862"/>
    <cellStyle name="Normal 30 6 3" xfId="12638"/>
    <cellStyle name="Normal 30 6 4" xfId="53861"/>
    <cellStyle name="Normal 30 7" xfId="7077"/>
    <cellStyle name="Normal 30 7 2" xfId="16195"/>
    <cellStyle name="Normal 30 7 3" xfId="53863"/>
    <cellStyle name="Normal 30 8" xfId="9461"/>
    <cellStyle name="Normal 30 9" xfId="53816"/>
    <cellStyle name="Normal 31" xfId="1203"/>
    <cellStyle name="Normal 31 2" xfId="1204"/>
    <cellStyle name="Normal 31 2 2" xfId="1809"/>
    <cellStyle name="Normal 31 2 2 2" xfId="2875"/>
    <cellStyle name="Normal 31 2 2 2 2" xfId="4877"/>
    <cellStyle name="Normal 31 2 2 2 2 2" xfId="7105"/>
    <cellStyle name="Normal 31 2 2 2 2 2 2" xfId="16223"/>
    <cellStyle name="Normal 31 2 2 2 2 2 3" xfId="53869"/>
    <cellStyle name="Normal 31 2 2 2 2 3" xfId="13995"/>
    <cellStyle name="Normal 31 2 2 2 2 4" xfId="53868"/>
    <cellStyle name="Normal 31 2 2 2 3" xfId="7104"/>
    <cellStyle name="Normal 31 2 2 2 3 2" xfId="16222"/>
    <cellStyle name="Normal 31 2 2 2 3 3" xfId="53870"/>
    <cellStyle name="Normal 31 2 2 2 4" xfId="11993"/>
    <cellStyle name="Normal 31 2 2 2 5" xfId="53867"/>
    <cellStyle name="Normal 31 2 2 3" xfId="3851"/>
    <cellStyle name="Normal 31 2 2 3 2" xfId="7106"/>
    <cellStyle name="Normal 31 2 2 3 2 2" xfId="16224"/>
    <cellStyle name="Normal 31 2 2 3 2 3" xfId="53872"/>
    <cellStyle name="Normal 31 2 2 3 3" xfId="12969"/>
    <cellStyle name="Normal 31 2 2 3 4" xfId="53871"/>
    <cellStyle name="Normal 31 2 2 4" xfId="7103"/>
    <cellStyle name="Normal 31 2 2 4 2" xfId="16221"/>
    <cellStyle name="Normal 31 2 2 4 3" xfId="53873"/>
    <cellStyle name="Normal 31 2 2 5" xfId="10955"/>
    <cellStyle name="Normal 31 2 2 6" xfId="53866"/>
    <cellStyle name="Normal 31 2 3" xfId="2150"/>
    <cellStyle name="Normal 31 2 3 2" xfId="3183"/>
    <cellStyle name="Normal 31 2 3 2 2" xfId="5185"/>
    <cellStyle name="Normal 31 2 3 2 2 2" xfId="7109"/>
    <cellStyle name="Normal 31 2 3 2 2 2 2" xfId="16227"/>
    <cellStyle name="Normal 31 2 3 2 2 2 3" xfId="53877"/>
    <cellStyle name="Normal 31 2 3 2 2 3" xfId="14303"/>
    <cellStyle name="Normal 31 2 3 2 2 4" xfId="53876"/>
    <cellStyle name="Normal 31 2 3 2 3" xfId="7108"/>
    <cellStyle name="Normal 31 2 3 2 3 2" xfId="16226"/>
    <cellStyle name="Normal 31 2 3 2 3 3" xfId="53878"/>
    <cellStyle name="Normal 31 2 3 2 4" xfId="12301"/>
    <cellStyle name="Normal 31 2 3 2 5" xfId="53875"/>
    <cellStyle name="Normal 31 2 3 3" xfId="4159"/>
    <cellStyle name="Normal 31 2 3 3 2" xfId="7110"/>
    <cellStyle name="Normal 31 2 3 3 2 2" xfId="16228"/>
    <cellStyle name="Normal 31 2 3 3 2 3" xfId="53880"/>
    <cellStyle name="Normal 31 2 3 3 3" xfId="13277"/>
    <cellStyle name="Normal 31 2 3 3 4" xfId="53879"/>
    <cellStyle name="Normal 31 2 3 4" xfId="7107"/>
    <cellStyle name="Normal 31 2 3 4 2" xfId="16225"/>
    <cellStyle name="Normal 31 2 3 4 3" xfId="53881"/>
    <cellStyle name="Normal 31 2 3 5" xfId="11272"/>
    <cellStyle name="Normal 31 2 3 6" xfId="53874"/>
    <cellStyle name="Normal 31 2 4" xfId="2566"/>
    <cellStyle name="Normal 31 2 4 2" xfId="4570"/>
    <cellStyle name="Normal 31 2 4 2 2" xfId="7112"/>
    <cellStyle name="Normal 31 2 4 2 2 2" xfId="16230"/>
    <cellStyle name="Normal 31 2 4 2 2 3" xfId="53884"/>
    <cellStyle name="Normal 31 2 4 2 3" xfId="13688"/>
    <cellStyle name="Normal 31 2 4 2 4" xfId="53883"/>
    <cellStyle name="Normal 31 2 4 3" xfId="7111"/>
    <cellStyle name="Normal 31 2 4 3 2" xfId="16229"/>
    <cellStyle name="Normal 31 2 4 3 3" xfId="53885"/>
    <cellStyle name="Normal 31 2 4 4" xfId="11684"/>
    <cellStyle name="Normal 31 2 4 5" xfId="53882"/>
    <cellStyle name="Normal 31 2 5" xfId="3523"/>
    <cellStyle name="Normal 31 2 5 2" xfId="7113"/>
    <cellStyle name="Normal 31 2 5 2 2" xfId="16231"/>
    <cellStyle name="Normal 31 2 5 2 3" xfId="53887"/>
    <cellStyle name="Normal 31 2 5 3" xfId="12641"/>
    <cellStyle name="Normal 31 2 5 4" xfId="53886"/>
    <cellStyle name="Normal 31 2 6" xfId="7102"/>
    <cellStyle name="Normal 31 2 6 2" xfId="16220"/>
    <cellStyle name="Normal 31 2 6 3" xfId="53888"/>
    <cellStyle name="Normal 31 2 7" xfId="9464"/>
    <cellStyle name="Normal 31 2 8" xfId="53865"/>
    <cellStyle name="Normal 31 3" xfId="1808"/>
    <cellStyle name="Normal 31 3 2" xfId="2874"/>
    <cellStyle name="Normal 31 3 2 2" xfId="4876"/>
    <cellStyle name="Normal 31 3 2 2 2" xfId="7116"/>
    <cellStyle name="Normal 31 3 2 2 2 2" xfId="16234"/>
    <cellStyle name="Normal 31 3 2 2 2 3" xfId="53892"/>
    <cellStyle name="Normal 31 3 2 2 3" xfId="13994"/>
    <cellStyle name="Normal 31 3 2 2 4" xfId="53891"/>
    <cellStyle name="Normal 31 3 2 3" xfId="7115"/>
    <cellStyle name="Normal 31 3 2 3 2" xfId="16233"/>
    <cellStyle name="Normal 31 3 2 3 3" xfId="53893"/>
    <cellStyle name="Normal 31 3 2 4" xfId="11992"/>
    <cellStyle name="Normal 31 3 2 5" xfId="53890"/>
    <cellStyle name="Normal 31 3 3" xfId="3850"/>
    <cellStyle name="Normal 31 3 3 2" xfId="7117"/>
    <cellStyle name="Normal 31 3 3 2 2" xfId="16235"/>
    <cellStyle name="Normal 31 3 3 2 3" xfId="53895"/>
    <cellStyle name="Normal 31 3 3 3" xfId="12968"/>
    <cellStyle name="Normal 31 3 3 4" xfId="53894"/>
    <cellStyle name="Normal 31 3 4" xfId="7114"/>
    <cellStyle name="Normal 31 3 4 2" xfId="16232"/>
    <cellStyle name="Normal 31 3 4 3" xfId="53896"/>
    <cellStyle name="Normal 31 3 5" xfId="10954"/>
    <cellStyle name="Normal 31 3 6" xfId="53889"/>
    <cellStyle name="Normal 31 4" xfId="2149"/>
    <cellStyle name="Normal 31 4 2" xfId="3182"/>
    <cellStyle name="Normal 31 4 2 2" xfId="5184"/>
    <cellStyle name="Normal 31 4 2 2 2" xfId="7120"/>
    <cellStyle name="Normal 31 4 2 2 2 2" xfId="16238"/>
    <cellStyle name="Normal 31 4 2 2 2 3" xfId="53900"/>
    <cellStyle name="Normal 31 4 2 2 3" xfId="14302"/>
    <cellStyle name="Normal 31 4 2 2 4" xfId="53899"/>
    <cellStyle name="Normal 31 4 2 3" xfId="7119"/>
    <cellStyle name="Normal 31 4 2 3 2" xfId="16237"/>
    <cellStyle name="Normal 31 4 2 3 3" xfId="53901"/>
    <cellStyle name="Normal 31 4 2 4" xfId="12300"/>
    <cellStyle name="Normal 31 4 2 5" xfId="53898"/>
    <cellStyle name="Normal 31 4 3" xfId="4158"/>
    <cellStyle name="Normal 31 4 3 2" xfId="7121"/>
    <cellStyle name="Normal 31 4 3 2 2" xfId="16239"/>
    <cellStyle name="Normal 31 4 3 2 3" xfId="53903"/>
    <cellStyle name="Normal 31 4 3 3" xfId="13276"/>
    <cellStyle name="Normal 31 4 3 4" xfId="53902"/>
    <cellStyle name="Normal 31 4 4" xfId="7118"/>
    <cellStyle name="Normal 31 4 4 2" xfId="16236"/>
    <cellStyle name="Normal 31 4 4 3" xfId="53904"/>
    <cellStyle name="Normal 31 4 5" xfId="11271"/>
    <cellStyle name="Normal 31 4 6" xfId="53897"/>
    <cellStyle name="Normal 31 5" xfId="2565"/>
    <cellStyle name="Normal 31 5 2" xfId="4569"/>
    <cellStyle name="Normal 31 5 2 2" xfId="7123"/>
    <cellStyle name="Normal 31 5 2 2 2" xfId="16241"/>
    <cellStyle name="Normal 31 5 2 2 3" xfId="53907"/>
    <cellStyle name="Normal 31 5 2 3" xfId="13687"/>
    <cellStyle name="Normal 31 5 2 4" xfId="53906"/>
    <cellStyle name="Normal 31 5 3" xfId="7122"/>
    <cellStyle name="Normal 31 5 3 2" xfId="16240"/>
    <cellStyle name="Normal 31 5 3 3" xfId="53908"/>
    <cellStyle name="Normal 31 5 4" xfId="11683"/>
    <cellStyle name="Normal 31 5 5" xfId="53905"/>
    <cellStyle name="Normal 31 6" xfId="3522"/>
    <cellStyle name="Normal 31 6 2" xfId="7124"/>
    <cellStyle name="Normal 31 6 2 2" xfId="16242"/>
    <cellStyle name="Normal 31 6 2 3" xfId="53910"/>
    <cellStyle name="Normal 31 6 3" xfId="12640"/>
    <cellStyle name="Normal 31 6 4" xfId="53909"/>
    <cellStyle name="Normal 31 7" xfId="7101"/>
    <cellStyle name="Normal 31 7 2" xfId="16219"/>
    <cellStyle name="Normal 31 7 3" xfId="53911"/>
    <cellStyle name="Normal 31 8" xfId="9463"/>
    <cellStyle name="Normal 31 9" xfId="53864"/>
    <cellStyle name="Normal 32" xfId="1205"/>
    <cellStyle name="Normal 32 2" xfId="1206"/>
    <cellStyle name="Normal 32 2 2" xfId="1811"/>
    <cellStyle name="Normal 32 2 2 2" xfId="2877"/>
    <cellStyle name="Normal 32 2 2 2 2" xfId="4879"/>
    <cellStyle name="Normal 32 2 2 2 2 2" xfId="7129"/>
    <cellStyle name="Normal 32 2 2 2 2 2 2" xfId="16247"/>
    <cellStyle name="Normal 32 2 2 2 2 2 3" xfId="53917"/>
    <cellStyle name="Normal 32 2 2 2 2 3" xfId="13997"/>
    <cellStyle name="Normal 32 2 2 2 2 4" xfId="53916"/>
    <cellStyle name="Normal 32 2 2 2 3" xfId="7128"/>
    <cellStyle name="Normal 32 2 2 2 3 2" xfId="16246"/>
    <cellStyle name="Normal 32 2 2 2 3 3" xfId="53918"/>
    <cellStyle name="Normal 32 2 2 2 4" xfId="11995"/>
    <cellStyle name="Normal 32 2 2 2 5" xfId="53915"/>
    <cellStyle name="Normal 32 2 2 3" xfId="3853"/>
    <cellStyle name="Normal 32 2 2 3 2" xfId="7130"/>
    <cellStyle name="Normal 32 2 2 3 2 2" xfId="16248"/>
    <cellStyle name="Normal 32 2 2 3 2 3" xfId="53920"/>
    <cellStyle name="Normal 32 2 2 3 3" xfId="12971"/>
    <cellStyle name="Normal 32 2 2 3 4" xfId="53919"/>
    <cellStyle name="Normal 32 2 2 4" xfId="7127"/>
    <cellStyle name="Normal 32 2 2 4 2" xfId="16245"/>
    <cellStyle name="Normal 32 2 2 4 3" xfId="53921"/>
    <cellStyle name="Normal 32 2 2 5" xfId="10957"/>
    <cellStyle name="Normal 32 2 2 6" xfId="53914"/>
    <cellStyle name="Normal 32 2 3" xfId="2152"/>
    <cellStyle name="Normal 32 2 3 2" xfId="3185"/>
    <cellStyle name="Normal 32 2 3 2 2" xfId="5187"/>
    <cellStyle name="Normal 32 2 3 2 2 2" xfId="7133"/>
    <cellStyle name="Normal 32 2 3 2 2 2 2" xfId="16251"/>
    <cellStyle name="Normal 32 2 3 2 2 2 3" xfId="53925"/>
    <cellStyle name="Normal 32 2 3 2 2 3" xfId="14305"/>
    <cellStyle name="Normal 32 2 3 2 2 4" xfId="53924"/>
    <cellStyle name="Normal 32 2 3 2 3" xfId="7132"/>
    <cellStyle name="Normal 32 2 3 2 3 2" xfId="16250"/>
    <cellStyle name="Normal 32 2 3 2 3 3" xfId="53926"/>
    <cellStyle name="Normal 32 2 3 2 4" xfId="12303"/>
    <cellStyle name="Normal 32 2 3 2 5" xfId="53923"/>
    <cellStyle name="Normal 32 2 3 3" xfId="4161"/>
    <cellStyle name="Normal 32 2 3 3 2" xfId="7134"/>
    <cellStyle name="Normal 32 2 3 3 2 2" xfId="16252"/>
    <cellStyle name="Normal 32 2 3 3 2 3" xfId="53928"/>
    <cellStyle name="Normal 32 2 3 3 3" xfId="13279"/>
    <cellStyle name="Normal 32 2 3 3 4" xfId="53927"/>
    <cellStyle name="Normal 32 2 3 4" xfId="7131"/>
    <cellStyle name="Normal 32 2 3 4 2" xfId="16249"/>
    <cellStyle name="Normal 32 2 3 4 3" xfId="53929"/>
    <cellStyle name="Normal 32 2 3 5" xfId="11274"/>
    <cellStyle name="Normal 32 2 3 6" xfId="53922"/>
    <cellStyle name="Normal 32 2 4" xfId="2568"/>
    <cellStyle name="Normal 32 2 4 2" xfId="4572"/>
    <cellStyle name="Normal 32 2 4 2 2" xfId="7136"/>
    <cellStyle name="Normal 32 2 4 2 2 2" xfId="16254"/>
    <cellStyle name="Normal 32 2 4 2 2 3" xfId="53932"/>
    <cellStyle name="Normal 32 2 4 2 3" xfId="13690"/>
    <cellStyle name="Normal 32 2 4 2 4" xfId="53931"/>
    <cellStyle name="Normal 32 2 4 3" xfId="7135"/>
    <cellStyle name="Normal 32 2 4 3 2" xfId="16253"/>
    <cellStyle name="Normal 32 2 4 3 3" xfId="53933"/>
    <cellStyle name="Normal 32 2 4 4" xfId="11686"/>
    <cellStyle name="Normal 32 2 4 5" xfId="53930"/>
    <cellStyle name="Normal 32 2 5" xfId="3525"/>
    <cellStyle name="Normal 32 2 5 2" xfId="7137"/>
    <cellStyle name="Normal 32 2 5 2 2" xfId="16255"/>
    <cellStyle name="Normal 32 2 5 2 3" xfId="53935"/>
    <cellStyle name="Normal 32 2 5 3" xfId="12643"/>
    <cellStyle name="Normal 32 2 5 4" xfId="53934"/>
    <cellStyle name="Normal 32 2 6" xfId="7126"/>
    <cellStyle name="Normal 32 2 6 2" xfId="16244"/>
    <cellStyle name="Normal 32 2 6 3" xfId="53936"/>
    <cellStyle name="Normal 32 2 7" xfId="9466"/>
    <cellStyle name="Normal 32 2 8" xfId="53913"/>
    <cellStyle name="Normal 32 3" xfId="1810"/>
    <cellStyle name="Normal 32 3 2" xfId="2876"/>
    <cellStyle name="Normal 32 3 2 2" xfId="4878"/>
    <cellStyle name="Normal 32 3 2 2 2" xfId="7140"/>
    <cellStyle name="Normal 32 3 2 2 2 2" xfId="16258"/>
    <cellStyle name="Normal 32 3 2 2 2 3" xfId="53940"/>
    <cellStyle name="Normal 32 3 2 2 3" xfId="13996"/>
    <cellStyle name="Normal 32 3 2 2 4" xfId="53939"/>
    <cellStyle name="Normal 32 3 2 3" xfId="7139"/>
    <cellStyle name="Normal 32 3 2 3 2" xfId="16257"/>
    <cellStyle name="Normal 32 3 2 3 3" xfId="53941"/>
    <cellStyle name="Normal 32 3 2 4" xfId="11994"/>
    <cellStyle name="Normal 32 3 2 5" xfId="53938"/>
    <cellStyle name="Normal 32 3 3" xfId="3852"/>
    <cellStyle name="Normal 32 3 3 2" xfId="7141"/>
    <cellStyle name="Normal 32 3 3 2 2" xfId="16259"/>
    <cellStyle name="Normal 32 3 3 2 3" xfId="53943"/>
    <cellStyle name="Normal 32 3 3 3" xfId="12970"/>
    <cellStyle name="Normal 32 3 3 4" xfId="53942"/>
    <cellStyle name="Normal 32 3 4" xfId="7138"/>
    <cellStyle name="Normal 32 3 4 2" xfId="16256"/>
    <cellStyle name="Normal 32 3 4 3" xfId="53944"/>
    <cellStyle name="Normal 32 3 5" xfId="10956"/>
    <cellStyle name="Normal 32 3 6" xfId="53937"/>
    <cellStyle name="Normal 32 4" xfId="2151"/>
    <cellStyle name="Normal 32 4 2" xfId="3184"/>
    <cellStyle name="Normal 32 4 2 2" xfId="5186"/>
    <cellStyle name="Normal 32 4 2 2 2" xfId="7144"/>
    <cellStyle name="Normal 32 4 2 2 2 2" xfId="16262"/>
    <cellStyle name="Normal 32 4 2 2 2 3" xfId="53948"/>
    <cellStyle name="Normal 32 4 2 2 3" xfId="14304"/>
    <cellStyle name="Normal 32 4 2 2 4" xfId="53947"/>
    <cellStyle name="Normal 32 4 2 3" xfId="7143"/>
    <cellStyle name="Normal 32 4 2 3 2" xfId="16261"/>
    <cellStyle name="Normal 32 4 2 3 3" xfId="53949"/>
    <cellStyle name="Normal 32 4 2 4" xfId="12302"/>
    <cellStyle name="Normal 32 4 2 5" xfId="53946"/>
    <cellStyle name="Normal 32 4 3" xfId="4160"/>
    <cellStyle name="Normal 32 4 3 2" xfId="7145"/>
    <cellStyle name="Normal 32 4 3 2 2" xfId="16263"/>
    <cellStyle name="Normal 32 4 3 2 3" xfId="53951"/>
    <cellStyle name="Normal 32 4 3 3" xfId="13278"/>
    <cellStyle name="Normal 32 4 3 4" xfId="53950"/>
    <cellStyle name="Normal 32 4 4" xfId="7142"/>
    <cellStyle name="Normal 32 4 4 2" xfId="16260"/>
    <cellStyle name="Normal 32 4 4 3" xfId="53952"/>
    <cellStyle name="Normal 32 4 5" xfId="11273"/>
    <cellStyle name="Normal 32 4 6" xfId="53945"/>
    <cellStyle name="Normal 32 5" xfId="2567"/>
    <cellStyle name="Normal 32 5 2" xfId="4571"/>
    <cellStyle name="Normal 32 5 2 2" xfId="7147"/>
    <cellStyle name="Normal 32 5 2 2 2" xfId="16265"/>
    <cellStyle name="Normal 32 5 2 2 3" xfId="53955"/>
    <cellStyle name="Normal 32 5 2 3" xfId="13689"/>
    <cellStyle name="Normal 32 5 2 4" xfId="53954"/>
    <cellStyle name="Normal 32 5 3" xfId="7146"/>
    <cellStyle name="Normal 32 5 3 2" xfId="16264"/>
    <cellStyle name="Normal 32 5 3 3" xfId="53956"/>
    <cellStyle name="Normal 32 5 4" xfId="11685"/>
    <cellStyle name="Normal 32 5 5" xfId="53953"/>
    <cellStyle name="Normal 32 6" xfId="3524"/>
    <cellStyle name="Normal 32 6 2" xfId="7148"/>
    <cellStyle name="Normal 32 6 2 2" xfId="16266"/>
    <cellStyle name="Normal 32 6 2 3" xfId="53958"/>
    <cellStyle name="Normal 32 6 3" xfId="12642"/>
    <cellStyle name="Normal 32 6 4" xfId="53957"/>
    <cellStyle name="Normal 32 7" xfId="7125"/>
    <cellStyle name="Normal 32 7 2" xfId="16243"/>
    <cellStyle name="Normal 32 7 3" xfId="53959"/>
    <cellStyle name="Normal 32 8" xfId="9465"/>
    <cellStyle name="Normal 32 9" xfId="53912"/>
    <cellStyle name="Normal 33" xfId="1207"/>
    <cellStyle name="Normal 33 2" xfId="1208"/>
    <cellStyle name="Normal 33 2 2" xfId="1813"/>
    <cellStyle name="Normal 33 2 2 2" xfId="2879"/>
    <cellStyle name="Normal 33 2 2 2 2" xfId="4881"/>
    <cellStyle name="Normal 33 2 2 2 2 2" xfId="7153"/>
    <cellStyle name="Normal 33 2 2 2 2 2 2" xfId="16271"/>
    <cellStyle name="Normal 33 2 2 2 2 2 3" xfId="53965"/>
    <cellStyle name="Normal 33 2 2 2 2 3" xfId="13999"/>
    <cellStyle name="Normal 33 2 2 2 2 4" xfId="53964"/>
    <cellStyle name="Normal 33 2 2 2 3" xfId="7152"/>
    <cellStyle name="Normal 33 2 2 2 3 2" xfId="16270"/>
    <cellStyle name="Normal 33 2 2 2 3 3" xfId="53966"/>
    <cellStyle name="Normal 33 2 2 2 4" xfId="11997"/>
    <cellStyle name="Normal 33 2 2 2 5" xfId="53963"/>
    <cellStyle name="Normal 33 2 2 3" xfId="3855"/>
    <cellStyle name="Normal 33 2 2 3 2" xfId="7154"/>
    <cellStyle name="Normal 33 2 2 3 2 2" xfId="16272"/>
    <cellStyle name="Normal 33 2 2 3 2 3" xfId="53968"/>
    <cellStyle name="Normal 33 2 2 3 3" xfId="12973"/>
    <cellStyle name="Normal 33 2 2 3 4" xfId="53967"/>
    <cellStyle name="Normal 33 2 2 4" xfId="7151"/>
    <cellStyle name="Normal 33 2 2 4 2" xfId="16269"/>
    <cellStyle name="Normal 33 2 2 4 3" xfId="53969"/>
    <cellStyle name="Normal 33 2 2 5" xfId="10959"/>
    <cellStyle name="Normal 33 2 2 6" xfId="53962"/>
    <cellStyle name="Normal 33 2 3" xfId="2154"/>
    <cellStyle name="Normal 33 2 3 2" xfId="3187"/>
    <cellStyle name="Normal 33 2 3 2 2" xfId="5189"/>
    <cellStyle name="Normal 33 2 3 2 2 2" xfId="7157"/>
    <cellStyle name="Normal 33 2 3 2 2 2 2" xfId="16275"/>
    <cellStyle name="Normal 33 2 3 2 2 2 3" xfId="53973"/>
    <cellStyle name="Normal 33 2 3 2 2 3" xfId="14307"/>
    <cellStyle name="Normal 33 2 3 2 2 4" xfId="53972"/>
    <cellStyle name="Normal 33 2 3 2 3" xfId="7156"/>
    <cellStyle name="Normal 33 2 3 2 3 2" xfId="16274"/>
    <cellStyle name="Normal 33 2 3 2 3 3" xfId="53974"/>
    <cellStyle name="Normal 33 2 3 2 4" xfId="12305"/>
    <cellStyle name="Normal 33 2 3 2 5" xfId="53971"/>
    <cellStyle name="Normal 33 2 3 3" xfId="4163"/>
    <cellStyle name="Normal 33 2 3 3 2" xfId="7158"/>
    <cellStyle name="Normal 33 2 3 3 2 2" xfId="16276"/>
    <cellStyle name="Normal 33 2 3 3 2 3" xfId="53976"/>
    <cellStyle name="Normal 33 2 3 3 3" xfId="13281"/>
    <cellStyle name="Normal 33 2 3 3 4" xfId="53975"/>
    <cellStyle name="Normal 33 2 3 4" xfId="7155"/>
    <cellStyle name="Normal 33 2 3 4 2" xfId="16273"/>
    <cellStyle name="Normal 33 2 3 4 3" xfId="53977"/>
    <cellStyle name="Normal 33 2 3 5" xfId="11276"/>
    <cellStyle name="Normal 33 2 3 6" xfId="53970"/>
    <cellStyle name="Normal 33 2 4" xfId="2570"/>
    <cellStyle name="Normal 33 2 4 2" xfId="4574"/>
    <cellStyle name="Normal 33 2 4 2 2" xfId="7160"/>
    <cellStyle name="Normal 33 2 4 2 2 2" xfId="16278"/>
    <cellStyle name="Normal 33 2 4 2 2 3" xfId="53980"/>
    <cellStyle name="Normal 33 2 4 2 3" xfId="13692"/>
    <cellStyle name="Normal 33 2 4 2 4" xfId="53979"/>
    <cellStyle name="Normal 33 2 4 3" xfId="7159"/>
    <cellStyle name="Normal 33 2 4 3 2" xfId="16277"/>
    <cellStyle name="Normal 33 2 4 3 3" xfId="53981"/>
    <cellStyle name="Normal 33 2 4 4" xfId="11688"/>
    <cellStyle name="Normal 33 2 4 5" xfId="53978"/>
    <cellStyle name="Normal 33 2 5" xfId="3527"/>
    <cellStyle name="Normal 33 2 5 2" xfId="7161"/>
    <cellStyle name="Normal 33 2 5 2 2" xfId="16279"/>
    <cellStyle name="Normal 33 2 5 2 3" xfId="53983"/>
    <cellStyle name="Normal 33 2 5 3" xfId="12645"/>
    <cellStyle name="Normal 33 2 5 4" xfId="53982"/>
    <cellStyle name="Normal 33 2 6" xfId="7150"/>
    <cellStyle name="Normal 33 2 6 2" xfId="16268"/>
    <cellStyle name="Normal 33 2 6 3" xfId="53984"/>
    <cellStyle name="Normal 33 2 7" xfId="9468"/>
    <cellStyle name="Normal 33 2 8" xfId="53961"/>
    <cellStyle name="Normal 33 3" xfId="1812"/>
    <cellStyle name="Normal 33 3 2" xfId="2878"/>
    <cellStyle name="Normal 33 3 2 2" xfId="4880"/>
    <cellStyle name="Normal 33 3 2 2 2" xfId="7164"/>
    <cellStyle name="Normal 33 3 2 2 2 2" xfId="16282"/>
    <cellStyle name="Normal 33 3 2 2 2 3" xfId="53988"/>
    <cellStyle name="Normal 33 3 2 2 3" xfId="13998"/>
    <cellStyle name="Normal 33 3 2 2 4" xfId="53987"/>
    <cellStyle name="Normal 33 3 2 3" xfId="7163"/>
    <cellStyle name="Normal 33 3 2 3 2" xfId="16281"/>
    <cellStyle name="Normal 33 3 2 3 3" xfId="53989"/>
    <cellStyle name="Normal 33 3 2 4" xfId="11996"/>
    <cellStyle name="Normal 33 3 2 5" xfId="53986"/>
    <cellStyle name="Normal 33 3 3" xfId="3854"/>
    <cellStyle name="Normal 33 3 3 2" xfId="7165"/>
    <cellStyle name="Normal 33 3 3 2 2" xfId="16283"/>
    <cellStyle name="Normal 33 3 3 2 3" xfId="53991"/>
    <cellStyle name="Normal 33 3 3 3" xfId="12972"/>
    <cellStyle name="Normal 33 3 3 4" xfId="53990"/>
    <cellStyle name="Normal 33 3 4" xfId="7162"/>
    <cellStyle name="Normal 33 3 4 2" xfId="16280"/>
    <cellStyle name="Normal 33 3 4 3" xfId="53992"/>
    <cellStyle name="Normal 33 3 5" xfId="10958"/>
    <cellStyle name="Normal 33 3 6" xfId="53985"/>
    <cellStyle name="Normal 33 4" xfId="2153"/>
    <cellStyle name="Normal 33 4 2" xfId="3186"/>
    <cellStyle name="Normal 33 4 2 2" xfId="5188"/>
    <cellStyle name="Normal 33 4 2 2 2" xfId="7168"/>
    <cellStyle name="Normal 33 4 2 2 2 2" xfId="16286"/>
    <cellStyle name="Normal 33 4 2 2 2 3" xfId="53996"/>
    <cellStyle name="Normal 33 4 2 2 3" xfId="14306"/>
    <cellStyle name="Normal 33 4 2 2 4" xfId="53995"/>
    <cellStyle name="Normal 33 4 2 3" xfId="7167"/>
    <cellStyle name="Normal 33 4 2 3 2" xfId="16285"/>
    <cellStyle name="Normal 33 4 2 3 3" xfId="53997"/>
    <cellStyle name="Normal 33 4 2 4" xfId="12304"/>
    <cellStyle name="Normal 33 4 2 5" xfId="53994"/>
    <cellStyle name="Normal 33 4 3" xfId="4162"/>
    <cellStyle name="Normal 33 4 3 2" xfId="7169"/>
    <cellStyle name="Normal 33 4 3 2 2" xfId="16287"/>
    <cellStyle name="Normal 33 4 3 2 3" xfId="53999"/>
    <cellStyle name="Normal 33 4 3 3" xfId="13280"/>
    <cellStyle name="Normal 33 4 3 4" xfId="53998"/>
    <cellStyle name="Normal 33 4 4" xfId="7166"/>
    <cellStyle name="Normal 33 4 4 2" xfId="16284"/>
    <cellStyle name="Normal 33 4 4 3" xfId="54000"/>
    <cellStyle name="Normal 33 4 5" xfId="11275"/>
    <cellStyle name="Normal 33 4 6" xfId="53993"/>
    <cellStyle name="Normal 33 5" xfId="2569"/>
    <cellStyle name="Normal 33 5 2" xfId="4573"/>
    <cellStyle name="Normal 33 5 2 2" xfId="7171"/>
    <cellStyle name="Normal 33 5 2 2 2" xfId="16289"/>
    <cellStyle name="Normal 33 5 2 2 3" xfId="54003"/>
    <cellStyle name="Normal 33 5 2 3" xfId="13691"/>
    <cellStyle name="Normal 33 5 2 4" xfId="54002"/>
    <cellStyle name="Normal 33 5 3" xfId="7170"/>
    <cellStyle name="Normal 33 5 3 2" xfId="16288"/>
    <cellStyle name="Normal 33 5 3 3" xfId="54004"/>
    <cellStyle name="Normal 33 5 4" xfId="11687"/>
    <cellStyle name="Normal 33 5 5" xfId="54001"/>
    <cellStyle name="Normal 33 6" xfId="3526"/>
    <cellStyle name="Normal 33 6 2" xfId="7172"/>
    <cellStyle name="Normal 33 6 2 2" xfId="16290"/>
    <cellStyle name="Normal 33 6 2 3" xfId="54006"/>
    <cellStyle name="Normal 33 6 3" xfId="12644"/>
    <cellStyle name="Normal 33 6 4" xfId="54005"/>
    <cellStyle name="Normal 33 7" xfId="7149"/>
    <cellStyle name="Normal 33 7 2" xfId="16267"/>
    <cellStyle name="Normal 33 7 3" xfId="54007"/>
    <cellStyle name="Normal 33 8" xfId="9467"/>
    <cellStyle name="Normal 33 9" xfId="53960"/>
    <cellStyle name="Normal 34" xfId="1209"/>
    <cellStyle name="Normal 34 2" xfId="1210"/>
    <cellStyle name="Normal 34 2 2" xfId="1815"/>
    <cellStyle name="Normal 34 2 2 2" xfId="2881"/>
    <cellStyle name="Normal 34 2 2 2 2" xfId="4883"/>
    <cellStyle name="Normal 34 2 2 2 2 2" xfId="7177"/>
    <cellStyle name="Normal 34 2 2 2 2 2 2" xfId="16295"/>
    <cellStyle name="Normal 34 2 2 2 2 2 3" xfId="54013"/>
    <cellStyle name="Normal 34 2 2 2 2 3" xfId="14001"/>
    <cellStyle name="Normal 34 2 2 2 2 4" xfId="54012"/>
    <cellStyle name="Normal 34 2 2 2 3" xfId="7176"/>
    <cellStyle name="Normal 34 2 2 2 3 2" xfId="16294"/>
    <cellStyle name="Normal 34 2 2 2 3 3" xfId="54014"/>
    <cellStyle name="Normal 34 2 2 2 4" xfId="11999"/>
    <cellStyle name="Normal 34 2 2 2 5" xfId="54011"/>
    <cellStyle name="Normal 34 2 2 3" xfId="3857"/>
    <cellStyle name="Normal 34 2 2 3 2" xfId="7178"/>
    <cellStyle name="Normal 34 2 2 3 2 2" xfId="16296"/>
    <cellStyle name="Normal 34 2 2 3 2 3" xfId="54016"/>
    <cellStyle name="Normal 34 2 2 3 3" xfId="12975"/>
    <cellStyle name="Normal 34 2 2 3 4" xfId="54015"/>
    <cellStyle name="Normal 34 2 2 4" xfId="7175"/>
    <cellStyle name="Normal 34 2 2 4 2" xfId="16293"/>
    <cellStyle name="Normal 34 2 2 4 3" xfId="54017"/>
    <cellStyle name="Normal 34 2 2 5" xfId="10961"/>
    <cellStyle name="Normal 34 2 2 6" xfId="54010"/>
    <cellStyle name="Normal 34 2 3" xfId="2156"/>
    <cellStyle name="Normal 34 2 3 2" xfId="3189"/>
    <cellStyle name="Normal 34 2 3 2 2" xfId="5191"/>
    <cellStyle name="Normal 34 2 3 2 2 2" xfId="7181"/>
    <cellStyle name="Normal 34 2 3 2 2 2 2" xfId="16299"/>
    <cellStyle name="Normal 34 2 3 2 2 2 3" xfId="54021"/>
    <cellStyle name="Normal 34 2 3 2 2 3" xfId="14309"/>
    <cellStyle name="Normal 34 2 3 2 2 4" xfId="54020"/>
    <cellStyle name="Normal 34 2 3 2 3" xfId="7180"/>
    <cellStyle name="Normal 34 2 3 2 3 2" xfId="16298"/>
    <cellStyle name="Normal 34 2 3 2 3 3" xfId="54022"/>
    <cellStyle name="Normal 34 2 3 2 4" xfId="12307"/>
    <cellStyle name="Normal 34 2 3 2 5" xfId="54019"/>
    <cellStyle name="Normal 34 2 3 3" xfId="4165"/>
    <cellStyle name="Normal 34 2 3 3 2" xfId="7182"/>
    <cellStyle name="Normal 34 2 3 3 2 2" xfId="16300"/>
    <cellStyle name="Normal 34 2 3 3 2 3" xfId="54024"/>
    <cellStyle name="Normal 34 2 3 3 3" xfId="13283"/>
    <cellStyle name="Normal 34 2 3 3 4" xfId="54023"/>
    <cellStyle name="Normal 34 2 3 4" xfId="7179"/>
    <cellStyle name="Normal 34 2 3 4 2" xfId="16297"/>
    <cellStyle name="Normal 34 2 3 4 3" xfId="54025"/>
    <cellStyle name="Normal 34 2 3 5" xfId="11278"/>
    <cellStyle name="Normal 34 2 3 6" xfId="54018"/>
    <cellStyle name="Normal 34 2 4" xfId="2572"/>
    <cellStyle name="Normal 34 2 4 2" xfId="4576"/>
    <cellStyle name="Normal 34 2 4 2 2" xfId="7184"/>
    <cellStyle name="Normal 34 2 4 2 2 2" xfId="16302"/>
    <cellStyle name="Normal 34 2 4 2 2 3" xfId="54028"/>
    <cellStyle name="Normal 34 2 4 2 3" xfId="13694"/>
    <cellStyle name="Normal 34 2 4 2 4" xfId="54027"/>
    <cellStyle name="Normal 34 2 4 3" xfId="7183"/>
    <cellStyle name="Normal 34 2 4 3 2" xfId="16301"/>
    <cellStyle name="Normal 34 2 4 3 3" xfId="54029"/>
    <cellStyle name="Normal 34 2 4 4" xfId="11690"/>
    <cellStyle name="Normal 34 2 4 5" xfId="54026"/>
    <cellStyle name="Normal 34 2 5" xfId="3529"/>
    <cellStyle name="Normal 34 2 5 2" xfId="7185"/>
    <cellStyle name="Normal 34 2 5 2 2" xfId="16303"/>
    <cellStyle name="Normal 34 2 5 2 3" xfId="54031"/>
    <cellStyle name="Normal 34 2 5 3" xfId="12647"/>
    <cellStyle name="Normal 34 2 5 4" xfId="54030"/>
    <cellStyle name="Normal 34 2 6" xfId="7174"/>
    <cellStyle name="Normal 34 2 6 2" xfId="16292"/>
    <cellStyle name="Normal 34 2 6 3" xfId="54032"/>
    <cellStyle name="Normal 34 2 7" xfId="9470"/>
    <cellStyle name="Normal 34 2 8" xfId="54009"/>
    <cellStyle name="Normal 34 3" xfId="1814"/>
    <cellStyle name="Normal 34 3 2" xfId="2880"/>
    <cellStyle name="Normal 34 3 2 2" xfId="4882"/>
    <cellStyle name="Normal 34 3 2 2 2" xfId="7188"/>
    <cellStyle name="Normal 34 3 2 2 2 2" xfId="16306"/>
    <cellStyle name="Normal 34 3 2 2 2 3" xfId="54036"/>
    <cellStyle name="Normal 34 3 2 2 3" xfId="14000"/>
    <cellStyle name="Normal 34 3 2 2 4" xfId="54035"/>
    <cellStyle name="Normal 34 3 2 3" xfId="7187"/>
    <cellStyle name="Normal 34 3 2 3 2" xfId="16305"/>
    <cellStyle name="Normal 34 3 2 3 3" xfId="54037"/>
    <cellStyle name="Normal 34 3 2 4" xfId="11998"/>
    <cellStyle name="Normal 34 3 2 5" xfId="54034"/>
    <cellStyle name="Normal 34 3 3" xfId="3856"/>
    <cellStyle name="Normal 34 3 3 2" xfId="7189"/>
    <cellStyle name="Normal 34 3 3 2 2" xfId="16307"/>
    <cellStyle name="Normal 34 3 3 2 3" xfId="54039"/>
    <cellStyle name="Normal 34 3 3 3" xfId="12974"/>
    <cellStyle name="Normal 34 3 3 4" xfId="54038"/>
    <cellStyle name="Normal 34 3 4" xfId="7186"/>
    <cellStyle name="Normal 34 3 4 2" xfId="16304"/>
    <cellStyle name="Normal 34 3 4 3" xfId="54040"/>
    <cellStyle name="Normal 34 3 5" xfId="10960"/>
    <cellStyle name="Normal 34 3 6" xfId="54033"/>
    <cellStyle name="Normal 34 4" xfId="2155"/>
    <cellStyle name="Normal 34 4 2" xfId="3188"/>
    <cellStyle name="Normal 34 4 2 2" xfId="5190"/>
    <cellStyle name="Normal 34 4 2 2 2" xfId="7192"/>
    <cellStyle name="Normal 34 4 2 2 2 2" xfId="16310"/>
    <cellStyle name="Normal 34 4 2 2 2 3" xfId="54044"/>
    <cellStyle name="Normal 34 4 2 2 3" xfId="14308"/>
    <cellStyle name="Normal 34 4 2 2 4" xfId="54043"/>
    <cellStyle name="Normal 34 4 2 3" xfId="7191"/>
    <cellStyle name="Normal 34 4 2 3 2" xfId="16309"/>
    <cellStyle name="Normal 34 4 2 3 3" xfId="54045"/>
    <cellStyle name="Normal 34 4 2 4" xfId="12306"/>
    <cellStyle name="Normal 34 4 2 5" xfId="54042"/>
    <cellStyle name="Normal 34 4 3" xfId="4164"/>
    <cellStyle name="Normal 34 4 3 2" xfId="7193"/>
    <cellStyle name="Normal 34 4 3 2 2" xfId="16311"/>
    <cellStyle name="Normal 34 4 3 2 3" xfId="54047"/>
    <cellStyle name="Normal 34 4 3 3" xfId="13282"/>
    <cellStyle name="Normal 34 4 3 4" xfId="54046"/>
    <cellStyle name="Normal 34 4 4" xfId="7190"/>
    <cellStyle name="Normal 34 4 4 2" xfId="16308"/>
    <cellStyle name="Normal 34 4 4 3" xfId="54048"/>
    <cellStyle name="Normal 34 4 5" xfId="11277"/>
    <cellStyle name="Normal 34 4 6" xfId="54041"/>
    <cellStyle name="Normal 34 5" xfId="2571"/>
    <cellStyle name="Normal 34 5 2" xfId="4575"/>
    <cellStyle name="Normal 34 5 2 2" xfId="7195"/>
    <cellStyle name="Normal 34 5 2 2 2" xfId="16313"/>
    <cellStyle name="Normal 34 5 2 2 3" xfId="54051"/>
    <cellStyle name="Normal 34 5 2 3" xfId="13693"/>
    <cellStyle name="Normal 34 5 2 4" xfId="54050"/>
    <cellStyle name="Normal 34 5 3" xfId="7194"/>
    <cellStyle name="Normal 34 5 3 2" xfId="16312"/>
    <cellStyle name="Normal 34 5 3 3" xfId="54052"/>
    <cellStyle name="Normal 34 5 4" xfId="11689"/>
    <cellStyle name="Normal 34 5 5" xfId="54049"/>
    <cellStyle name="Normal 34 6" xfId="3528"/>
    <cellStyle name="Normal 34 6 2" xfId="7196"/>
    <cellStyle name="Normal 34 6 2 2" xfId="16314"/>
    <cellStyle name="Normal 34 6 2 3" xfId="54054"/>
    <cellStyle name="Normal 34 6 3" xfId="12646"/>
    <cellStyle name="Normal 34 6 4" xfId="54053"/>
    <cellStyle name="Normal 34 7" xfId="7173"/>
    <cellStyle name="Normal 34 7 2" xfId="16291"/>
    <cellStyle name="Normal 34 7 3" xfId="54055"/>
    <cellStyle name="Normal 34 8" xfId="9469"/>
    <cellStyle name="Normal 34 9" xfId="54008"/>
    <cellStyle name="Normal 35" xfId="1211"/>
    <cellStyle name="Normal 35 2" xfId="1212"/>
    <cellStyle name="Normal 35 2 2" xfId="1817"/>
    <cellStyle name="Normal 35 2 2 2" xfId="2883"/>
    <cellStyle name="Normal 35 2 2 2 2" xfId="4885"/>
    <cellStyle name="Normal 35 2 2 2 2 2" xfId="7201"/>
    <cellStyle name="Normal 35 2 2 2 2 2 2" xfId="16319"/>
    <cellStyle name="Normal 35 2 2 2 2 2 3" xfId="54061"/>
    <cellStyle name="Normal 35 2 2 2 2 3" xfId="14003"/>
    <cellStyle name="Normal 35 2 2 2 2 4" xfId="54060"/>
    <cellStyle name="Normal 35 2 2 2 3" xfId="7200"/>
    <cellStyle name="Normal 35 2 2 2 3 2" xfId="16318"/>
    <cellStyle name="Normal 35 2 2 2 3 3" xfId="54062"/>
    <cellStyle name="Normal 35 2 2 2 4" xfId="12001"/>
    <cellStyle name="Normal 35 2 2 2 5" xfId="54059"/>
    <cellStyle name="Normal 35 2 2 3" xfId="3859"/>
    <cellStyle name="Normal 35 2 2 3 2" xfId="7202"/>
    <cellStyle name="Normal 35 2 2 3 2 2" xfId="16320"/>
    <cellStyle name="Normal 35 2 2 3 2 3" xfId="54064"/>
    <cellStyle name="Normal 35 2 2 3 3" xfId="12977"/>
    <cellStyle name="Normal 35 2 2 3 4" xfId="54063"/>
    <cellStyle name="Normal 35 2 2 4" xfId="7199"/>
    <cellStyle name="Normal 35 2 2 4 2" xfId="16317"/>
    <cellStyle name="Normal 35 2 2 4 3" xfId="54065"/>
    <cellStyle name="Normal 35 2 2 5" xfId="10963"/>
    <cellStyle name="Normal 35 2 2 6" xfId="54058"/>
    <cellStyle name="Normal 35 2 3" xfId="2158"/>
    <cellStyle name="Normal 35 2 3 2" xfId="3191"/>
    <cellStyle name="Normal 35 2 3 2 2" xfId="5193"/>
    <cellStyle name="Normal 35 2 3 2 2 2" xfId="7205"/>
    <cellStyle name="Normal 35 2 3 2 2 2 2" xfId="16323"/>
    <cellStyle name="Normal 35 2 3 2 2 2 3" xfId="54069"/>
    <cellStyle name="Normal 35 2 3 2 2 3" xfId="14311"/>
    <cellStyle name="Normal 35 2 3 2 2 4" xfId="54068"/>
    <cellStyle name="Normal 35 2 3 2 3" xfId="7204"/>
    <cellStyle name="Normal 35 2 3 2 3 2" xfId="16322"/>
    <cellStyle name="Normal 35 2 3 2 3 3" xfId="54070"/>
    <cellStyle name="Normal 35 2 3 2 4" xfId="12309"/>
    <cellStyle name="Normal 35 2 3 2 5" xfId="54067"/>
    <cellStyle name="Normal 35 2 3 3" xfId="4167"/>
    <cellStyle name="Normal 35 2 3 3 2" xfId="7206"/>
    <cellStyle name="Normal 35 2 3 3 2 2" xfId="16324"/>
    <cellStyle name="Normal 35 2 3 3 2 3" xfId="54072"/>
    <cellStyle name="Normal 35 2 3 3 3" xfId="13285"/>
    <cellStyle name="Normal 35 2 3 3 4" xfId="54071"/>
    <cellStyle name="Normal 35 2 3 4" xfId="7203"/>
    <cellStyle name="Normal 35 2 3 4 2" xfId="16321"/>
    <cellStyle name="Normal 35 2 3 4 3" xfId="54073"/>
    <cellStyle name="Normal 35 2 3 5" xfId="11280"/>
    <cellStyle name="Normal 35 2 3 6" xfId="54066"/>
    <cellStyle name="Normal 35 2 4" xfId="2574"/>
    <cellStyle name="Normal 35 2 4 2" xfId="4578"/>
    <cellStyle name="Normal 35 2 4 2 2" xfId="7208"/>
    <cellStyle name="Normal 35 2 4 2 2 2" xfId="16326"/>
    <cellStyle name="Normal 35 2 4 2 2 3" xfId="54076"/>
    <cellStyle name="Normal 35 2 4 2 3" xfId="13696"/>
    <cellStyle name="Normal 35 2 4 2 4" xfId="54075"/>
    <cellStyle name="Normal 35 2 4 3" xfId="7207"/>
    <cellStyle name="Normal 35 2 4 3 2" xfId="16325"/>
    <cellStyle name="Normal 35 2 4 3 3" xfId="54077"/>
    <cellStyle name="Normal 35 2 4 4" xfId="11692"/>
    <cellStyle name="Normal 35 2 4 5" xfId="54074"/>
    <cellStyle name="Normal 35 2 5" xfId="3531"/>
    <cellStyle name="Normal 35 2 5 2" xfId="7209"/>
    <cellStyle name="Normal 35 2 5 2 2" xfId="16327"/>
    <cellStyle name="Normal 35 2 5 2 3" xfId="54079"/>
    <cellStyle name="Normal 35 2 5 3" xfId="12649"/>
    <cellStyle name="Normal 35 2 5 4" xfId="54078"/>
    <cellStyle name="Normal 35 2 6" xfId="7198"/>
    <cellStyle name="Normal 35 2 6 2" xfId="16316"/>
    <cellStyle name="Normal 35 2 6 3" xfId="54080"/>
    <cellStyle name="Normal 35 2 7" xfId="9472"/>
    <cellStyle name="Normal 35 2 8" xfId="54057"/>
    <cellStyle name="Normal 35 3" xfId="1816"/>
    <cellStyle name="Normal 35 3 2" xfId="2882"/>
    <cellStyle name="Normal 35 3 2 2" xfId="4884"/>
    <cellStyle name="Normal 35 3 2 2 2" xfId="7212"/>
    <cellStyle name="Normal 35 3 2 2 2 2" xfId="16330"/>
    <cellStyle name="Normal 35 3 2 2 2 3" xfId="54084"/>
    <cellStyle name="Normal 35 3 2 2 3" xfId="14002"/>
    <cellStyle name="Normal 35 3 2 2 4" xfId="54083"/>
    <cellStyle name="Normal 35 3 2 3" xfId="7211"/>
    <cellStyle name="Normal 35 3 2 3 2" xfId="16329"/>
    <cellStyle name="Normal 35 3 2 3 3" xfId="54085"/>
    <cellStyle name="Normal 35 3 2 4" xfId="12000"/>
    <cellStyle name="Normal 35 3 2 5" xfId="54082"/>
    <cellStyle name="Normal 35 3 3" xfId="3858"/>
    <cellStyle name="Normal 35 3 3 2" xfId="7213"/>
    <cellStyle name="Normal 35 3 3 2 2" xfId="16331"/>
    <cellStyle name="Normal 35 3 3 2 3" xfId="54087"/>
    <cellStyle name="Normal 35 3 3 3" xfId="12976"/>
    <cellStyle name="Normal 35 3 3 4" xfId="54086"/>
    <cellStyle name="Normal 35 3 4" xfId="7210"/>
    <cellStyle name="Normal 35 3 4 2" xfId="16328"/>
    <cellStyle name="Normal 35 3 4 3" xfId="54088"/>
    <cellStyle name="Normal 35 3 5" xfId="10962"/>
    <cellStyle name="Normal 35 3 6" xfId="54081"/>
    <cellStyle name="Normal 35 4" xfId="2157"/>
    <cellStyle name="Normal 35 4 2" xfId="3190"/>
    <cellStyle name="Normal 35 4 2 2" xfId="5192"/>
    <cellStyle name="Normal 35 4 2 2 2" xfId="7216"/>
    <cellStyle name="Normal 35 4 2 2 2 2" xfId="16334"/>
    <cellStyle name="Normal 35 4 2 2 2 3" xfId="54092"/>
    <cellStyle name="Normal 35 4 2 2 3" xfId="14310"/>
    <cellStyle name="Normal 35 4 2 2 4" xfId="54091"/>
    <cellStyle name="Normal 35 4 2 3" xfId="7215"/>
    <cellStyle name="Normal 35 4 2 3 2" xfId="16333"/>
    <cellStyle name="Normal 35 4 2 3 3" xfId="54093"/>
    <cellStyle name="Normal 35 4 2 4" xfId="12308"/>
    <cellStyle name="Normal 35 4 2 5" xfId="54090"/>
    <cellStyle name="Normal 35 4 3" xfId="4166"/>
    <cellStyle name="Normal 35 4 3 2" xfId="7217"/>
    <cellStyle name="Normal 35 4 3 2 2" xfId="16335"/>
    <cellStyle name="Normal 35 4 3 2 3" xfId="54095"/>
    <cellStyle name="Normal 35 4 3 3" xfId="13284"/>
    <cellStyle name="Normal 35 4 3 4" xfId="54094"/>
    <cellStyle name="Normal 35 4 4" xfId="7214"/>
    <cellStyle name="Normal 35 4 4 2" xfId="16332"/>
    <cellStyle name="Normal 35 4 4 3" xfId="54096"/>
    <cellStyle name="Normal 35 4 5" xfId="11279"/>
    <cellStyle name="Normal 35 4 6" xfId="54089"/>
    <cellStyle name="Normal 35 5" xfId="2573"/>
    <cellStyle name="Normal 35 5 2" xfId="4577"/>
    <cellStyle name="Normal 35 5 2 2" xfId="7219"/>
    <cellStyle name="Normal 35 5 2 2 2" xfId="16337"/>
    <cellStyle name="Normal 35 5 2 2 3" xfId="54099"/>
    <cellStyle name="Normal 35 5 2 3" xfId="13695"/>
    <cellStyle name="Normal 35 5 2 4" xfId="54098"/>
    <cellStyle name="Normal 35 5 3" xfId="7218"/>
    <cellStyle name="Normal 35 5 3 2" xfId="16336"/>
    <cellStyle name="Normal 35 5 3 3" xfId="54100"/>
    <cellStyle name="Normal 35 5 4" xfId="11691"/>
    <cellStyle name="Normal 35 5 5" xfId="54097"/>
    <cellStyle name="Normal 35 6" xfId="3530"/>
    <cellStyle name="Normal 35 6 2" xfId="7220"/>
    <cellStyle name="Normal 35 6 2 2" xfId="16338"/>
    <cellStyle name="Normal 35 6 2 3" xfId="54102"/>
    <cellStyle name="Normal 35 6 3" xfId="12648"/>
    <cellStyle name="Normal 35 6 4" xfId="54101"/>
    <cellStyle name="Normal 35 7" xfId="7197"/>
    <cellStyle name="Normal 35 7 2" xfId="16315"/>
    <cellStyle name="Normal 35 7 3" xfId="54103"/>
    <cellStyle name="Normal 35 8" xfId="9471"/>
    <cellStyle name="Normal 35 9" xfId="54056"/>
    <cellStyle name="Normal 36" xfId="1213"/>
    <cellStyle name="Normal 36 2" xfId="1214"/>
    <cellStyle name="Normal 36 2 2" xfId="1819"/>
    <cellStyle name="Normal 36 2 2 2" xfId="2885"/>
    <cellStyle name="Normal 36 2 2 2 2" xfId="4887"/>
    <cellStyle name="Normal 36 2 2 2 2 2" xfId="7225"/>
    <cellStyle name="Normal 36 2 2 2 2 2 2" xfId="16343"/>
    <cellStyle name="Normal 36 2 2 2 2 2 3" xfId="54109"/>
    <cellStyle name="Normal 36 2 2 2 2 3" xfId="14005"/>
    <cellStyle name="Normal 36 2 2 2 2 4" xfId="54108"/>
    <cellStyle name="Normal 36 2 2 2 3" xfId="7224"/>
    <cellStyle name="Normal 36 2 2 2 3 2" xfId="16342"/>
    <cellStyle name="Normal 36 2 2 2 3 3" xfId="54110"/>
    <cellStyle name="Normal 36 2 2 2 4" xfId="12003"/>
    <cellStyle name="Normal 36 2 2 2 5" xfId="54107"/>
    <cellStyle name="Normal 36 2 2 3" xfId="3861"/>
    <cellStyle name="Normal 36 2 2 3 2" xfId="7226"/>
    <cellStyle name="Normal 36 2 2 3 2 2" xfId="16344"/>
    <cellStyle name="Normal 36 2 2 3 2 3" xfId="54112"/>
    <cellStyle name="Normal 36 2 2 3 3" xfId="12979"/>
    <cellStyle name="Normal 36 2 2 3 4" xfId="54111"/>
    <cellStyle name="Normal 36 2 2 4" xfId="7223"/>
    <cellStyle name="Normal 36 2 2 4 2" xfId="16341"/>
    <cellStyle name="Normal 36 2 2 4 3" xfId="54113"/>
    <cellStyle name="Normal 36 2 2 5" xfId="10965"/>
    <cellStyle name="Normal 36 2 2 6" xfId="54106"/>
    <cellStyle name="Normal 36 2 3" xfId="2160"/>
    <cellStyle name="Normal 36 2 3 2" xfId="3193"/>
    <cellStyle name="Normal 36 2 3 2 2" xfId="5195"/>
    <cellStyle name="Normal 36 2 3 2 2 2" xfId="7229"/>
    <cellStyle name="Normal 36 2 3 2 2 2 2" xfId="16347"/>
    <cellStyle name="Normal 36 2 3 2 2 2 3" xfId="54117"/>
    <cellStyle name="Normal 36 2 3 2 2 3" xfId="14313"/>
    <cellStyle name="Normal 36 2 3 2 2 4" xfId="54116"/>
    <cellStyle name="Normal 36 2 3 2 3" xfId="7228"/>
    <cellStyle name="Normal 36 2 3 2 3 2" xfId="16346"/>
    <cellStyle name="Normal 36 2 3 2 3 3" xfId="54118"/>
    <cellStyle name="Normal 36 2 3 2 4" xfId="12311"/>
    <cellStyle name="Normal 36 2 3 2 5" xfId="54115"/>
    <cellStyle name="Normal 36 2 3 3" xfId="4169"/>
    <cellStyle name="Normal 36 2 3 3 2" xfId="7230"/>
    <cellStyle name="Normal 36 2 3 3 2 2" xfId="16348"/>
    <cellStyle name="Normal 36 2 3 3 2 3" xfId="54120"/>
    <cellStyle name="Normal 36 2 3 3 3" xfId="13287"/>
    <cellStyle name="Normal 36 2 3 3 4" xfId="54119"/>
    <cellStyle name="Normal 36 2 3 4" xfId="7227"/>
    <cellStyle name="Normal 36 2 3 4 2" xfId="16345"/>
    <cellStyle name="Normal 36 2 3 4 3" xfId="54121"/>
    <cellStyle name="Normal 36 2 3 5" xfId="11282"/>
    <cellStyle name="Normal 36 2 3 6" xfId="54114"/>
    <cellStyle name="Normal 36 2 4" xfId="2576"/>
    <cellStyle name="Normal 36 2 4 2" xfId="4580"/>
    <cellStyle name="Normal 36 2 4 2 2" xfId="7232"/>
    <cellStyle name="Normal 36 2 4 2 2 2" xfId="16350"/>
    <cellStyle name="Normal 36 2 4 2 2 3" xfId="54124"/>
    <cellStyle name="Normal 36 2 4 2 3" xfId="13698"/>
    <cellStyle name="Normal 36 2 4 2 4" xfId="54123"/>
    <cellStyle name="Normal 36 2 4 3" xfId="7231"/>
    <cellStyle name="Normal 36 2 4 3 2" xfId="16349"/>
    <cellStyle name="Normal 36 2 4 3 3" xfId="54125"/>
    <cellStyle name="Normal 36 2 4 4" xfId="11694"/>
    <cellStyle name="Normal 36 2 4 5" xfId="54122"/>
    <cellStyle name="Normal 36 2 5" xfId="3533"/>
    <cellStyle name="Normal 36 2 5 2" xfId="7233"/>
    <cellStyle name="Normal 36 2 5 2 2" xfId="16351"/>
    <cellStyle name="Normal 36 2 5 2 3" xfId="54127"/>
    <cellStyle name="Normal 36 2 5 3" xfId="12651"/>
    <cellStyle name="Normal 36 2 5 4" xfId="54126"/>
    <cellStyle name="Normal 36 2 6" xfId="7222"/>
    <cellStyle name="Normal 36 2 6 2" xfId="16340"/>
    <cellStyle name="Normal 36 2 6 3" xfId="54128"/>
    <cellStyle name="Normal 36 2 7" xfId="9474"/>
    <cellStyle name="Normal 36 2 8" xfId="54105"/>
    <cellStyle name="Normal 36 3" xfId="1818"/>
    <cellStyle name="Normal 36 3 2" xfId="2884"/>
    <cellStyle name="Normal 36 3 2 2" xfId="4886"/>
    <cellStyle name="Normal 36 3 2 2 2" xfId="7236"/>
    <cellStyle name="Normal 36 3 2 2 2 2" xfId="16354"/>
    <cellStyle name="Normal 36 3 2 2 2 3" xfId="54132"/>
    <cellStyle name="Normal 36 3 2 2 3" xfId="14004"/>
    <cellStyle name="Normal 36 3 2 2 4" xfId="54131"/>
    <cellStyle name="Normal 36 3 2 3" xfId="7235"/>
    <cellStyle name="Normal 36 3 2 3 2" xfId="16353"/>
    <cellStyle name="Normal 36 3 2 3 3" xfId="54133"/>
    <cellStyle name="Normal 36 3 2 4" xfId="12002"/>
    <cellStyle name="Normal 36 3 2 5" xfId="54130"/>
    <cellStyle name="Normal 36 3 3" xfId="3860"/>
    <cellStyle name="Normal 36 3 3 2" xfId="7237"/>
    <cellStyle name="Normal 36 3 3 2 2" xfId="16355"/>
    <cellStyle name="Normal 36 3 3 2 3" xfId="54135"/>
    <cellStyle name="Normal 36 3 3 3" xfId="12978"/>
    <cellStyle name="Normal 36 3 3 4" xfId="54134"/>
    <cellStyle name="Normal 36 3 4" xfId="7234"/>
    <cellStyle name="Normal 36 3 4 2" xfId="16352"/>
    <cellStyle name="Normal 36 3 4 3" xfId="54136"/>
    <cellStyle name="Normal 36 3 5" xfId="10964"/>
    <cellStyle name="Normal 36 3 6" xfId="54129"/>
    <cellStyle name="Normal 36 4" xfId="2159"/>
    <cellStyle name="Normal 36 4 2" xfId="3192"/>
    <cellStyle name="Normal 36 4 2 2" xfId="5194"/>
    <cellStyle name="Normal 36 4 2 2 2" xfId="7240"/>
    <cellStyle name="Normal 36 4 2 2 2 2" xfId="16358"/>
    <cellStyle name="Normal 36 4 2 2 2 3" xfId="54140"/>
    <cellStyle name="Normal 36 4 2 2 3" xfId="14312"/>
    <cellStyle name="Normal 36 4 2 2 4" xfId="54139"/>
    <cellStyle name="Normal 36 4 2 3" xfId="7239"/>
    <cellStyle name="Normal 36 4 2 3 2" xfId="16357"/>
    <cellStyle name="Normal 36 4 2 3 3" xfId="54141"/>
    <cellStyle name="Normal 36 4 2 4" xfId="12310"/>
    <cellStyle name="Normal 36 4 2 5" xfId="54138"/>
    <cellStyle name="Normal 36 4 3" xfId="4168"/>
    <cellStyle name="Normal 36 4 3 2" xfId="7241"/>
    <cellStyle name="Normal 36 4 3 2 2" xfId="16359"/>
    <cellStyle name="Normal 36 4 3 2 3" xfId="54143"/>
    <cellStyle name="Normal 36 4 3 3" xfId="13286"/>
    <cellStyle name="Normal 36 4 3 4" xfId="54142"/>
    <cellStyle name="Normal 36 4 4" xfId="7238"/>
    <cellStyle name="Normal 36 4 4 2" xfId="16356"/>
    <cellStyle name="Normal 36 4 4 3" xfId="54144"/>
    <cellStyle name="Normal 36 4 5" xfId="11281"/>
    <cellStyle name="Normal 36 4 6" xfId="54137"/>
    <cellStyle name="Normal 36 5" xfId="2575"/>
    <cellStyle name="Normal 36 5 2" xfId="4579"/>
    <cellStyle name="Normal 36 5 2 2" xfId="7243"/>
    <cellStyle name="Normal 36 5 2 2 2" xfId="16361"/>
    <cellStyle name="Normal 36 5 2 2 3" xfId="54147"/>
    <cellStyle name="Normal 36 5 2 3" xfId="13697"/>
    <cellStyle name="Normal 36 5 2 4" xfId="54146"/>
    <cellStyle name="Normal 36 5 3" xfId="7242"/>
    <cellStyle name="Normal 36 5 3 2" xfId="16360"/>
    <cellStyle name="Normal 36 5 3 3" xfId="54148"/>
    <cellStyle name="Normal 36 5 4" xfId="11693"/>
    <cellStyle name="Normal 36 5 5" xfId="54145"/>
    <cellStyle name="Normal 36 6" xfId="3532"/>
    <cellStyle name="Normal 36 6 2" xfId="7244"/>
    <cellStyle name="Normal 36 6 2 2" xfId="16362"/>
    <cellStyle name="Normal 36 6 2 3" xfId="54150"/>
    <cellStyle name="Normal 36 6 3" xfId="12650"/>
    <cellStyle name="Normal 36 6 4" xfId="54149"/>
    <cellStyle name="Normal 36 7" xfId="7221"/>
    <cellStyle name="Normal 36 7 2" xfId="16339"/>
    <cellStyle name="Normal 36 7 3" xfId="54151"/>
    <cellStyle name="Normal 36 8" xfId="9473"/>
    <cellStyle name="Normal 36 9" xfId="54104"/>
    <cellStyle name="Normal 37" xfId="1215"/>
    <cellStyle name="Normal 37 2" xfId="1216"/>
    <cellStyle name="Normal 37 2 2" xfId="1821"/>
    <cellStyle name="Normal 37 2 2 2" xfId="2887"/>
    <cellStyle name="Normal 37 2 2 2 2" xfId="4889"/>
    <cellStyle name="Normal 37 2 2 2 2 2" xfId="7249"/>
    <cellStyle name="Normal 37 2 2 2 2 2 2" xfId="16367"/>
    <cellStyle name="Normal 37 2 2 2 2 2 3" xfId="54157"/>
    <cellStyle name="Normal 37 2 2 2 2 3" xfId="14007"/>
    <cellStyle name="Normal 37 2 2 2 2 4" xfId="54156"/>
    <cellStyle name="Normal 37 2 2 2 3" xfId="7248"/>
    <cellStyle name="Normal 37 2 2 2 3 2" xfId="16366"/>
    <cellStyle name="Normal 37 2 2 2 3 3" xfId="54158"/>
    <cellStyle name="Normal 37 2 2 2 4" xfId="12005"/>
    <cellStyle name="Normal 37 2 2 2 5" xfId="54155"/>
    <cellStyle name="Normal 37 2 2 3" xfId="3863"/>
    <cellStyle name="Normal 37 2 2 3 2" xfId="7250"/>
    <cellStyle name="Normal 37 2 2 3 2 2" xfId="16368"/>
    <cellStyle name="Normal 37 2 2 3 2 3" xfId="54160"/>
    <cellStyle name="Normal 37 2 2 3 3" xfId="12981"/>
    <cellStyle name="Normal 37 2 2 3 4" xfId="54159"/>
    <cellStyle name="Normal 37 2 2 4" xfId="7247"/>
    <cellStyle name="Normal 37 2 2 4 2" xfId="16365"/>
    <cellStyle name="Normal 37 2 2 4 3" xfId="54161"/>
    <cellStyle name="Normal 37 2 2 5" xfId="10967"/>
    <cellStyle name="Normal 37 2 2 6" xfId="54154"/>
    <cellStyle name="Normal 37 2 3" xfId="2162"/>
    <cellStyle name="Normal 37 2 3 2" xfId="3195"/>
    <cellStyle name="Normal 37 2 3 2 2" xfId="5197"/>
    <cellStyle name="Normal 37 2 3 2 2 2" xfId="7253"/>
    <cellStyle name="Normal 37 2 3 2 2 2 2" xfId="16371"/>
    <cellStyle name="Normal 37 2 3 2 2 2 3" xfId="54165"/>
    <cellStyle name="Normal 37 2 3 2 2 3" xfId="14315"/>
    <cellStyle name="Normal 37 2 3 2 2 4" xfId="54164"/>
    <cellStyle name="Normal 37 2 3 2 3" xfId="7252"/>
    <cellStyle name="Normal 37 2 3 2 3 2" xfId="16370"/>
    <cellStyle name="Normal 37 2 3 2 3 3" xfId="54166"/>
    <cellStyle name="Normal 37 2 3 2 4" xfId="12313"/>
    <cellStyle name="Normal 37 2 3 2 5" xfId="54163"/>
    <cellStyle name="Normal 37 2 3 3" xfId="4171"/>
    <cellStyle name="Normal 37 2 3 3 2" xfId="7254"/>
    <cellStyle name="Normal 37 2 3 3 2 2" xfId="16372"/>
    <cellStyle name="Normal 37 2 3 3 2 3" xfId="54168"/>
    <cellStyle name="Normal 37 2 3 3 3" xfId="13289"/>
    <cellStyle name="Normal 37 2 3 3 4" xfId="54167"/>
    <cellStyle name="Normal 37 2 3 4" xfId="7251"/>
    <cellStyle name="Normal 37 2 3 4 2" xfId="16369"/>
    <cellStyle name="Normal 37 2 3 4 3" xfId="54169"/>
    <cellStyle name="Normal 37 2 3 5" xfId="11284"/>
    <cellStyle name="Normal 37 2 3 6" xfId="54162"/>
    <cellStyle name="Normal 37 2 4" xfId="2578"/>
    <cellStyle name="Normal 37 2 4 2" xfId="4582"/>
    <cellStyle name="Normal 37 2 4 2 2" xfId="7256"/>
    <cellStyle name="Normal 37 2 4 2 2 2" xfId="16374"/>
    <cellStyle name="Normal 37 2 4 2 2 3" xfId="54172"/>
    <cellStyle name="Normal 37 2 4 2 3" xfId="13700"/>
    <cellStyle name="Normal 37 2 4 2 4" xfId="54171"/>
    <cellStyle name="Normal 37 2 4 3" xfId="7255"/>
    <cellStyle name="Normal 37 2 4 3 2" xfId="16373"/>
    <cellStyle name="Normal 37 2 4 3 3" xfId="54173"/>
    <cellStyle name="Normal 37 2 4 4" xfId="11696"/>
    <cellStyle name="Normal 37 2 4 5" xfId="54170"/>
    <cellStyle name="Normal 37 2 5" xfId="3535"/>
    <cellStyle name="Normal 37 2 5 2" xfId="7257"/>
    <cellStyle name="Normal 37 2 5 2 2" xfId="16375"/>
    <cellStyle name="Normal 37 2 5 2 3" xfId="54175"/>
    <cellStyle name="Normal 37 2 5 3" xfId="12653"/>
    <cellStyle name="Normal 37 2 5 4" xfId="54174"/>
    <cellStyle name="Normal 37 2 6" xfId="7246"/>
    <cellStyle name="Normal 37 2 6 2" xfId="16364"/>
    <cellStyle name="Normal 37 2 6 3" xfId="54176"/>
    <cellStyle name="Normal 37 2 7" xfId="9476"/>
    <cellStyle name="Normal 37 2 8" xfId="54153"/>
    <cellStyle name="Normal 37 3" xfId="1820"/>
    <cellStyle name="Normal 37 3 2" xfId="2886"/>
    <cellStyle name="Normal 37 3 2 2" xfId="4888"/>
    <cellStyle name="Normal 37 3 2 2 2" xfId="7260"/>
    <cellStyle name="Normal 37 3 2 2 2 2" xfId="16378"/>
    <cellStyle name="Normal 37 3 2 2 2 3" xfId="54180"/>
    <cellStyle name="Normal 37 3 2 2 3" xfId="14006"/>
    <cellStyle name="Normal 37 3 2 2 4" xfId="54179"/>
    <cellStyle name="Normal 37 3 2 3" xfId="7259"/>
    <cellStyle name="Normal 37 3 2 3 2" xfId="16377"/>
    <cellStyle name="Normal 37 3 2 3 3" xfId="54181"/>
    <cellStyle name="Normal 37 3 2 4" xfId="12004"/>
    <cellStyle name="Normal 37 3 2 5" xfId="54178"/>
    <cellStyle name="Normal 37 3 3" xfId="3862"/>
    <cellStyle name="Normal 37 3 3 2" xfId="7261"/>
    <cellStyle name="Normal 37 3 3 2 2" xfId="16379"/>
    <cellStyle name="Normal 37 3 3 2 3" xfId="54183"/>
    <cellStyle name="Normal 37 3 3 3" xfId="12980"/>
    <cellStyle name="Normal 37 3 3 4" xfId="54182"/>
    <cellStyle name="Normal 37 3 4" xfId="7258"/>
    <cellStyle name="Normal 37 3 4 2" xfId="16376"/>
    <cellStyle name="Normal 37 3 4 3" xfId="54184"/>
    <cellStyle name="Normal 37 3 5" xfId="10966"/>
    <cellStyle name="Normal 37 3 6" xfId="54177"/>
    <cellStyle name="Normal 37 4" xfId="2161"/>
    <cellStyle name="Normal 37 4 2" xfId="3194"/>
    <cellStyle name="Normal 37 4 2 2" xfId="5196"/>
    <cellStyle name="Normal 37 4 2 2 2" xfId="7264"/>
    <cellStyle name="Normal 37 4 2 2 2 2" xfId="16382"/>
    <cellStyle name="Normal 37 4 2 2 2 3" xfId="54188"/>
    <cellStyle name="Normal 37 4 2 2 3" xfId="14314"/>
    <cellStyle name="Normal 37 4 2 2 4" xfId="54187"/>
    <cellStyle name="Normal 37 4 2 3" xfId="7263"/>
    <cellStyle name="Normal 37 4 2 3 2" xfId="16381"/>
    <cellStyle name="Normal 37 4 2 3 3" xfId="54189"/>
    <cellStyle name="Normal 37 4 2 4" xfId="12312"/>
    <cellStyle name="Normal 37 4 2 5" xfId="54186"/>
    <cellStyle name="Normal 37 4 3" xfId="4170"/>
    <cellStyle name="Normal 37 4 3 2" xfId="7265"/>
    <cellStyle name="Normal 37 4 3 2 2" xfId="16383"/>
    <cellStyle name="Normal 37 4 3 2 3" xfId="54191"/>
    <cellStyle name="Normal 37 4 3 3" xfId="13288"/>
    <cellStyle name="Normal 37 4 3 4" xfId="54190"/>
    <cellStyle name="Normal 37 4 4" xfId="7262"/>
    <cellStyle name="Normal 37 4 4 2" xfId="16380"/>
    <cellStyle name="Normal 37 4 4 3" xfId="54192"/>
    <cellStyle name="Normal 37 4 5" xfId="11283"/>
    <cellStyle name="Normal 37 4 6" xfId="54185"/>
    <cellStyle name="Normal 37 5" xfId="2577"/>
    <cellStyle name="Normal 37 5 2" xfId="4581"/>
    <cellStyle name="Normal 37 5 2 2" xfId="7267"/>
    <cellStyle name="Normal 37 5 2 2 2" xfId="16385"/>
    <cellStyle name="Normal 37 5 2 2 3" xfId="54195"/>
    <cellStyle name="Normal 37 5 2 3" xfId="13699"/>
    <cellStyle name="Normal 37 5 2 4" xfId="54194"/>
    <cellStyle name="Normal 37 5 3" xfId="7266"/>
    <cellStyle name="Normal 37 5 3 2" xfId="16384"/>
    <cellStyle name="Normal 37 5 3 3" xfId="54196"/>
    <cellStyle name="Normal 37 5 4" xfId="11695"/>
    <cellStyle name="Normal 37 5 5" xfId="54193"/>
    <cellStyle name="Normal 37 6" xfId="3534"/>
    <cellStyle name="Normal 37 6 2" xfId="7268"/>
    <cellStyle name="Normal 37 6 2 2" xfId="16386"/>
    <cellStyle name="Normal 37 6 2 3" xfId="54198"/>
    <cellStyle name="Normal 37 6 3" xfId="12652"/>
    <cellStyle name="Normal 37 6 4" xfId="54197"/>
    <cellStyle name="Normal 37 7" xfId="7245"/>
    <cellStyle name="Normal 37 7 2" xfId="16363"/>
    <cellStyle name="Normal 37 7 3" xfId="54199"/>
    <cellStyle name="Normal 37 8" xfId="9475"/>
    <cellStyle name="Normal 37 9" xfId="54152"/>
    <cellStyle name="Normal 38" xfId="1217"/>
    <cellStyle name="Normal 38 2" xfId="1218"/>
    <cellStyle name="Normal 38 2 2" xfId="1823"/>
    <cellStyle name="Normal 38 2 2 2" xfId="2889"/>
    <cellStyle name="Normal 38 2 2 2 2" xfId="4891"/>
    <cellStyle name="Normal 38 2 2 2 2 2" xfId="7273"/>
    <cellStyle name="Normal 38 2 2 2 2 2 2" xfId="16391"/>
    <cellStyle name="Normal 38 2 2 2 2 2 3" xfId="54205"/>
    <cellStyle name="Normal 38 2 2 2 2 3" xfId="14009"/>
    <cellStyle name="Normal 38 2 2 2 2 4" xfId="54204"/>
    <cellStyle name="Normal 38 2 2 2 3" xfId="7272"/>
    <cellStyle name="Normal 38 2 2 2 3 2" xfId="16390"/>
    <cellStyle name="Normal 38 2 2 2 3 3" xfId="54206"/>
    <cellStyle name="Normal 38 2 2 2 4" xfId="12007"/>
    <cellStyle name="Normal 38 2 2 2 5" xfId="54203"/>
    <cellStyle name="Normal 38 2 2 3" xfId="3865"/>
    <cellStyle name="Normal 38 2 2 3 2" xfId="7274"/>
    <cellStyle name="Normal 38 2 2 3 2 2" xfId="16392"/>
    <cellStyle name="Normal 38 2 2 3 2 3" xfId="54208"/>
    <cellStyle name="Normal 38 2 2 3 3" xfId="12983"/>
    <cellStyle name="Normal 38 2 2 3 4" xfId="54207"/>
    <cellStyle name="Normal 38 2 2 4" xfId="7271"/>
    <cellStyle name="Normal 38 2 2 4 2" xfId="16389"/>
    <cellStyle name="Normal 38 2 2 4 3" xfId="54209"/>
    <cellStyle name="Normal 38 2 2 5" xfId="10969"/>
    <cellStyle name="Normal 38 2 2 6" xfId="54202"/>
    <cellStyle name="Normal 38 2 3" xfId="2164"/>
    <cellStyle name="Normal 38 2 3 2" xfId="3197"/>
    <cellStyle name="Normal 38 2 3 2 2" xfId="5199"/>
    <cellStyle name="Normal 38 2 3 2 2 2" xfId="7277"/>
    <cellStyle name="Normal 38 2 3 2 2 2 2" xfId="16395"/>
    <cellStyle name="Normal 38 2 3 2 2 2 3" xfId="54213"/>
    <cellStyle name="Normal 38 2 3 2 2 3" xfId="14317"/>
    <cellStyle name="Normal 38 2 3 2 2 4" xfId="54212"/>
    <cellStyle name="Normal 38 2 3 2 3" xfId="7276"/>
    <cellStyle name="Normal 38 2 3 2 3 2" xfId="16394"/>
    <cellStyle name="Normal 38 2 3 2 3 3" xfId="54214"/>
    <cellStyle name="Normal 38 2 3 2 4" xfId="12315"/>
    <cellStyle name="Normal 38 2 3 2 5" xfId="54211"/>
    <cellStyle name="Normal 38 2 3 3" xfId="4173"/>
    <cellStyle name="Normal 38 2 3 3 2" xfId="7278"/>
    <cellStyle name="Normal 38 2 3 3 2 2" xfId="16396"/>
    <cellStyle name="Normal 38 2 3 3 2 3" xfId="54216"/>
    <cellStyle name="Normal 38 2 3 3 3" xfId="13291"/>
    <cellStyle name="Normal 38 2 3 3 4" xfId="54215"/>
    <cellStyle name="Normal 38 2 3 4" xfId="7275"/>
    <cellStyle name="Normal 38 2 3 4 2" xfId="16393"/>
    <cellStyle name="Normal 38 2 3 4 3" xfId="54217"/>
    <cellStyle name="Normal 38 2 3 5" xfId="11286"/>
    <cellStyle name="Normal 38 2 3 6" xfId="54210"/>
    <cellStyle name="Normal 38 2 4" xfId="2580"/>
    <cellStyle name="Normal 38 2 4 2" xfId="4584"/>
    <cellStyle name="Normal 38 2 4 2 2" xfId="7280"/>
    <cellStyle name="Normal 38 2 4 2 2 2" xfId="16398"/>
    <cellStyle name="Normal 38 2 4 2 2 3" xfId="54220"/>
    <cellStyle name="Normal 38 2 4 2 3" xfId="13702"/>
    <cellStyle name="Normal 38 2 4 2 4" xfId="54219"/>
    <cellStyle name="Normal 38 2 4 3" xfId="7279"/>
    <cellStyle name="Normal 38 2 4 3 2" xfId="16397"/>
    <cellStyle name="Normal 38 2 4 3 3" xfId="54221"/>
    <cellStyle name="Normal 38 2 4 4" xfId="11698"/>
    <cellStyle name="Normal 38 2 4 5" xfId="54218"/>
    <cellStyle name="Normal 38 2 5" xfId="3537"/>
    <cellStyle name="Normal 38 2 5 2" xfId="7281"/>
    <cellStyle name="Normal 38 2 5 2 2" xfId="16399"/>
    <cellStyle name="Normal 38 2 5 2 3" xfId="54223"/>
    <cellStyle name="Normal 38 2 5 3" xfId="12655"/>
    <cellStyle name="Normal 38 2 5 4" xfId="54222"/>
    <cellStyle name="Normal 38 2 6" xfId="7270"/>
    <cellStyle name="Normal 38 2 6 2" xfId="16388"/>
    <cellStyle name="Normal 38 2 6 3" xfId="54224"/>
    <cellStyle name="Normal 38 2 7" xfId="9478"/>
    <cellStyle name="Normal 38 2 8" xfId="54201"/>
    <cellStyle name="Normal 38 3" xfId="1822"/>
    <cellStyle name="Normal 38 3 2" xfId="2888"/>
    <cellStyle name="Normal 38 3 2 2" xfId="4890"/>
    <cellStyle name="Normal 38 3 2 2 2" xfId="7284"/>
    <cellStyle name="Normal 38 3 2 2 2 2" xfId="16402"/>
    <cellStyle name="Normal 38 3 2 2 2 3" xfId="54228"/>
    <cellStyle name="Normal 38 3 2 2 3" xfId="14008"/>
    <cellStyle name="Normal 38 3 2 2 4" xfId="54227"/>
    <cellStyle name="Normal 38 3 2 3" xfId="7283"/>
    <cellStyle name="Normal 38 3 2 3 2" xfId="16401"/>
    <cellStyle name="Normal 38 3 2 3 3" xfId="54229"/>
    <cellStyle name="Normal 38 3 2 4" xfId="12006"/>
    <cellStyle name="Normal 38 3 2 5" xfId="54226"/>
    <cellStyle name="Normal 38 3 3" xfId="3864"/>
    <cellStyle name="Normal 38 3 3 2" xfId="7285"/>
    <cellStyle name="Normal 38 3 3 2 2" xfId="16403"/>
    <cellStyle name="Normal 38 3 3 2 3" xfId="54231"/>
    <cellStyle name="Normal 38 3 3 3" xfId="12982"/>
    <cellStyle name="Normal 38 3 3 4" xfId="54230"/>
    <cellStyle name="Normal 38 3 4" xfId="7282"/>
    <cellStyle name="Normal 38 3 4 2" xfId="16400"/>
    <cellStyle name="Normal 38 3 4 3" xfId="54232"/>
    <cellStyle name="Normal 38 3 5" xfId="10968"/>
    <cellStyle name="Normal 38 3 6" xfId="54225"/>
    <cellStyle name="Normal 38 4" xfId="2163"/>
    <cellStyle name="Normal 38 4 2" xfId="3196"/>
    <cellStyle name="Normal 38 4 2 2" xfId="5198"/>
    <cellStyle name="Normal 38 4 2 2 2" xfId="7288"/>
    <cellStyle name="Normal 38 4 2 2 2 2" xfId="16406"/>
    <cellStyle name="Normal 38 4 2 2 2 3" xfId="54236"/>
    <cellStyle name="Normal 38 4 2 2 3" xfId="14316"/>
    <cellStyle name="Normal 38 4 2 2 4" xfId="54235"/>
    <cellStyle name="Normal 38 4 2 3" xfId="7287"/>
    <cellStyle name="Normal 38 4 2 3 2" xfId="16405"/>
    <cellStyle name="Normal 38 4 2 3 3" xfId="54237"/>
    <cellStyle name="Normal 38 4 2 4" xfId="12314"/>
    <cellStyle name="Normal 38 4 2 5" xfId="54234"/>
    <cellStyle name="Normal 38 4 3" xfId="4172"/>
    <cellStyle name="Normal 38 4 3 2" xfId="7289"/>
    <cellStyle name="Normal 38 4 3 2 2" xfId="16407"/>
    <cellStyle name="Normal 38 4 3 2 3" xfId="54239"/>
    <cellStyle name="Normal 38 4 3 3" xfId="13290"/>
    <cellStyle name="Normal 38 4 3 4" xfId="54238"/>
    <cellStyle name="Normal 38 4 4" xfId="7286"/>
    <cellStyle name="Normal 38 4 4 2" xfId="16404"/>
    <cellStyle name="Normal 38 4 4 3" xfId="54240"/>
    <cellStyle name="Normal 38 4 5" xfId="11285"/>
    <cellStyle name="Normal 38 4 6" xfId="54233"/>
    <cellStyle name="Normal 38 5" xfId="2579"/>
    <cellStyle name="Normal 38 5 2" xfId="4583"/>
    <cellStyle name="Normal 38 5 2 2" xfId="7291"/>
    <cellStyle name="Normal 38 5 2 2 2" xfId="16409"/>
    <cellStyle name="Normal 38 5 2 2 3" xfId="54243"/>
    <cellStyle name="Normal 38 5 2 3" xfId="13701"/>
    <cellStyle name="Normal 38 5 2 4" xfId="54242"/>
    <cellStyle name="Normal 38 5 3" xfId="7290"/>
    <cellStyle name="Normal 38 5 3 2" xfId="16408"/>
    <cellStyle name="Normal 38 5 3 3" xfId="54244"/>
    <cellStyle name="Normal 38 5 4" xfId="11697"/>
    <cellStyle name="Normal 38 5 5" xfId="54241"/>
    <cellStyle name="Normal 38 6" xfId="3536"/>
    <cellStyle name="Normal 38 6 2" xfId="7292"/>
    <cellStyle name="Normal 38 6 2 2" xfId="16410"/>
    <cellStyle name="Normal 38 6 2 3" xfId="54246"/>
    <cellStyle name="Normal 38 6 3" xfId="12654"/>
    <cellStyle name="Normal 38 6 4" xfId="54245"/>
    <cellStyle name="Normal 38 7" xfId="7269"/>
    <cellStyle name="Normal 38 7 2" xfId="16387"/>
    <cellStyle name="Normal 38 7 3" xfId="54247"/>
    <cellStyle name="Normal 38 8" xfId="9477"/>
    <cellStyle name="Normal 38 9" xfId="54200"/>
    <cellStyle name="Normal 39" xfId="1219"/>
    <cellStyle name="Normal 39 2" xfId="1220"/>
    <cellStyle name="Normal 39 2 2" xfId="1825"/>
    <cellStyle name="Normal 39 2 2 2" xfId="2891"/>
    <cellStyle name="Normal 39 2 2 2 2" xfId="4893"/>
    <cellStyle name="Normal 39 2 2 2 2 2" xfId="7297"/>
    <cellStyle name="Normal 39 2 2 2 2 2 2" xfId="16415"/>
    <cellStyle name="Normal 39 2 2 2 2 2 3" xfId="54253"/>
    <cellStyle name="Normal 39 2 2 2 2 3" xfId="14011"/>
    <cellStyle name="Normal 39 2 2 2 2 4" xfId="54252"/>
    <cellStyle name="Normal 39 2 2 2 3" xfId="7296"/>
    <cellStyle name="Normal 39 2 2 2 3 2" xfId="16414"/>
    <cellStyle name="Normal 39 2 2 2 3 3" xfId="54254"/>
    <cellStyle name="Normal 39 2 2 2 4" xfId="12009"/>
    <cellStyle name="Normal 39 2 2 2 5" xfId="54251"/>
    <cellStyle name="Normal 39 2 2 3" xfId="3867"/>
    <cellStyle name="Normal 39 2 2 3 2" xfId="7298"/>
    <cellStyle name="Normal 39 2 2 3 2 2" xfId="16416"/>
    <cellStyle name="Normal 39 2 2 3 2 3" xfId="54256"/>
    <cellStyle name="Normal 39 2 2 3 3" xfId="12985"/>
    <cellStyle name="Normal 39 2 2 3 4" xfId="54255"/>
    <cellStyle name="Normal 39 2 2 4" xfId="7295"/>
    <cellStyle name="Normal 39 2 2 4 2" xfId="16413"/>
    <cellStyle name="Normal 39 2 2 4 3" xfId="54257"/>
    <cellStyle name="Normal 39 2 2 5" xfId="10971"/>
    <cellStyle name="Normal 39 2 2 6" xfId="54250"/>
    <cellStyle name="Normal 39 2 3" xfId="2166"/>
    <cellStyle name="Normal 39 2 3 2" xfId="3199"/>
    <cellStyle name="Normal 39 2 3 2 2" xfId="5201"/>
    <cellStyle name="Normal 39 2 3 2 2 2" xfId="7301"/>
    <cellStyle name="Normal 39 2 3 2 2 2 2" xfId="16419"/>
    <cellStyle name="Normal 39 2 3 2 2 2 3" xfId="54261"/>
    <cellStyle name="Normal 39 2 3 2 2 3" xfId="14319"/>
    <cellStyle name="Normal 39 2 3 2 2 4" xfId="54260"/>
    <cellStyle name="Normal 39 2 3 2 3" xfId="7300"/>
    <cellStyle name="Normal 39 2 3 2 3 2" xfId="16418"/>
    <cellStyle name="Normal 39 2 3 2 3 3" xfId="54262"/>
    <cellStyle name="Normal 39 2 3 2 4" xfId="12317"/>
    <cellStyle name="Normal 39 2 3 2 5" xfId="54259"/>
    <cellStyle name="Normal 39 2 3 3" xfId="4175"/>
    <cellStyle name="Normal 39 2 3 3 2" xfId="7302"/>
    <cellStyle name="Normal 39 2 3 3 2 2" xfId="16420"/>
    <cellStyle name="Normal 39 2 3 3 2 3" xfId="54264"/>
    <cellStyle name="Normal 39 2 3 3 3" xfId="13293"/>
    <cellStyle name="Normal 39 2 3 3 4" xfId="54263"/>
    <cellStyle name="Normal 39 2 3 4" xfId="7299"/>
    <cellStyle name="Normal 39 2 3 4 2" xfId="16417"/>
    <cellStyle name="Normal 39 2 3 4 3" xfId="54265"/>
    <cellStyle name="Normal 39 2 3 5" xfId="11288"/>
    <cellStyle name="Normal 39 2 3 6" xfId="54258"/>
    <cellStyle name="Normal 39 2 4" xfId="2582"/>
    <cellStyle name="Normal 39 2 4 2" xfId="4586"/>
    <cellStyle name="Normal 39 2 4 2 2" xfId="7304"/>
    <cellStyle name="Normal 39 2 4 2 2 2" xfId="16422"/>
    <cellStyle name="Normal 39 2 4 2 2 3" xfId="54268"/>
    <cellStyle name="Normal 39 2 4 2 3" xfId="13704"/>
    <cellStyle name="Normal 39 2 4 2 4" xfId="54267"/>
    <cellStyle name="Normal 39 2 4 3" xfId="7303"/>
    <cellStyle name="Normal 39 2 4 3 2" xfId="16421"/>
    <cellStyle name="Normal 39 2 4 3 3" xfId="54269"/>
    <cellStyle name="Normal 39 2 4 4" xfId="11700"/>
    <cellStyle name="Normal 39 2 4 5" xfId="54266"/>
    <cellStyle name="Normal 39 2 5" xfId="3539"/>
    <cellStyle name="Normal 39 2 5 2" xfId="7305"/>
    <cellStyle name="Normal 39 2 5 2 2" xfId="16423"/>
    <cellStyle name="Normal 39 2 5 2 3" xfId="54271"/>
    <cellStyle name="Normal 39 2 5 3" xfId="12657"/>
    <cellStyle name="Normal 39 2 5 4" xfId="54270"/>
    <cellStyle name="Normal 39 2 6" xfId="7294"/>
    <cellStyle name="Normal 39 2 6 2" xfId="16412"/>
    <cellStyle name="Normal 39 2 6 3" xfId="54272"/>
    <cellStyle name="Normal 39 2 7" xfId="9480"/>
    <cellStyle name="Normal 39 2 8" xfId="54249"/>
    <cellStyle name="Normal 39 3" xfId="1824"/>
    <cellStyle name="Normal 39 3 2" xfId="2890"/>
    <cellStyle name="Normal 39 3 2 2" xfId="4892"/>
    <cellStyle name="Normal 39 3 2 2 2" xfId="7308"/>
    <cellStyle name="Normal 39 3 2 2 2 2" xfId="16426"/>
    <cellStyle name="Normal 39 3 2 2 2 3" xfId="54276"/>
    <cellStyle name="Normal 39 3 2 2 3" xfId="14010"/>
    <cellStyle name="Normal 39 3 2 2 4" xfId="54275"/>
    <cellStyle name="Normal 39 3 2 3" xfId="7307"/>
    <cellStyle name="Normal 39 3 2 3 2" xfId="16425"/>
    <cellStyle name="Normal 39 3 2 3 3" xfId="54277"/>
    <cellStyle name="Normal 39 3 2 4" xfId="12008"/>
    <cellStyle name="Normal 39 3 2 5" xfId="54274"/>
    <cellStyle name="Normal 39 3 3" xfId="3866"/>
    <cellStyle name="Normal 39 3 3 2" xfId="7309"/>
    <cellStyle name="Normal 39 3 3 2 2" xfId="16427"/>
    <cellStyle name="Normal 39 3 3 2 3" xfId="54279"/>
    <cellStyle name="Normal 39 3 3 3" xfId="12984"/>
    <cellStyle name="Normal 39 3 3 4" xfId="54278"/>
    <cellStyle name="Normal 39 3 4" xfId="7306"/>
    <cellStyle name="Normal 39 3 4 2" xfId="16424"/>
    <cellStyle name="Normal 39 3 4 3" xfId="54280"/>
    <cellStyle name="Normal 39 3 5" xfId="10970"/>
    <cellStyle name="Normal 39 3 6" xfId="54273"/>
    <cellStyle name="Normal 39 4" xfId="2165"/>
    <cellStyle name="Normal 39 4 2" xfId="3198"/>
    <cellStyle name="Normal 39 4 2 2" xfId="5200"/>
    <cellStyle name="Normal 39 4 2 2 2" xfId="7312"/>
    <cellStyle name="Normal 39 4 2 2 2 2" xfId="16430"/>
    <cellStyle name="Normal 39 4 2 2 2 3" xfId="54284"/>
    <cellStyle name="Normal 39 4 2 2 3" xfId="14318"/>
    <cellStyle name="Normal 39 4 2 2 4" xfId="54283"/>
    <cellStyle name="Normal 39 4 2 3" xfId="7311"/>
    <cellStyle name="Normal 39 4 2 3 2" xfId="16429"/>
    <cellStyle name="Normal 39 4 2 3 3" xfId="54285"/>
    <cellStyle name="Normal 39 4 2 4" xfId="12316"/>
    <cellStyle name="Normal 39 4 2 5" xfId="54282"/>
    <cellStyle name="Normal 39 4 3" xfId="4174"/>
    <cellStyle name="Normal 39 4 3 2" xfId="7313"/>
    <cellStyle name="Normal 39 4 3 2 2" xfId="16431"/>
    <cellStyle name="Normal 39 4 3 2 3" xfId="54287"/>
    <cellStyle name="Normal 39 4 3 3" xfId="13292"/>
    <cellStyle name="Normal 39 4 3 4" xfId="54286"/>
    <cellStyle name="Normal 39 4 4" xfId="7310"/>
    <cellStyle name="Normal 39 4 4 2" xfId="16428"/>
    <cellStyle name="Normal 39 4 4 3" xfId="54288"/>
    <cellStyle name="Normal 39 4 5" xfId="11287"/>
    <cellStyle name="Normal 39 4 6" xfId="54281"/>
    <cellStyle name="Normal 39 5" xfId="2581"/>
    <cellStyle name="Normal 39 5 2" xfId="4585"/>
    <cellStyle name="Normal 39 5 2 2" xfId="7315"/>
    <cellStyle name="Normal 39 5 2 2 2" xfId="16433"/>
    <cellStyle name="Normal 39 5 2 2 3" xfId="54291"/>
    <cellStyle name="Normal 39 5 2 3" xfId="13703"/>
    <cellStyle name="Normal 39 5 2 4" xfId="54290"/>
    <cellStyle name="Normal 39 5 3" xfId="7314"/>
    <cellStyle name="Normal 39 5 3 2" xfId="16432"/>
    <cellStyle name="Normal 39 5 3 3" xfId="54292"/>
    <cellStyle name="Normal 39 5 4" xfId="11699"/>
    <cellStyle name="Normal 39 5 5" xfId="54289"/>
    <cellStyle name="Normal 39 6" xfId="3538"/>
    <cellStyle name="Normal 39 6 2" xfId="7316"/>
    <cellStyle name="Normal 39 6 2 2" xfId="16434"/>
    <cellStyle name="Normal 39 6 2 3" xfId="54294"/>
    <cellStyle name="Normal 39 6 3" xfId="12656"/>
    <cellStyle name="Normal 39 6 4" xfId="54293"/>
    <cellStyle name="Normal 39 7" xfId="7293"/>
    <cellStyle name="Normal 39 7 2" xfId="16411"/>
    <cellStyle name="Normal 39 7 3" xfId="54295"/>
    <cellStyle name="Normal 39 8" xfId="9479"/>
    <cellStyle name="Normal 39 9" xfId="54248"/>
    <cellStyle name="Normal 4" xfId="78"/>
    <cellStyle name="Normal 4 10" xfId="1681"/>
    <cellStyle name="Normal 4 10 2" xfId="2773"/>
    <cellStyle name="Normal 4 10 2 2" xfId="4775"/>
    <cellStyle name="Normal 4 10 2 2 2" xfId="7319"/>
    <cellStyle name="Normal 4 10 2 2 2 2" xfId="16437"/>
    <cellStyle name="Normal 4 10 2 2 2 3" xfId="54299"/>
    <cellStyle name="Normal 4 10 2 2 3" xfId="13893"/>
    <cellStyle name="Normal 4 10 2 2 4" xfId="54298"/>
    <cellStyle name="Normal 4 10 2 3" xfId="7318"/>
    <cellStyle name="Normal 4 10 2 3 2" xfId="16436"/>
    <cellStyle name="Normal 4 10 2 3 3" xfId="54300"/>
    <cellStyle name="Normal 4 10 2 4" xfId="11891"/>
    <cellStyle name="Normal 4 10 2 5" xfId="54297"/>
    <cellStyle name="Normal 4 10 3" xfId="3765"/>
    <cellStyle name="Normal 4 10 3 2" xfId="7320"/>
    <cellStyle name="Normal 4 10 3 2 2" xfId="16438"/>
    <cellStyle name="Normal 4 10 3 2 3" xfId="54302"/>
    <cellStyle name="Normal 4 10 3 3" xfId="12883"/>
    <cellStyle name="Normal 4 10 3 4" xfId="54301"/>
    <cellStyle name="Normal 4 10 4" xfId="7317"/>
    <cellStyle name="Normal 4 10 4 2" xfId="16435"/>
    <cellStyle name="Normal 4 10 4 3" xfId="54303"/>
    <cellStyle name="Normal 4 10 5" xfId="10841"/>
    <cellStyle name="Normal 4 10 6" xfId="54296"/>
    <cellStyle name="Normal 4 11" xfId="2033"/>
    <cellStyle name="Normal 4 11 2" xfId="3077"/>
    <cellStyle name="Normal 4 11 2 2" xfId="5079"/>
    <cellStyle name="Normal 4 11 2 2 2" xfId="7323"/>
    <cellStyle name="Normal 4 11 2 2 2 2" xfId="16441"/>
    <cellStyle name="Normal 4 11 2 2 2 3" xfId="54307"/>
    <cellStyle name="Normal 4 11 2 2 3" xfId="14197"/>
    <cellStyle name="Normal 4 11 2 2 4" xfId="54306"/>
    <cellStyle name="Normal 4 11 2 3" xfId="7322"/>
    <cellStyle name="Normal 4 11 2 3 2" xfId="16440"/>
    <cellStyle name="Normal 4 11 2 3 3" xfId="54308"/>
    <cellStyle name="Normal 4 11 2 4" xfId="12195"/>
    <cellStyle name="Normal 4 11 2 5" xfId="54305"/>
    <cellStyle name="Normal 4 11 3" xfId="4053"/>
    <cellStyle name="Normal 4 11 3 2" xfId="7324"/>
    <cellStyle name="Normal 4 11 3 2 2" xfId="16442"/>
    <cellStyle name="Normal 4 11 3 2 3" xfId="54310"/>
    <cellStyle name="Normal 4 11 3 3" xfId="13171"/>
    <cellStyle name="Normal 4 11 3 4" xfId="54309"/>
    <cellStyle name="Normal 4 11 4" xfId="7321"/>
    <cellStyle name="Normal 4 11 4 2" xfId="16439"/>
    <cellStyle name="Normal 4 11 4 3" xfId="54311"/>
    <cellStyle name="Normal 4 11 5" xfId="11165"/>
    <cellStyle name="Normal 4 11 6" xfId="54304"/>
    <cellStyle name="Normal 4 12" xfId="2361"/>
    <cellStyle name="Normal 4 12 2" xfId="4365"/>
    <cellStyle name="Normal 4 12 2 2" xfId="7326"/>
    <cellStyle name="Normal 4 12 2 2 2" xfId="16444"/>
    <cellStyle name="Normal 4 12 2 2 3" xfId="54314"/>
    <cellStyle name="Normal 4 12 2 3" xfId="13483"/>
    <cellStyle name="Normal 4 12 2 4" xfId="54313"/>
    <cellStyle name="Normal 4 12 3" xfId="7325"/>
    <cellStyle name="Normal 4 12 3 2" xfId="16443"/>
    <cellStyle name="Normal 4 12 3 3" xfId="54315"/>
    <cellStyle name="Normal 4 12 4" xfId="11479"/>
    <cellStyle name="Normal 4 12 5" xfId="54312"/>
    <cellStyle name="Normal 4 13" xfId="9014"/>
    <cellStyle name="Normal 4 2" xfId="1222"/>
    <cellStyle name="Normal 4 2 10" xfId="54316"/>
    <cellStyle name="Normal 4 2 2" xfId="1223"/>
    <cellStyle name="Normal 4 2 2 2" xfId="1224"/>
    <cellStyle name="Normal 4 2 2 3" xfId="1828"/>
    <cellStyle name="Normal 4 2 2 3 2" xfId="2894"/>
    <cellStyle name="Normal 4 2 2 3 2 2" xfId="4896"/>
    <cellStyle name="Normal 4 2 2 3 2 2 2" xfId="7331"/>
    <cellStyle name="Normal 4 2 2 3 2 2 2 2" xfId="16449"/>
    <cellStyle name="Normal 4 2 2 3 2 2 2 3" xfId="54321"/>
    <cellStyle name="Normal 4 2 2 3 2 2 3" xfId="14014"/>
    <cellStyle name="Normal 4 2 2 3 2 2 4" xfId="54320"/>
    <cellStyle name="Normal 4 2 2 3 2 3" xfId="7330"/>
    <cellStyle name="Normal 4 2 2 3 2 3 2" xfId="16448"/>
    <cellStyle name="Normal 4 2 2 3 2 3 3" xfId="54322"/>
    <cellStyle name="Normal 4 2 2 3 2 4" xfId="12012"/>
    <cellStyle name="Normal 4 2 2 3 2 5" xfId="54319"/>
    <cellStyle name="Normal 4 2 2 3 3" xfId="3870"/>
    <cellStyle name="Normal 4 2 2 3 3 2" xfId="7332"/>
    <cellStyle name="Normal 4 2 2 3 3 2 2" xfId="16450"/>
    <cellStyle name="Normal 4 2 2 3 3 2 3" xfId="54324"/>
    <cellStyle name="Normal 4 2 2 3 3 3" xfId="12988"/>
    <cellStyle name="Normal 4 2 2 3 3 4" xfId="54323"/>
    <cellStyle name="Normal 4 2 2 3 4" xfId="7329"/>
    <cellStyle name="Normal 4 2 2 3 4 2" xfId="16447"/>
    <cellStyle name="Normal 4 2 2 3 4 3" xfId="54325"/>
    <cellStyle name="Normal 4 2 2 3 5" xfId="10974"/>
    <cellStyle name="Normal 4 2 2 3 6" xfId="54318"/>
    <cellStyle name="Normal 4 2 2 4" xfId="2169"/>
    <cellStyle name="Normal 4 2 2 4 2" xfId="3202"/>
    <cellStyle name="Normal 4 2 2 4 2 2" xfId="5204"/>
    <cellStyle name="Normal 4 2 2 4 2 2 2" xfId="7335"/>
    <cellStyle name="Normal 4 2 2 4 2 2 2 2" xfId="16453"/>
    <cellStyle name="Normal 4 2 2 4 2 2 2 3" xfId="54329"/>
    <cellStyle name="Normal 4 2 2 4 2 2 3" xfId="14322"/>
    <cellStyle name="Normal 4 2 2 4 2 2 4" xfId="54328"/>
    <cellStyle name="Normal 4 2 2 4 2 3" xfId="7334"/>
    <cellStyle name="Normal 4 2 2 4 2 3 2" xfId="16452"/>
    <cellStyle name="Normal 4 2 2 4 2 3 3" xfId="54330"/>
    <cellStyle name="Normal 4 2 2 4 2 4" xfId="12320"/>
    <cellStyle name="Normal 4 2 2 4 2 5" xfId="54327"/>
    <cellStyle name="Normal 4 2 2 4 3" xfId="4178"/>
    <cellStyle name="Normal 4 2 2 4 3 2" xfId="7336"/>
    <cellStyle name="Normal 4 2 2 4 3 2 2" xfId="16454"/>
    <cellStyle name="Normal 4 2 2 4 3 2 3" xfId="54332"/>
    <cellStyle name="Normal 4 2 2 4 3 3" xfId="13296"/>
    <cellStyle name="Normal 4 2 2 4 3 4" xfId="54331"/>
    <cellStyle name="Normal 4 2 2 4 4" xfId="7333"/>
    <cellStyle name="Normal 4 2 2 4 4 2" xfId="16451"/>
    <cellStyle name="Normal 4 2 2 4 4 3" xfId="54333"/>
    <cellStyle name="Normal 4 2 2 4 5" xfId="11291"/>
    <cellStyle name="Normal 4 2 2 4 6" xfId="54326"/>
    <cellStyle name="Normal 4 2 2 5" xfId="2585"/>
    <cellStyle name="Normal 4 2 2 5 2" xfId="4589"/>
    <cellStyle name="Normal 4 2 2 5 2 2" xfId="7338"/>
    <cellStyle name="Normal 4 2 2 5 2 2 2" xfId="16456"/>
    <cellStyle name="Normal 4 2 2 5 2 2 3" xfId="54336"/>
    <cellStyle name="Normal 4 2 2 5 2 3" xfId="13707"/>
    <cellStyle name="Normal 4 2 2 5 2 4" xfId="54335"/>
    <cellStyle name="Normal 4 2 2 5 3" xfId="7337"/>
    <cellStyle name="Normal 4 2 2 5 3 2" xfId="16455"/>
    <cellStyle name="Normal 4 2 2 5 3 3" xfId="54337"/>
    <cellStyle name="Normal 4 2 2 5 4" xfId="11703"/>
    <cellStyle name="Normal 4 2 2 5 5" xfId="54334"/>
    <cellStyle name="Normal 4 2 2 6" xfId="3542"/>
    <cellStyle name="Normal 4 2 2 6 2" xfId="7339"/>
    <cellStyle name="Normal 4 2 2 6 2 2" xfId="16457"/>
    <cellStyle name="Normal 4 2 2 6 2 3" xfId="54339"/>
    <cellStyle name="Normal 4 2 2 6 3" xfId="12660"/>
    <cellStyle name="Normal 4 2 2 6 4" xfId="54338"/>
    <cellStyle name="Normal 4 2 2 7" xfId="7328"/>
    <cellStyle name="Normal 4 2 2 7 2" xfId="16446"/>
    <cellStyle name="Normal 4 2 2 7 3" xfId="54340"/>
    <cellStyle name="Normal 4 2 2 8" xfId="9483"/>
    <cellStyle name="Normal 4 2 2 9" xfId="54317"/>
    <cellStyle name="Normal 4 2 3" xfId="1225"/>
    <cellStyle name="Normal 4 2 4" xfId="1827"/>
    <cellStyle name="Normal 4 2 4 2" xfId="2893"/>
    <cellStyle name="Normal 4 2 4 2 2" xfId="4895"/>
    <cellStyle name="Normal 4 2 4 2 2 2" xfId="7342"/>
    <cellStyle name="Normal 4 2 4 2 2 2 2" xfId="16460"/>
    <cellStyle name="Normal 4 2 4 2 2 2 3" xfId="54344"/>
    <cellStyle name="Normal 4 2 4 2 2 3" xfId="14013"/>
    <cellStyle name="Normal 4 2 4 2 2 4" xfId="54343"/>
    <cellStyle name="Normal 4 2 4 2 3" xfId="7341"/>
    <cellStyle name="Normal 4 2 4 2 3 2" xfId="16459"/>
    <cellStyle name="Normal 4 2 4 2 3 3" xfId="54345"/>
    <cellStyle name="Normal 4 2 4 2 4" xfId="12011"/>
    <cellStyle name="Normal 4 2 4 2 5" xfId="54342"/>
    <cellStyle name="Normal 4 2 4 3" xfId="3869"/>
    <cellStyle name="Normal 4 2 4 3 2" xfId="7343"/>
    <cellStyle name="Normal 4 2 4 3 2 2" xfId="16461"/>
    <cellStyle name="Normal 4 2 4 3 2 3" xfId="54347"/>
    <cellStyle name="Normal 4 2 4 3 3" xfId="12987"/>
    <cellStyle name="Normal 4 2 4 3 4" xfId="54346"/>
    <cellStyle name="Normal 4 2 4 4" xfId="7340"/>
    <cellStyle name="Normal 4 2 4 4 2" xfId="16458"/>
    <cellStyle name="Normal 4 2 4 4 3" xfId="54348"/>
    <cellStyle name="Normal 4 2 4 5" xfId="10973"/>
    <cellStyle name="Normal 4 2 4 6" xfId="54341"/>
    <cellStyle name="Normal 4 2 5" xfId="2168"/>
    <cellStyle name="Normal 4 2 5 2" xfId="3201"/>
    <cellStyle name="Normal 4 2 5 2 2" xfId="5203"/>
    <cellStyle name="Normal 4 2 5 2 2 2" xfId="7346"/>
    <cellStyle name="Normal 4 2 5 2 2 2 2" xfId="16464"/>
    <cellStyle name="Normal 4 2 5 2 2 2 3" xfId="54352"/>
    <cellStyle name="Normal 4 2 5 2 2 3" xfId="14321"/>
    <cellStyle name="Normal 4 2 5 2 2 4" xfId="54351"/>
    <cellStyle name="Normal 4 2 5 2 3" xfId="7345"/>
    <cellStyle name="Normal 4 2 5 2 3 2" xfId="16463"/>
    <cellStyle name="Normal 4 2 5 2 3 3" xfId="54353"/>
    <cellStyle name="Normal 4 2 5 2 4" xfId="12319"/>
    <cellStyle name="Normal 4 2 5 2 5" xfId="54350"/>
    <cellStyle name="Normal 4 2 5 3" xfId="4177"/>
    <cellStyle name="Normal 4 2 5 3 2" xfId="7347"/>
    <cellStyle name="Normal 4 2 5 3 2 2" xfId="16465"/>
    <cellStyle name="Normal 4 2 5 3 2 3" xfId="54355"/>
    <cellStyle name="Normal 4 2 5 3 3" xfId="13295"/>
    <cellStyle name="Normal 4 2 5 3 4" xfId="54354"/>
    <cellStyle name="Normal 4 2 5 4" xfId="7344"/>
    <cellStyle name="Normal 4 2 5 4 2" xfId="16462"/>
    <cellStyle name="Normal 4 2 5 4 3" xfId="54356"/>
    <cellStyle name="Normal 4 2 5 5" xfId="11290"/>
    <cellStyle name="Normal 4 2 5 6" xfId="54349"/>
    <cellStyle name="Normal 4 2 6" xfId="2584"/>
    <cellStyle name="Normal 4 2 6 2" xfId="4588"/>
    <cellStyle name="Normal 4 2 6 2 2" xfId="7349"/>
    <cellStyle name="Normal 4 2 6 2 2 2" xfId="16467"/>
    <cellStyle name="Normal 4 2 6 2 2 3" xfId="54359"/>
    <cellStyle name="Normal 4 2 6 2 3" xfId="13706"/>
    <cellStyle name="Normal 4 2 6 2 4" xfId="54358"/>
    <cellStyle name="Normal 4 2 6 3" xfId="7348"/>
    <cellStyle name="Normal 4 2 6 3 2" xfId="16466"/>
    <cellStyle name="Normal 4 2 6 3 3" xfId="54360"/>
    <cellStyle name="Normal 4 2 6 4" xfId="11702"/>
    <cellStyle name="Normal 4 2 6 5" xfId="54357"/>
    <cellStyle name="Normal 4 2 7" xfId="3541"/>
    <cellStyle name="Normal 4 2 7 2" xfId="7350"/>
    <cellStyle name="Normal 4 2 7 2 2" xfId="16468"/>
    <cellStyle name="Normal 4 2 7 2 3" xfId="54362"/>
    <cellStyle name="Normal 4 2 7 3" xfId="12659"/>
    <cellStyle name="Normal 4 2 7 4" xfId="54361"/>
    <cellStyle name="Normal 4 2 8" xfId="7327"/>
    <cellStyle name="Normal 4 2 8 2" xfId="16445"/>
    <cellStyle name="Normal 4 2 8 3" xfId="54363"/>
    <cellStyle name="Normal 4 2 9" xfId="9482"/>
    <cellStyle name="Normal 4 3" xfId="1226"/>
    <cellStyle name="Normal 4 3 2" xfId="1227"/>
    <cellStyle name="Normal 4 4" xfId="1228"/>
    <cellStyle name="Normal 4 4 2" xfId="1829"/>
    <cellStyle name="Normal 4 4 2 2" xfId="2895"/>
    <cellStyle name="Normal 4 4 2 2 2" xfId="4897"/>
    <cellStyle name="Normal 4 4 2 2 2 2" xfId="7354"/>
    <cellStyle name="Normal 4 4 2 2 2 2 2" xfId="16472"/>
    <cellStyle name="Normal 4 4 2 2 2 2 3" xfId="54368"/>
    <cellStyle name="Normal 4 4 2 2 2 3" xfId="14015"/>
    <cellStyle name="Normal 4 4 2 2 2 4" xfId="54367"/>
    <cellStyle name="Normal 4 4 2 2 3" xfId="7353"/>
    <cellStyle name="Normal 4 4 2 2 3 2" xfId="16471"/>
    <cellStyle name="Normal 4 4 2 2 3 3" xfId="54369"/>
    <cellStyle name="Normal 4 4 2 2 4" xfId="12013"/>
    <cellStyle name="Normal 4 4 2 2 5" xfId="54366"/>
    <cellStyle name="Normal 4 4 2 3" xfId="3871"/>
    <cellStyle name="Normal 4 4 2 3 2" xfId="7355"/>
    <cellStyle name="Normal 4 4 2 3 2 2" xfId="16473"/>
    <cellStyle name="Normal 4 4 2 3 2 3" xfId="54371"/>
    <cellStyle name="Normal 4 4 2 3 3" xfId="12989"/>
    <cellStyle name="Normal 4 4 2 3 4" xfId="54370"/>
    <cellStyle name="Normal 4 4 2 4" xfId="7352"/>
    <cellStyle name="Normal 4 4 2 4 2" xfId="16470"/>
    <cellStyle name="Normal 4 4 2 4 3" xfId="54372"/>
    <cellStyle name="Normal 4 4 2 5" xfId="10975"/>
    <cellStyle name="Normal 4 4 2 6" xfId="54365"/>
    <cellStyle name="Normal 4 4 3" xfId="2170"/>
    <cellStyle name="Normal 4 4 3 2" xfId="3203"/>
    <cellStyle name="Normal 4 4 3 2 2" xfId="5205"/>
    <cellStyle name="Normal 4 4 3 2 2 2" xfId="7358"/>
    <cellStyle name="Normal 4 4 3 2 2 2 2" xfId="16476"/>
    <cellStyle name="Normal 4 4 3 2 2 2 3" xfId="54376"/>
    <cellStyle name="Normal 4 4 3 2 2 3" xfId="14323"/>
    <cellStyle name="Normal 4 4 3 2 2 4" xfId="54375"/>
    <cellStyle name="Normal 4 4 3 2 3" xfId="7357"/>
    <cellStyle name="Normal 4 4 3 2 3 2" xfId="16475"/>
    <cellStyle name="Normal 4 4 3 2 3 3" xfId="54377"/>
    <cellStyle name="Normal 4 4 3 2 4" xfId="12321"/>
    <cellStyle name="Normal 4 4 3 2 5" xfId="54374"/>
    <cellStyle name="Normal 4 4 3 3" xfId="4179"/>
    <cellStyle name="Normal 4 4 3 3 2" xfId="7359"/>
    <cellStyle name="Normal 4 4 3 3 2 2" xfId="16477"/>
    <cellStyle name="Normal 4 4 3 3 2 3" xfId="54379"/>
    <cellStyle name="Normal 4 4 3 3 3" xfId="13297"/>
    <cellStyle name="Normal 4 4 3 3 4" xfId="54378"/>
    <cellStyle name="Normal 4 4 3 4" xfId="7356"/>
    <cellStyle name="Normal 4 4 3 4 2" xfId="16474"/>
    <cellStyle name="Normal 4 4 3 4 3" xfId="54380"/>
    <cellStyle name="Normal 4 4 3 5" xfId="11292"/>
    <cellStyle name="Normal 4 4 3 6" xfId="54373"/>
    <cellStyle name="Normal 4 4 4" xfId="2586"/>
    <cellStyle name="Normal 4 4 4 2" xfId="4590"/>
    <cellStyle name="Normal 4 4 4 2 2" xfId="7361"/>
    <cellStyle name="Normal 4 4 4 2 2 2" xfId="16479"/>
    <cellStyle name="Normal 4 4 4 2 2 3" xfId="54383"/>
    <cellStyle name="Normal 4 4 4 2 3" xfId="13708"/>
    <cellStyle name="Normal 4 4 4 2 4" xfId="54382"/>
    <cellStyle name="Normal 4 4 4 3" xfId="7360"/>
    <cellStyle name="Normal 4 4 4 3 2" xfId="16478"/>
    <cellStyle name="Normal 4 4 4 3 3" xfId="54384"/>
    <cellStyle name="Normal 4 4 4 4" xfId="11704"/>
    <cellStyle name="Normal 4 4 4 5" xfId="54381"/>
    <cellStyle name="Normal 4 4 5" xfId="3543"/>
    <cellStyle name="Normal 4 4 5 2" xfId="7362"/>
    <cellStyle name="Normal 4 4 5 2 2" xfId="16480"/>
    <cellStyle name="Normal 4 4 5 2 3" xfId="54386"/>
    <cellStyle name="Normal 4 4 5 3" xfId="12661"/>
    <cellStyle name="Normal 4 4 5 4" xfId="54385"/>
    <cellStyle name="Normal 4 4 6" xfId="7351"/>
    <cellStyle name="Normal 4 4 6 2" xfId="16469"/>
    <cellStyle name="Normal 4 4 6 3" xfId="54387"/>
    <cellStyle name="Normal 4 4 7" xfId="9488"/>
    <cellStyle name="Normal 4 4 8" xfId="54364"/>
    <cellStyle name="Normal 4 5" xfId="1229"/>
    <cellStyle name="Normal 4 6" xfId="1221"/>
    <cellStyle name="Normal 4 6 2" xfId="1826"/>
    <cellStyle name="Normal 4 6 2 2" xfId="2892"/>
    <cellStyle name="Normal 4 6 2 2 2" xfId="4894"/>
    <cellStyle name="Normal 4 6 2 2 2 2" xfId="7366"/>
    <cellStyle name="Normal 4 6 2 2 2 2 2" xfId="16484"/>
    <cellStyle name="Normal 4 6 2 2 2 2 3" xfId="54392"/>
    <cellStyle name="Normal 4 6 2 2 2 3" xfId="14012"/>
    <cellStyle name="Normal 4 6 2 2 2 4" xfId="54391"/>
    <cellStyle name="Normal 4 6 2 2 3" xfId="7365"/>
    <cellStyle name="Normal 4 6 2 2 3 2" xfId="16483"/>
    <cellStyle name="Normal 4 6 2 2 3 3" xfId="54393"/>
    <cellStyle name="Normal 4 6 2 2 4" xfId="12010"/>
    <cellStyle name="Normal 4 6 2 2 5" xfId="54390"/>
    <cellStyle name="Normal 4 6 2 3" xfId="3868"/>
    <cellStyle name="Normal 4 6 2 3 2" xfId="7367"/>
    <cellStyle name="Normal 4 6 2 3 2 2" xfId="16485"/>
    <cellStyle name="Normal 4 6 2 3 2 3" xfId="54395"/>
    <cellStyle name="Normal 4 6 2 3 3" xfId="12986"/>
    <cellStyle name="Normal 4 6 2 3 4" xfId="54394"/>
    <cellStyle name="Normal 4 6 2 4" xfId="7364"/>
    <cellStyle name="Normal 4 6 2 4 2" xfId="16482"/>
    <cellStyle name="Normal 4 6 2 4 3" xfId="54396"/>
    <cellStyle name="Normal 4 6 2 5" xfId="10972"/>
    <cellStyle name="Normal 4 6 2 6" xfId="54389"/>
    <cellStyle name="Normal 4 6 3" xfId="2167"/>
    <cellStyle name="Normal 4 6 3 2" xfId="3200"/>
    <cellStyle name="Normal 4 6 3 2 2" xfId="5202"/>
    <cellStyle name="Normal 4 6 3 2 2 2" xfId="7370"/>
    <cellStyle name="Normal 4 6 3 2 2 2 2" xfId="16488"/>
    <cellStyle name="Normal 4 6 3 2 2 2 3" xfId="54400"/>
    <cellStyle name="Normal 4 6 3 2 2 3" xfId="14320"/>
    <cellStyle name="Normal 4 6 3 2 2 4" xfId="54399"/>
    <cellStyle name="Normal 4 6 3 2 3" xfId="7369"/>
    <cellStyle name="Normal 4 6 3 2 3 2" xfId="16487"/>
    <cellStyle name="Normal 4 6 3 2 3 3" xfId="54401"/>
    <cellStyle name="Normal 4 6 3 2 4" xfId="12318"/>
    <cellStyle name="Normal 4 6 3 2 5" xfId="54398"/>
    <cellStyle name="Normal 4 6 3 3" xfId="4176"/>
    <cellStyle name="Normal 4 6 3 3 2" xfId="7371"/>
    <cellStyle name="Normal 4 6 3 3 2 2" xfId="16489"/>
    <cellStyle name="Normal 4 6 3 3 2 3" xfId="54403"/>
    <cellStyle name="Normal 4 6 3 3 3" xfId="13294"/>
    <cellStyle name="Normal 4 6 3 3 4" xfId="54402"/>
    <cellStyle name="Normal 4 6 3 4" xfId="7368"/>
    <cellStyle name="Normal 4 6 3 4 2" xfId="16486"/>
    <cellStyle name="Normal 4 6 3 4 3" xfId="54404"/>
    <cellStyle name="Normal 4 6 3 5" xfId="11289"/>
    <cellStyle name="Normal 4 6 3 6" xfId="54397"/>
    <cellStyle name="Normal 4 6 4" xfId="2583"/>
    <cellStyle name="Normal 4 6 4 2" xfId="4587"/>
    <cellStyle name="Normal 4 6 4 2 2" xfId="7373"/>
    <cellStyle name="Normal 4 6 4 2 2 2" xfId="16491"/>
    <cellStyle name="Normal 4 6 4 2 2 3" xfId="54407"/>
    <cellStyle name="Normal 4 6 4 2 3" xfId="13705"/>
    <cellStyle name="Normal 4 6 4 2 4" xfId="54406"/>
    <cellStyle name="Normal 4 6 4 3" xfId="7372"/>
    <cellStyle name="Normal 4 6 4 3 2" xfId="16490"/>
    <cellStyle name="Normal 4 6 4 3 3" xfId="54408"/>
    <cellStyle name="Normal 4 6 4 4" xfId="11701"/>
    <cellStyle name="Normal 4 6 4 5" xfId="54405"/>
    <cellStyle name="Normal 4 6 5" xfId="3540"/>
    <cellStyle name="Normal 4 6 5 2" xfId="7374"/>
    <cellStyle name="Normal 4 6 5 2 2" xfId="16492"/>
    <cellStyle name="Normal 4 6 5 2 3" xfId="54410"/>
    <cellStyle name="Normal 4 6 5 3" xfId="12658"/>
    <cellStyle name="Normal 4 6 5 4" xfId="54409"/>
    <cellStyle name="Normal 4 6 6" xfId="7363"/>
    <cellStyle name="Normal 4 6 6 2" xfId="16481"/>
    <cellStyle name="Normal 4 6 6 3" xfId="54411"/>
    <cellStyle name="Normal 4 6 7" xfId="9481"/>
    <cellStyle name="Normal 4 6 8" xfId="54388"/>
    <cellStyle name="Normal 4 7" xfId="1615"/>
    <cellStyle name="Normal 4 7 2" xfId="1973"/>
    <cellStyle name="Normal 4 7 2 2" xfId="3029"/>
    <cellStyle name="Normal 4 7 2 2 2" xfId="5031"/>
    <cellStyle name="Normal 4 7 2 2 2 2" xfId="7378"/>
    <cellStyle name="Normal 4 7 2 2 2 2 2" xfId="16496"/>
    <cellStyle name="Normal 4 7 2 2 2 2 3" xfId="54416"/>
    <cellStyle name="Normal 4 7 2 2 2 3" xfId="14149"/>
    <cellStyle name="Normal 4 7 2 2 2 4" xfId="54415"/>
    <cellStyle name="Normal 4 7 2 2 3" xfId="7377"/>
    <cellStyle name="Normal 4 7 2 2 3 2" xfId="16495"/>
    <cellStyle name="Normal 4 7 2 2 3 3" xfId="54417"/>
    <cellStyle name="Normal 4 7 2 2 4" xfId="12147"/>
    <cellStyle name="Normal 4 7 2 2 5" xfId="54414"/>
    <cellStyle name="Normal 4 7 2 3" xfId="4005"/>
    <cellStyle name="Normal 4 7 2 3 2" xfId="7379"/>
    <cellStyle name="Normal 4 7 2 3 2 2" xfId="16497"/>
    <cellStyle name="Normal 4 7 2 3 2 3" xfId="54419"/>
    <cellStyle name="Normal 4 7 2 3 3" xfId="13123"/>
    <cellStyle name="Normal 4 7 2 3 4" xfId="54418"/>
    <cellStyle name="Normal 4 7 2 4" xfId="7376"/>
    <cellStyle name="Normal 4 7 2 4 2" xfId="16494"/>
    <cellStyle name="Normal 4 7 2 4 3" xfId="54420"/>
    <cellStyle name="Normal 4 7 2 5" xfId="11110"/>
    <cellStyle name="Normal 4 7 2 6" xfId="54413"/>
    <cellStyle name="Normal 4 7 3" xfId="2298"/>
    <cellStyle name="Normal 4 7 3 2" xfId="3327"/>
    <cellStyle name="Normal 4 7 3 2 2" xfId="5329"/>
    <cellStyle name="Normal 4 7 3 2 2 2" xfId="7382"/>
    <cellStyle name="Normal 4 7 3 2 2 2 2" xfId="16500"/>
    <cellStyle name="Normal 4 7 3 2 2 2 3" xfId="54424"/>
    <cellStyle name="Normal 4 7 3 2 2 3" xfId="14447"/>
    <cellStyle name="Normal 4 7 3 2 2 4" xfId="54423"/>
    <cellStyle name="Normal 4 7 3 2 3" xfId="7381"/>
    <cellStyle name="Normal 4 7 3 2 3 2" xfId="16499"/>
    <cellStyle name="Normal 4 7 3 2 3 3" xfId="54425"/>
    <cellStyle name="Normal 4 7 3 2 4" xfId="12445"/>
    <cellStyle name="Normal 4 7 3 2 5" xfId="54422"/>
    <cellStyle name="Normal 4 7 3 3" xfId="4303"/>
    <cellStyle name="Normal 4 7 3 3 2" xfId="7383"/>
    <cellStyle name="Normal 4 7 3 3 2 2" xfId="16501"/>
    <cellStyle name="Normal 4 7 3 3 2 3" xfId="54427"/>
    <cellStyle name="Normal 4 7 3 3 3" xfId="13421"/>
    <cellStyle name="Normal 4 7 3 3 4" xfId="54426"/>
    <cellStyle name="Normal 4 7 3 4" xfId="7380"/>
    <cellStyle name="Normal 4 7 3 4 2" xfId="16498"/>
    <cellStyle name="Normal 4 7 3 4 3" xfId="54428"/>
    <cellStyle name="Normal 4 7 3 5" xfId="11416"/>
    <cellStyle name="Normal 4 7 3 6" xfId="54421"/>
    <cellStyle name="Normal 4 7 4" xfId="2713"/>
    <cellStyle name="Normal 4 7 4 2" xfId="4716"/>
    <cellStyle name="Normal 4 7 4 2 2" xfId="7385"/>
    <cellStyle name="Normal 4 7 4 2 2 2" xfId="16503"/>
    <cellStyle name="Normal 4 7 4 2 2 3" xfId="54431"/>
    <cellStyle name="Normal 4 7 4 2 3" xfId="13834"/>
    <cellStyle name="Normal 4 7 4 2 4" xfId="54430"/>
    <cellStyle name="Normal 4 7 4 3" xfId="7384"/>
    <cellStyle name="Normal 4 7 4 3 2" xfId="16502"/>
    <cellStyle name="Normal 4 7 4 3 3" xfId="54432"/>
    <cellStyle name="Normal 4 7 4 4" xfId="11831"/>
    <cellStyle name="Normal 4 7 4 5" xfId="54429"/>
    <cellStyle name="Normal 4 7 5" xfId="3715"/>
    <cellStyle name="Normal 4 7 5 2" xfId="7386"/>
    <cellStyle name="Normal 4 7 5 2 2" xfId="16504"/>
    <cellStyle name="Normal 4 7 5 2 3" xfId="54434"/>
    <cellStyle name="Normal 4 7 5 3" xfId="12833"/>
    <cellStyle name="Normal 4 7 5 4" xfId="54433"/>
    <cellStyle name="Normal 4 7 6" xfId="7375"/>
    <cellStyle name="Normal 4 7 6 2" xfId="16493"/>
    <cellStyle name="Normal 4 7 6 3" xfId="54435"/>
    <cellStyle name="Normal 4 7 7" xfId="9709"/>
    <cellStyle name="Normal 4 7 8" xfId="54412"/>
    <cellStyle name="Normal 4 8" xfId="1653"/>
    <cellStyle name="Normal 4 8 2" xfId="1997"/>
    <cellStyle name="Normal 4 8 2 2" xfId="3053"/>
    <cellStyle name="Normal 4 8 2 2 2" xfId="5055"/>
    <cellStyle name="Normal 4 8 2 2 2 2" xfId="7390"/>
    <cellStyle name="Normal 4 8 2 2 2 2 2" xfId="16508"/>
    <cellStyle name="Normal 4 8 2 2 2 2 3" xfId="54440"/>
    <cellStyle name="Normal 4 8 2 2 2 3" xfId="14173"/>
    <cellStyle name="Normal 4 8 2 2 2 4" xfId="54439"/>
    <cellStyle name="Normal 4 8 2 2 3" xfId="7389"/>
    <cellStyle name="Normal 4 8 2 2 3 2" xfId="16507"/>
    <cellStyle name="Normal 4 8 2 2 3 3" xfId="54441"/>
    <cellStyle name="Normal 4 8 2 2 4" xfId="12171"/>
    <cellStyle name="Normal 4 8 2 2 5" xfId="54438"/>
    <cellStyle name="Normal 4 8 2 3" xfId="4029"/>
    <cellStyle name="Normal 4 8 2 3 2" xfId="7391"/>
    <cellStyle name="Normal 4 8 2 3 2 2" xfId="16509"/>
    <cellStyle name="Normal 4 8 2 3 2 3" xfId="54443"/>
    <cellStyle name="Normal 4 8 2 3 3" xfId="13147"/>
    <cellStyle name="Normal 4 8 2 3 4" xfId="54442"/>
    <cellStyle name="Normal 4 8 2 4" xfId="7388"/>
    <cellStyle name="Normal 4 8 2 4 2" xfId="16506"/>
    <cellStyle name="Normal 4 8 2 4 3" xfId="54444"/>
    <cellStyle name="Normal 4 8 2 5" xfId="11134"/>
    <cellStyle name="Normal 4 8 2 6" xfId="54437"/>
    <cellStyle name="Normal 4 8 3" xfId="2322"/>
    <cellStyle name="Normal 4 8 3 2" xfId="3351"/>
    <cellStyle name="Normal 4 8 3 2 2" xfId="5353"/>
    <cellStyle name="Normal 4 8 3 2 2 2" xfId="7394"/>
    <cellStyle name="Normal 4 8 3 2 2 2 2" xfId="16512"/>
    <cellStyle name="Normal 4 8 3 2 2 2 3" xfId="54448"/>
    <cellStyle name="Normal 4 8 3 2 2 3" xfId="14471"/>
    <cellStyle name="Normal 4 8 3 2 2 4" xfId="54447"/>
    <cellStyle name="Normal 4 8 3 2 3" xfId="7393"/>
    <cellStyle name="Normal 4 8 3 2 3 2" xfId="16511"/>
    <cellStyle name="Normal 4 8 3 2 3 3" xfId="54449"/>
    <cellStyle name="Normal 4 8 3 2 4" xfId="12469"/>
    <cellStyle name="Normal 4 8 3 2 5" xfId="54446"/>
    <cellStyle name="Normal 4 8 3 3" xfId="4327"/>
    <cellStyle name="Normal 4 8 3 3 2" xfId="7395"/>
    <cellStyle name="Normal 4 8 3 3 2 2" xfId="16513"/>
    <cellStyle name="Normal 4 8 3 3 2 3" xfId="54451"/>
    <cellStyle name="Normal 4 8 3 3 3" xfId="13445"/>
    <cellStyle name="Normal 4 8 3 3 4" xfId="54450"/>
    <cellStyle name="Normal 4 8 3 4" xfId="7392"/>
    <cellStyle name="Normal 4 8 3 4 2" xfId="16510"/>
    <cellStyle name="Normal 4 8 3 4 3" xfId="54452"/>
    <cellStyle name="Normal 4 8 3 5" xfId="11440"/>
    <cellStyle name="Normal 4 8 3 6" xfId="54445"/>
    <cellStyle name="Normal 4 8 4" xfId="2737"/>
    <cellStyle name="Normal 4 8 4 2" xfId="4740"/>
    <cellStyle name="Normal 4 8 4 2 2" xfId="7397"/>
    <cellStyle name="Normal 4 8 4 2 2 2" xfId="16515"/>
    <cellStyle name="Normal 4 8 4 2 2 3" xfId="54455"/>
    <cellStyle name="Normal 4 8 4 2 3" xfId="13858"/>
    <cellStyle name="Normal 4 8 4 2 4" xfId="54454"/>
    <cellStyle name="Normal 4 8 4 3" xfId="7396"/>
    <cellStyle name="Normal 4 8 4 3 2" xfId="16514"/>
    <cellStyle name="Normal 4 8 4 3 3" xfId="54456"/>
    <cellStyle name="Normal 4 8 4 4" xfId="11855"/>
    <cellStyle name="Normal 4 8 4 5" xfId="54453"/>
    <cellStyle name="Normal 4 8 5" xfId="3739"/>
    <cellStyle name="Normal 4 8 5 2" xfId="7398"/>
    <cellStyle name="Normal 4 8 5 2 2" xfId="16516"/>
    <cellStyle name="Normal 4 8 5 2 3" xfId="54458"/>
    <cellStyle name="Normal 4 8 5 3" xfId="12857"/>
    <cellStyle name="Normal 4 8 5 4" xfId="54457"/>
    <cellStyle name="Normal 4 8 6" xfId="7387"/>
    <cellStyle name="Normal 4 8 6 2" xfId="16505"/>
    <cellStyle name="Normal 4 8 6 3" xfId="54459"/>
    <cellStyle name="Normal 4 8 7" xfId="9739"/>
    <cellStyle name="Normal 4 8 8" xfId="54436"/>
    <cellStyle name="Normal 4 9" xfId="1701"/>
    <cellStyle name="Normal 40" xfId="1230"/>
    <cellStyle name="Normal 41" xfId="1231"/>
    <cellStyle name="Normal 41 2" xfId="1232"/>
    <cellStyle name="Normal 41 2 2" xfId="1831"/>
    <cellStyle name="Normal 41 2 2 2" xfId="2897"/>
    <cellStyle name="Normal 41 2 2 2 2" xfId="4899"/>
    <cellStyle name="Normal 41 2 2 2 2 2" xfId="7403"/>
    <cellStyle name="Normal 41 2 2 2 2 2 2" xfId="16521"/>
    <cellStyle name="Normal 41 2 2 2 2 2 3" xfId="54465"/>
    <cellStyle name="Normal 41 2 2 2 2 3" xfId="14017"/>
    <cellStyle name="Normal 41 2 2 2 2 4" xfId="54464"/>
    <cellStyle name="Normal 41 2 2 2 3" xfId="7402"/>
    <cellStyle name="Normal 41 2 2 2 3 2" xfId="16520"/>
    <cellStyle name="Normal 41 2 2 2 3 3" xfId="54466"/>
    <cellStyle name="Normal 41 2 2 2 4" xfId="12015"/>
    <cellStyle name="Normal 41 2 2 2 5" xfId="54463"/>
    <cellStyle name="Normal 41 2 2 3" xfId="3873"/>
    <cellStyle name="Normal 41 2 2 3 2" xfId="7404"/>
    <cellStyle name="Normal 41 2 2 3 2 2" xfId="16522"/>
    <cellStyle name="Normal 41 2 2 3 2 3" xfId="54468"/>
    <cellStyle name="Normal 41 2 2 3 3" xfId="12991"/>
    <cellStyle name="Normal 41 2 2 3 4" xfId="54467"/>
    <cellStyle name="Normal 41 2 2 4" xfId="7401"/>
    <cellStyle name="Normal 41 2 2 4 2" xfId="16519"/>
    <cellStyle name="Normal 41 2 2 4 3" xfId="54469"/>
    <cellStyle name="Normal 41 2 2 5" xfId="10977"/>
    <cellStyle name="Normal 41 2 2 6" xfId="54462"/>
    <cellStyle name="Normal 41 2 3" xfId="2172"/>
    <cellStyle name="Normal 41 2 3 2" xfId="3205"/>
    <cellStyle name="Normal 41 2 3 2 2" xfId="5207"/>
    <cellStyle name="Normal 41 2 3 2 2 2" xfId="7407"/>
    <cellStyle name="Normal 41 2 3 2 2 2 2" xfId="16525"/>
    <cellStyle name="Normal 41 2 3 2 2 2 3" xfId="54473"/>
    <cellStyle name="Normal 41 2 3 2 2 3" xfId="14325"/>
    <cellStyle name="Normal 41 2 3 2 2 4" xfId="54472"/>
    <cellStyle name="Normal 41 2 3 2 3" xfId="7406"/>
    <cellStyle name="Normal 41 2 3 2 3 2" xfId="16524"/>
    <cellStyle name="Normal 41 2 3 2 3 3" xfId="54474"/>
    <cellStyle name="Normal 41 2 3 2 4" xfId="12323"/>
    <cellStyle name="Normal 41 2 3 2 5" xfId="54471"/>
    <cellStyle name="Normal 41 2 3 3" xfId="4181"/>
    <cellStyle name="Normal 41 2 3 3 2" xfId="7408"/>
    <cellStyle name="Normal 41 2 3 3 2 2" xfId="16526"/>
    <cellStyle name="Normal 41 2 3 3 2 3" xfId="54476"/>
    <cellStyle name="Normal 41 2 3 3 3" xfId="13299"/>
    <cellStyle name="Normal 41 2 3 3 4" xfId="54475"/>
    <cellStyle name="Normal 41 2 3 4" xfId="7405"/>
    <cellStyle name="Normal 41 2 3 4 2" xfId="16523"/>
    <cellStyle name="Normal 41 2 3 4 3" xfId="54477"/>
    <cellStyle name="Normal 41 2 3 5" xfId="11294"/>
    <cellStyle name="Normal 41 2 3 6" xfId="54470"/>
    <cellStyle name="Normal 41 2 4" xfId="2588"/>
    <cellStyle name="Normal 41 2 4 2" xfId="4592"/>
    <cellStyle name="Normal 41 2 4 2 2" xfId="7410"/>
    <cellStyle name="Normal 41 2 4 2 2 2" xfId="16528"/>
    <cellStyle name="Normal 41 2 4 2 2 3" xfId="54480"/>
    <cellStyle name="Normal 41 2 4 2 3" xfId="13710"/>
    <cellStyle name="Normal 41 2 4 2 4" xfId="54479"/>
    <cellStyle name="Normal 41 2 4 3" xfId="7409"/>
    <cellStyle name="Normal 41 2 4 3 2" xfId="16527"/>
    <cellStyle name="Normal 41 2 4 3 3" xfId="54481"/>
    <cellStyle name="Normal 41 2 4 4" xfId="11706"/>
    <cellStyle name="Normal 41 2 4 5" xfId="54478"/>
    <cellStyle name="Normal 41 2 5" xfId="3545"/>
    <cellStyle name="Normal 41 2 5 2" xfId="7411"/>
    <cellStyle name="Normal 41 2 5 2 2" xfId="16529"/>
    <cellStyle name="Normal 41 2 5 2 3" xfId="54483"/>
    <cellStyle name="Normal 41 2 5 3" xfId="12663"/>
    <cellStyle name="Normal 41 2 5 4" xfId="54482"/>
    <cellStyle name="Normal 41 2 6" xfId="7400"/>
    <cellStyle name="Normal 41 2 6 2" xfId="16518"/>
    <cellStyle name="Normal 41 2 6 3" xfId="54484"/>
    <cellStyle name="Normal 41 2 7" xfId="9491"/>
    <cellStyle name="Normal 41 2 8" xfId="54461"/>
    <cellStyle name="Normal 41 3" xfId="1830"/>
    <cellStyle name="Normal 41 3 2" xfId="2896"/>
    <cellStyle name="Normal 41 3 2 2" xfId="4898"/>
    <cellStyle name="Normal 41 3 2 2 2" xfId="7414"/>
    <cellStyle name="Normal 41 3 2 2 2 2" xfId="16532"/>
    <cellStyle name="Normal 41 3 2 2 2 3" xfId="54488"/>
    <cellStyle name="Normal 41 3 2 2 3" xfId="14016"/>
    <cellStyle name="Normal 41 3 2 2 4" xfId="54487"/>
    <cellStyle name="Normal 41 3 2 3" xfId="7413"/>
    <cellStyle name="Normal 41 3 2 3 2" xfId="16531"/>
    <cellStyle name="Normal 41 3 2 3 3" xfId="54489"/>
    <cellStyle name="Normal 41 3 2 4" xfId="12014"/>
    <cellStyle name="Normal 41 3 2 5" xfId="54486"/>
    <cellStyle name="Normal 41 3 3" xfId="3872"/>
    <cellStyle name="Normal 41 3 3 2" xfId="7415"/>
    <cellStyle name="Normal 41 3 3 2 2" xfId="16533"/>
    <cellStyle name="Normal 41 3 3 2 3" xfId="54491"/>
    <cellStyle name="Normal 41 3 3 3" xfId="12990"/>
    <cellStyle name="Normal 41 3 3 4" xfId="54490"/>
    <cellStyle name="Normal 41 3 4" xfId="7412"/>
    <cellStyle name="Normal 41 3 4 2" xfId="16530"/>
    <cellStyle name="Normal 41 3 4 3" xfId="54492"/>
    <cellStyle name="Normal 41 3 5" xfId="10976"/>
    <cellStyle name="Normal 41 3 6" xfId="54485"/>
    <cellStyle name="Normal 41 4" xfId="2171"/>
    <cellStyle name="Normal 41 4 2" xfId="3204"/>
    <cellStyle name="Normal 41 4 2 2" xfId="5206"/>
    <cellStyle name="Normal 41 4 2 2 2" xfId="7418"/>
    <cellStyle name="Normal 41 4 2 2 2 2" xfId="16536"/>
    <cellStyle name="Normal 41 4 2 2 2 3" xfId="54496"/>
    <cellStyle name="Normal 41 4 2 2 3" xfId="14324"/>
    <cellStyle name="Normal 41 4 2 2 4" xfId="54495"/>
    <cellStyle name="Normal 41 4 2 3" xfId="7417"/>
    <cellStyle name="Normal 41 4 2 3 2" xfId="16535"/>
    <cellStyle name="Normal 41 4 2 3 3" xfId="54497"/>
    <cellStyle name="Normal 41 4 2 4" xfId="12322"/>
    <cellStyle name="Normal 41 4 2 5" xfId="54494"/>
    <cellStyle name="Normal 41 4 3" xfId="4180"/>
    <cellStyle name="Normal 41 4 3 2" xfId="7419"/>
    <cellStyle name="Normal 41 4 3 2 2" xfId="16537"/>
    <cellStyle name="Normal 41 4 3 2 3" xfId="54499"/>
    <cellStyle name="Normal 41 4 3 3" xfId="13298"/>
    <cellStyle name="Normal 41 4 3 4" xfId="54498"/>
    <cellStyle name="Normal 41 4 4" xfId="7416"/>
    <cellStyle name="Normal 41 4 4 2" xfId="16534"/>
    <cellStyle name="Normal 41 4 4 3" xfId="54500"/>
    <cellStyle name="Normal 41 4 5" xfId="11293"/>
    <cellStyle name="Normal 41 4 6" xfId="54493"/>
    <cellStyle name="Normal 41 5" xfId="2587"/>
    <cellStyle name="Normal 41 5 2" xfId="4591"/>
    <cellStyle name="Normal 41 5 2 2" xfId="7421"/>
    <cellStyle name="Normal 41 5 2 2 2" xfId="16539"/>
    <cellStyle name="Normal 41 5 2 2 3" xfId="54503"/>
    <cellStyle name="Normal 41 5 2 3" xfId="13709"/>
    <cellStyle name="Normal 41 5 2 4" xfId="54502"/>
    <cellStyle name="Normal 41 5 3" xfId="7420"/>
    <cellStyle name="Normal 41 5 3 2" xfId="16538"/>
    <cellStyle name="Normal 41 5 3 3" xfId="54504"/>
    <cellStyle name="Normal 41 5 4" xfId="11705"/>
    <cellStyle name="Normal 41 5 5" xfId="54501"/>
    <cellStyle name="Normal 41 6" xfId="3544"/>
    <cellStyle name="Normal 41 6 2" xfId="7422"/>
    <cellStyle name="Normal 41 6 2 2" xfId="16540"/>
    <cellStyle name="Normal 41 6 2 3" xfId="54506"/>
    <cellStyle name="Normal 41 6 3" xfId="12662"/>
    <cellStyle name="Normal 41 6 4" xfId="54505"/>
    <cellStyle name="Normal 41 7" xfId="7399"/>
    <cellStyle name="Normal 41 7 2" xfId="16517"/>
    <cellStyle name="Normal 41 7 3" xfId="54507"/>
    <cellStyle name="Normal 41 8" xfId="9490"/>
    <cellStyle name="Normal 41 9" xfId="54460"/>
    <cellStyle name="Normal 42" xfId="1233"/>
    <cellStyle name="Normal 42 2" xfId="1234"/>
    <cellStyle name="Normal 42 2 2" xfId="1833"/>
    <cellStyle name="Normal 42 2 2 2" xfId="2899"/>
    <cellStyle name="Normal 42 2 2 2 2" xfId="4901"/>
    <cellStyle name="Normal 42 2 2 2 2 2" xfId="7427"/>
    <cellStyle name="Normal 42 2 2 2 2 2 2" xfId="16545"/>
    <cellStyle name="Normal 42 2 2 2 2 2 3" xfId="54513"/>
    <cellStyle name="Normal 42 2 2 2 2 3" xfId="14019"/>
    <cellStyle name="Normal 42 2 2 2 2 4" xfId="54512"/>
    <cellStyle name="Normal 42 2 2 2 3" xfId="7426"/>
    <cellStyle name="Normal 42 2 2 2 3 2" xfId="16544"/>
    <cellStyle name="Normal 42 2 2 2 3 3" xfId="54514"/>
    <cellStyle name="Normal 42 2 2 2 4" xfId="12017"/>
    <cellStyle name="Normal 42 2 2 2 5" xfId="54511"/>
    <cellStyle name="Normal 42 2 2 3" xfId="3875"/>
    <cellStyle name="Normal 42 2 2 3 2" xfId="7428"/>
    <cellStyle name="Normal 42 2 2 3 2 2" xfId="16546"/>
    <cellStyle name="Normal 42 2 2 3 2 3" xfId="54516"/>
    <cellStyle name="Normal 42 2 2 3 3" xfId="12993"/>
    <cellStyle name="Normal 42 2 2 3 4" xfId="54515"/>
    <cellStyle name="Normal 42 2 2 4" xfId="7425"/>
    <cellStyle name="Normal 42 2 2 4 2" xfId="16543"/>
    <cellStyle name="Normal 42 2 2 4 3" xfId="54517"/>
    <cellStyle name="Normal 42 2 2 5" xfId="10979"/>
    <cellStyle name="Normal 42 2 2 6" xfId="54510"/>
    <cellStyle name="Normal 42 2 3" xfId="2174"/>
    <cellStyle name="Normal 42 2 3 2" xfId="3207"/>
    <cellStyle name="Normal 42 2 3 2 2" xfId="5209"/>
    <cellStyle name="Normal 42 2 3 2 2 2" xfId="7431"/>
    <cellStyle name="Normal 42 2 3 2 2 2 2" xfId="16549"/>
    <cellStyle name="Normal 42 2 3 2 2 2 3" xfId="54521"/>
    <cellStyle name="Normal 42 2 3 2 2 3" xfId="14327"/>
    <cellStyle name="Normal 42 2 3 2 2 4" xfId="54520"/>
    <cellStyle name="Normal 42 2 3 2 3" xfId="7430"/>
    <cellStyle name="Normal 42 2 3 2 3 2" xfId="16548"/>
    <cellStyle name="Normal 42 2 3 2 3 3" xfId="54522"/>
    <cellStyle name="Normal 42 2 3 2 4" xfId="12325"/>
    <cellStyle name="Normal 42 2 3 2 5" xfId="54519"/>
    <cellStyle name="Normal 42 2 3 3" xfId="4183"/>
    <cellStyle name="Normal 42 2 3 3 2" xfId="7432"/>
    <cellStyle name="Normal 42 2 3 3 2 2" xfId="16550"/>
    <cellStyle name="Normal 42 2 3 3 2 3" xfId="54524"/>
    <cellStyle name="Normal 42 2 3 3 3" xfId="13301"/>
    <cellStyle name="Normal 42 2 3 3 4" xfId="54523"/>
    <cellStyle name="Normal 42 2 3 4" xfId="7429"/>
    <cellStyle name="Normal 42 2 3 4 2" xfId="16547"/>
    <cellStyle name="Normal 42 2 3 4 3" xfId="54525"/>
    <cellStyle name="Normal 42 2 3 5" xfId="11296"/>
    <cellStyle name="Normal 42 2 3 6" xfId="54518"/>
    <cellStyle name="Normal 42 2 4" xfId="2590"/>
    <cellStyle name="Normal 42 2 4 2" xfId="4594"/>
    <cellStyle name="Normal 42 2 4 2 2" xfId="7434"/>
    <cellStyle name="Normal 42 2 4 2 2 2" xfId="16552"/>
    <cellStyle name="Normal 42 2 4 2 2 3" xfId="54528"/>
    <cellStyle name="Normal 42 2 4 2 3" xfId="13712"/>
    <cellStyle name="Normal 42 2 4 2 4" xfId="54527"/>
    <cellStyle name="Normal 42 2 4 3" xfId="7433"/>
    <cellStyle name="Normal 42 2 4 3 2" xfId="16551"/>
    <cellStyle name="Normal 42 2 4 3 3" xfId="54529"/>
    <cellStyle name="Normal 42 2 4 4" xfId="11708"/>
    <cellStyle name="Normal 42 2 4 5" xfId="54526"/>
    <cellStyle name="Normal 42 2 5" xfId="3547"/>
    <cellStyle name="Normal 42 2 5 2" xfId="7435"/>
    <cellStyle name="Normal 42 2 5 2 2" xfId="16553"/>
    <cellStyle name="Normal 42 2 5 2 3" xfId="54531"/>
    <cellStyle name="Normal 42 2 5 3" xfId="12665"/>
    <cellStyle name="Normal 42 2 5 4" xfId="54530"/>
    <cellStyle name="Normal 42 2 6" xfId="7424"/>
    <cellStyle name="Normal 42 2 6 2" xfId="16542"/>
    <cellStyle name="Normal 42 2 6 3" xfId="54532"/>
    <cellStyle name="Normal 42 2 7" xfId="9493"/>
    <cellStyle name="Normal 42 2 8" xfId="54509"/>
    <cellStyle name="Normal 42 3" xfId="1832"/>
    <cellStyle name="Normal 42 3 2" xfId="2898"/>
    <cellStyle name="Normal 42 3 2 2" xfId="4900"/>
    <cellStyle name="Normal 42 3 2 2 2" xfId="7438"/>
    <cellStyle name="Normal 42 3 2 2 2 2" xfId="16556"/>
    <cellStyle name="Normal 42 3 2 2 2 3" xfId="54536"/>
    <cellStyle name="Normal 42 3 2 2 3" xfId="14018"/>
    <cellStyle name="Normal 42 3 2 2 4" xfId="54535"/>
    <cellStyle name="Normal 42 3 2 3" xfId="7437"/>
    <cellStyle name="Normal 42 3 2 3 2" xfId="16555"/>
    <cellStyle name="Normal 42 3 2 3 3" xfId="54537"/>
    <cellStyle name="Normal 42 3 2 4" xfId="12016"/>
    <cellStyle name="Normal 42 3 2 5" xfId="54534"/>
    <cellStyle name="Normal 42 3 3" xfId="3874"/>
    <cellStyle name="Normal 42 3 3 2" xfId="7439"/>
    <cellStyle name="Normal 42 3 3 2 2" xfId="16557"/>
    <cellStyle name="Normal 42 3 3 2 3" xfId="54539"/>
    <cellStyle name="Normal 42 3 3 3" xfId="12992"/>
    <cellStyle name="Normal 42 3 3 4" xfId="54538"/>
    <cellStyle name="Normal 42 3 4" xfId="7436"/>
    <cellStyle name="Normal 42 3 4 2" xfId="16554"/>
    <cellStyle name="Normal 42 3 4 3" xfId="54540"/>
    <cellStyle name="Normal 42 3 5" xfId="10978"/>
    <cellStyle name="Normal 42 3 6" xfId="54533"/>
    <cellStyle name="Normal 42 4" xfId="2173"/>
    <cellStyle name="Normal 42 4 2" xfId="3206"/>
    <cellStyle name="Normal 42 4 2 2" xfId="5208"/>
    <cellStyle name="Normal 42 4 2 2 2" xfId="7442"/>
    <cellStyle name="Normal 42 4 2 2 2 2" xfId="16560"/>
    <cellStyle name="Normal 42 4 2 2 2 3" xfId="54544"/>
    <cellStyle name="Normal 42 4 2 2 3" xfId="14326"/>
    <cellStyle name="Normal 42 4 2 2 4" xfId="54543"/>
    <cellStyle name="Normal 42 4 2 3" xfId="7441"/>
    <cellStyle name="Normal 42 4 2 3 2" xfId="16559"/>
    <cellStyle name="Normal 42 4 2 3 3" xfId="54545"/>
    <cellStyle name="Normal 42 4 2 4" xfId="12324"/>
    <cellStyle name="Normal 42 4 2 5" xfId="54542"/>
    <cellStyle name="Normal 42 4 3" xfId="4182"/>
    <cellStyle name="Normal 42 4 3 2" xfId="7443"/>
    <cellStyle name="Normal 42 4 3 2 2" xfId="16561"/>
    <cellStyle name="Normal 42 4 3 2 3" xfId="54547"/>
    <cellStyle name="Normal 42 4 3 3" xfId="13300"/>
    <cellStyle name="Normal 42 4 3 4" xfId="54546"/>
    <cellStyle name="Normal 42 4 4" xfId="7440"/>
    <cellStyle name="Normal 42 4 4 2" xfId="16558"/>
    <cellStyle name="Normal 42 4 4 3" xfId="54548"/>
    <cellStyle name="Normal 42 4 5" xfId="11295"/>
    <cellStyle name="Normal 42 4 6" xfId="54541"/>
    <cellStyle name="Normal 42 5" xfId="2589"/>
    <cellStyle name="Normal 42 5 2" xfId="4593"/>
    <cellStyle name="Normal 42 5 2 2" xfId="7445"/>
    <cellStyle name="Normal 42 5 2 2 2" xfId="16563"/>
    <cellStyle name="Normal 42 5 2 2 3" xfId="54551"/>
    <cellStyle name="Normal 42 5 2 3" xfId="13711"/>
    <cellStyle name="Normal 42 5 2 4" xfId="54550"/>
    <cellStyle name="Normal 42 5 3" xfId="7444"/>
    <cellStyle name="Normal 42 5 3 2" xfId="16562"/>
    <cellStyle name="Normal 42 5 3 3" xfId="54552"/>
    <cellStyle name="Normal 42 5 4" xfId="11707"/>
    <cellStyle name="Normal 42 5 5" xfId="54549"/>
    <cellStyle name="Normal 42 6" xfId="3546"/>
    <cellStyle name="Normal 42 6 2" xfId="7446"/>
    <cellStyle name="Normal 42 6 2 2" xfId="16564"/>
    <cellStyle name="Normal 42 6 2 3" xfId="54554"/>
    <cellStyle name="Normal 42 6 3" xfId="12664"/>
    <cellStyle name="Normal 42 6 4" xfId="54553"/>
    <cellStyle name="Normal 42 7" xfId="7423"/>
    <cellStyle name="Normal 42 7 2" xfId="16541"/>
    <cellStyle name="Normal 42 7 3" xfId="54555"/>
    <cellStyle name="Normal 42 8" xfId="9492"/>
    <cellStyle name="Normal 42 9" xfId="54508"/>
    <cellStyle name="Normal 43" xfId="1235"/>
    <cellStyle name="Normal 43 2" xfId="1236"/>
    <cellStyle name="Normal 43 2 2" xfId="1835"/>
    <cellStyle name="Normal 43 2 2 2" xfId="2901"/>
    <cellStyle name="Normal 43 2 2 2 2" xfId="4903"/>
    <cellStyle name="Normal 43 2 2 2 2 2" xfId="7451"/>
    <cellStyle name="Normal 43 2 2 2 2 2 2" xfId="16569"/>
    <cellStyle name="Normal 43 2 2 2 2 2 3" xfId="54561"/>
    <cellStyle name="Normal 43 2 2 2 2 3" xfId="14021"/>
    <cellStyle name="Normal 43 2 2 2 2 4" xfId="54560"/>
    <cellStyle name="Normal 43 2 2 2 3" xfId="7450"/>
    <cellStyle name="Normal 43 2 2 2 3 2" xfId="16568"/>
    <cellStyle name="Normal 43 2 2 2 3 3" xfId="54562"/>
    <cellStyle name="Normal 43 2 2 2 4" xfId="12019"/>
    <cellStyle name="Normal 43 2 2 2 5" xfId="54559"/>
    <cellStyle name="Normal 43 2 2 3" xfId="3877"/>
    <cellStyle name="Normal 43 2 2 3 2" xfId="7452"/>
    <cellStyle name="Normal 43 2 2 3 2 2" xfId="16570"/>
    <cellStyle name="Normal 43 2 2 3 2 3" xfId="54564"/>
    <cellStyle name="Normal 43 2 2 3 3" xfId="12995"/>
    <cellStyle name="Normal 43 2 2 3 4" xfId="54563"/>
    <cellStyle name="Normal 43 2 2 4" xfId="7449"/>
    <cellStyle name="Normal 43 2 2 4 2" xfId="16567"/>
    <cellStyle name="Normal 43 2 2 4 3" xfId="54565"/>
    <cellStyle name="Normal 43 2 2 5" xfId="10981"/>
    <cellStyle name="Normal 43 2 2 6" xfId="54558"/>
    <cellStyle name="Normal 43 2 3" xfId="2176"/>
    <cellStyle name="Normal 43 2 3 2" xfId="3209"/>
    <cellStyle name="Normal 43 2 3 2 2" xfId="5211"/>
    <cellStyle name="Normal 43 2 3 2 2 2" xfId="7455"/>
    <cellStyle name="Normal 43 2 3 2 2 2 2" xfId="16573"/>
    <cellStyle name="Normal 43 2 3 2 2 2 3" xfId="54569"/>
    <cellStyle name="Normal 43 2 3 2 2 3" xfId="14329"/>
    <cellStyle name="Normal 43 2 3 2 2 4" xfId="54568"/>
    <cellStyle name="Normal 43 2 3 2 3" xfId="7454"/>
    <cellStyle name="Normal 43 2 3 2 3 2" xfId="16572"/>
    <cellStyle name="Normal 43 2 3 2 3 3" xfId="54570"/>
    <cellStyle name="Normal 43 2 3 2 4" xfId="12327"/>
    <cellStyle name="Normal 43 2 3 2 5" xfId="54567"/>
    <cellStyle name="Normal 43 2 3 3" xfId="4185"/>
    <cellStyle name="Normal 43 2 3 3 2" xfId="7456"/>
    <cellStyle name="Normal 43 2 3 3 2 2" xfId="16574"/>
    <cellStyle name="Normal 43 2 3 3 2 3" xfId="54572"/>
    <cellStyle name="Normal 43 2 3 3 3" xfId="13303"/>
    <cellStyle name="Normal 43 2 3 3 4" xfId="54571"/>
    <cellStyle name="Normal 43 2 3 4" xfId="7453"/>
    <cellStyle name="Normal 43 2 3 4 2" xfId="16571"/>
    <cellStyle name="Normal 43 2 3 4 3" xfId="54573"/>
    <cellStyle name="Normal 43 2 3 5" xfId="11298"/>
    <cellStyle name="Normal 43 2 3 6" xfId="54566"/>
    <cellStyle name="Normal 43 2 4" xfId="2592"/>
    <cellStyle name="Normal 43 2 4 2" xfId="4596"/>
    <cellStyle name="Normal 43 2 4 2 2" xfId="7458"/>
    <cellStyle name="Normal 43 2 4 2 2 2" xfId="16576"/>
    <cellStyle name="Normal 43 2 4 2 2 3" xfId="54576"/>
    <cellStyle name="Normal 43 2 4 2 3" xfId="13714"/>
    <cellStyle name="Normal 43 2 4 2 4" xfId="54575"/>
    <cellStyle name="Normal 43 2 4 3" xfId="7457"/>
    <cellStyle name="Normal 43 2 4 3 2" xfId="16575"/>
    <cellStyle name="Normal 43 2 4 3 3" xfId="54577"/>
    <cellStyle name="Normal 43 2 4 4" xfId="11710"/>
    <cellStyle name="Normal 43 2 4 5" xfId="54574"/>
    <cellStyle name="Normal 43 2 5" xfId="3549"/>
    <cellStyle name="Normal 43 2 5 2" xfId="7459"/>
    <cellStyle name="Normal 43 2 5 2 2" xfId="16577"/>
    <cellStyle name="Normal 43 2 5 2 3" xfId="54579"/>
    <cellStyle name="Normal 43 2 5 3" xfId="12667"/>
    <cellStyle name="Normal 43 2 5 4" xfId="54578"/>
    <cellStyle name="Normal 43 2 6" xfId="7448"/>
    <cellStyle name="Normal 43 2 6 2" xfId="16566"/>
    <cellStyle name="Normal 43 2 6 3" xfId="54580"/>
    <cellStyle name="Normal 43 2 7" xfId="9495"/>
    <cellStyle name="Normal 43 2 8" xfId="54557"/>
    <cellStyle name="Normal 43 3" xfId="1834"/>
    <cellStyle name="Normal 43 3 2" xfId="2900"/>
    <cellStyle name="Normal 43 3 2 2" xfId="4902"/>
    <cellStyle name="Normal 43 3 2 2 2" xfId="7462"/>
    <cellStyle name="Normal 43 3 2 2 2 2" xfId="16580"/>
    <cellStyle name="Normal 43 3 2 2 2 3" xfId="54584"/>
    <cellStyle name="Normal 43 3 2 2 3" xfId="14020"/>
    <cellStyle name="Normal 43 3 2 2 4" xfId="54583"/>
    <cellStyle name="Normal 43 3 2 3" xfId="7461"/>
    <cellStyle name="Normal 43 3 2 3 2" xfId="16579"/>
    <cellStyle name="Normal 43 3 2 3 3" xfId="54585"/>
    <cellStyle name="Normal 43 3 2 4" xfId="12018"/>
    <cellStyle name="Normal 43 3 2 5" xfId="54582"/>
    <cellStyle name="Normal 43 3 3" xfId="3876"/>
    <cellStyle name="Normal 43 3 3 2" xfId="7463"/>
    <cellStyle name="Normal 43 3 3 2 2" xfId="16581"/>
    <cellStyle name="Normal 43 3 3 2 3" xfId="54587"/>
    <cellStyle name="Normal 43 3 3 3" xfId="12994"/>
    <cellStyle name="Normal 43 3 3 4" xfId="54586"/>
    <cellStyle name="Normal 43 3 4" xfId="7460"/>
    <cellStyle name="Normal 43 3 4 2" xfId="16578"/>
    <cellStyle name="Normal 43 3 4 3" xfId="54588"/>
    <cellStyle name="Normal 43 3 5" xfId="10980"/>
    <cellStyle name="Normal 43 3 6" xfId="54581"/>
    <cellStyle name="Normal 43 4" xfId="2175"/>
    <cellStyle name="Normal 43 4 2" xfId="3208"/>
    <cellStyle name="Normal 43 4 2 2" xfId="5210"/>
    <cellStyle name="Normal 43 4 2 2 2" xfId="7466"/>
    <cellStyle name="Normal 43 4 2 2 2 2" xfId="16584"/>
    <cellStyle name="Normal 43 4 2 2 2 3" xfId="54592"/>
    <cellStyle name="Normal 43 4 2 2 3" xfId="14328"/>
    <cellStyle name="Normal 43 4 2 2 4" xfId="54591"/>
    <cellStyle name="Normal 43 4 2 3" xfId="7465"/>
    <cellStyle name="Normal 43 4 2 3 2" xfId="16583"/>
    <cellStyle name="Normal 43 4 2 3 3" xfId="54593"/>
    <cellStyle name="Normal 43 4 2 4" xfId="12326"/>
    <cellStyle name="Normal 43 4 2 5" xfId="54590"/>
    <cellStyle name="Normal 43 4 3" xfId="4184"/>
    <cellStyle name="Normal 43 4 3 2" xfId="7467"/>
    <cellStyle name="Normal 43 4 3 2 2" xfId="16585"/>
    <cellStyle name="Normal 43 4 3 2 3" xfId="54595"/>
    <cellStyle name="Normal 43 4 3 3" xfId="13302"/>
    <cellStyle name="Normal 43 4 3 4" xfId="54594"/>
    <cellStyle name="Normal 43 4 4" xfId="7464"/>
    <cellStyle name="Normal 43 4 4 2" xfId="16582"/>
    <cellStyle name="Normal 43 4 4 3" xfId="54596"/>
    <cellStyle name="Normal 43 4 5" xfId="11297"/>
    <cellStyle name="Normal 43 4 6" xfId="54589"/>
    <cellStyle name="Normal 43 5" xfId="2591"/>
    <cellStyle name="Normal 43 5 2" xfId="4595"/>
    <cellStyle name="Normal 43 5 2 2" xfId="7469"/>
    <cellStyle name="Normal 43 5 2 2 2" xfId="16587"/>
    <cellStyle name="Normal 43 5 2 2 3" xfId="54599"/>
    <cellStyle name="Normal 43 5 2 3" xfId="13713"/>
    <cellStyle name="Normal 43 5 2 4" xfId="54598"/>
    <cellStyle name="Normal 43 5 3" xfId="7468"/>
    <cellStyle name="Normal 43 5 3 2" xfId="16586"/>
    <cellStyle name="Normal 43 5 3 3" xfId="54600"/>
    <cellStyle name="Normal 43 5 4" xfId="11709"/>
    <cellStyle name="Normal 43 5 5" xfId="54597"/>
    <cellStyle name="Normal 43 6" xfId="3548"/>
    <cellStyle name="Normal 43 6 2" xfId="7470"/>
    <cellStyle name="Normal 43 6 2 2" xfId="16588"/>
    <cellStyle name="Normal 43 6 2 3" xfId="54602"/>
    <cellStyle name="Normal 43 6 3" xfId="12666"/>
    <cellStyle name="Normal 43 6 4" xfId="54601"/>
    <cellStyle name="Normal 43 7" xfId="7447"/>
    <cellStyle name="Normal 43 7 2" xfId="16565"/>
    <cellStyle name="Normal 43 7 3" xfId="54603"/>
    <cellStyle name="Normal 43 8" xfId="9494"/>
    <cellStyle name="Normal 43 9" xfId="54556"/>
    <cellStyle name="Normal 44" xfId="1237"/>
    <cellStyle name="Normal 44 2" xfId="1238"/>
    <cellStyle name="Normal 44 2 2" xfId="1837"/>
    <cellStyle name="Normal 44 2 2 2" xfId="2903"/>
    <cellStyle name="Normal 44 2 2 2 2" xfId="4905"/>
    <cellStyle name="Normal 44 2 2 2 2 2" xfId="7475"/>
    <cellStyle name="Normal 44 2 2 2 2 2 2" xfId="16593"/>
    <cellStyle name="Normal 44 2 2 2 2 2 3" xfId="54609"/>
    <cellStyle name="Normal 44 2 2 2 2 3" xfId="14023"/>
    <cellStyle name="Normal 44 2 2 2 2 4" xfId="54608"/>
    <cellStyle name="Normal 44 2 2 2 3" xfId="7474"/>
    <cellStyle name="Normal 44 2 2 2 3 2" xfId="16592"/>
    <cellStyle name="Normal 44 2 2 2 3 3" xfId="54610"/>
    <cellStyle name="Normal 44 2 2 2 4" xfId="12021"/>
    <cellStyle name="Normal 44 2 2 2 5" xfId="54607"/>
    <cellStyle name="Normal 44 2 2 3" xfId="3879"/>
    <cellStyle name="Normal 44 2 2 3 2" xfId="7476"/>
    <cellStyle name="Normal 44 2 2 3 2 2" xfId="16594"/>
    <cellStyle name="Normal 44 2 2 3 2 3" xfId="54612"/>
    <cellStyle name="Normal 44 2 2 3 3" xfId="12997"/>
    <cellStyle name="Normal 44 2 2 3 4" xfId="54611"/>
    <cellStyle name="Normal 44 2 2 4" xfId="7473"/>
    <cellStyle name="Normal 44 2 2 4 2" xfId="16591"/>
    <cellStyle name="Normal 44 2 2 4 3" xfId="54613"/>
    <cellStyle name="Normal 44 2 2 5" xfId="10983"/>
    <cellStyle name="Normal 44 2 2 6" xfId="54606"/>
    <cellStyle name="Normal 44 2 3" xfId="2178"/>
    <cellStyle name="Normal 44 2 3 2" xfId="3211"/>
    <cellStyle name="Normal 44 2 3 2 2" xfId="5213"/>
    <cellStyle name="Normal 44 2 3 2 2 2" xfId="7479"/>
    <cellStyle name="Normal 44 2 3 2 2 2 2" xfId="16597"/>
    <cellStyle name="Normal 44 2 3 2 2 2 3" xfId="54617"/>
    <cellStyle name="Normal 44 2 3 2 2 3" xfId="14331"/>
    <cellStyle name="Normal 44 2 3 2 2 4" xfId="54616"/>
    <cellStyle name="Normal 44 2 3 2 3" xfId="7478"/>
    <cellStyle name="Normal 44 2 3 2 3 2" xfId="16596"/>
    <cellStyle name="Normal 44 2 3 2 3 3" xfId="54618"/>
    <cellStyle name="Normal 44 2 3 2 4" xfId="12329"/>
    <cellStyle name="Normal 44 2 3 2 5" xfId="54615"/>
    <cellStyle name="Normal 44 2 3 3" xfId="4187"/>
    <cellStyle name="Normal 44 2 3 3 2" xfId="7480"/>
    <cellStyle name="Normal 44 2 3 3 2 2" xfId="16598"/>
    <cellStyle name="Normal 44 2 3 3 2 3" xfId="54620"/>
    <cellStyle name="Normal 44 2 3 3 3" xfId="13305"/>
    <cellStyle name="Normal 44 2 3 3 4" xfId="54619"/>
    <cellStyle name="Normal 44 2 3 4" xfId="7477"/>
    <cellStyle name="Normal 44 2 3 4 2" xfId="16595"/>
    <cellStyle name="Normal 44 2 3 4 3" xfId="54621"/>
    <cellStyle name="Normal 44 2 3 5" xfId="11300"/>
    <cellStyle name="Normal 44 2 3 6" xfId="54614"/>
    <cellStyle name="Normal 44 2 4" xfId="2594"/>
    <cellStyle name="Normal 44 2 4 2" xfId="4598"/>
    <cellStyle name="Normal 44 2 4 2 2" xfId="7482"/>
    <cellStyle name="Normal 44 2 4 2 2 2" xfId="16600"/>
    <cellStyle name="Normal 44 2 4 2 2 3" xfId="54624"/>
    <cellStyle name="Normal 44 2 4 2 3" xfId="13716"/>
    <cellStyle name="Normal 44 2 4 2 4" xfId="54623"/>
    <cellStyle name="Normal 44 2 4 3" xfId="7481"/>
    <cellStyle name="Normal 44 2 4 3 2" xfId="16599"/>
    <cellStyle name="Normal 44 2 4 3 3" xfId="54625"/>
    <cellStyle name="Normal 44 2 4 4" xfId="11712"/>
    <cellStyle name="Normal 44 2 4 5" xfId="54622"/>
    <cellStyle name="Normal 44 2 5" xfId="3551"/>
    <cellStyle name="Normal 44 2 5 2" xfId="7483"/>
    <cellStyle name="Normal 44 2 5 2 2" xfId="16601"/>
    <cellStyle name="Normal 44 2 5 2 3" xfId="54627"/>
    <cellStyle name="Normal 44 2 5 3" xfId="12669"/>
    <cellStyle name="Normal 44 2 5 4" xfId="54626"/>
    <cellStyle name="Normal 44 2 6" xfId="7472"/>
    <cellStyle name="Normal 44 2 6 2" xfId="16590"/>
    <cellStyle name="Normal 44 2 6 3" xfId="54628"/>
    <cellStyle name="Normal 44 2 7" xfId="9497"/>
    <cellStyle name="Normal 44 2 8" xfId="54605"/>
    <cellStyle name="Normal 44 3" xfId="1836"/>
    <cellStyle name="Normal 44 3 2" xfId="2902"/>
    <cellStyle name="Normal 44 3 2 2" xfId="4904"/>
    <cellStyle name="Normal 44 3 2 2 2" xfId="7486"/>
    <cellStyle name="Normal 44 3 2 2 2 2" xfId="16604"/>
    <cellStyle name="Normal 44 3 2 2 2 3" xfId="54632"/>
    <cellStyle name="Normal 44 3 2 2 3" xfId="14022"/>
    <cellStyle name="Normal 44 3 2 2 4" xfId="54631"/>
    <cellStyle name="Normal 44 3 2 3" xfId="7485"/>
    <cellStyle name="Normal 44 3 2 3 2" xfId="16603"/>
    <cellStyle name="Normal 44 3 2 3 3" xfId="54633"/>
    <cellStyle name="Normal 44 3 2 4" xfId="12020"/>
    <cellStyle name="Normal 44 3 2 5" xfId="54630"/>
    <cellStyle name="Normal 44 3 3" xfId="3878"/>
    <cellStyle name="Normal 44 3 3 2" xfId="7487"/>
    <cellStyle name="Normal 44 3 3 2 2" xfId="16605"/>
    <cellStyle name="Normal 44 3 3 2 3" xfId="54635"/>
    <cellStyle name="Normal 44 3 3 3" xfId="12996"/>
    <cellStyle name="Normal 44 3 3 4" xfId="54634"/>
    <cellStyle name="Normal 44 3 4" xfId="7484"/>
    <cellStyle name="Normal 44 3 4 2" xfId="16602"/>
    <cellStyle name="Normal 44 3 4 3" xfId="54636"/>
    <cellStyle name="Normal 44 3 5" xfId="10982"/>
    <cellStyle name="Normal 44 3 6" xfId="54629"/>
    <cellStyle name="Normal 44 4" xfId="2177"/>
    <cellStyle name="Normal 44 4 2" xfId="3210"/>
    <cellStyle name="Normal 44 4 2 2" xfId="5212"/>
    <cellStyle name="Normal 44 4 2 2 2" xfId="7490"/>
    <cellStyle name="Normal 44 4 2 2 2 2" xfId="16608"/>
    <cellStyle name="Normal 44 4 2 2 2 3" xfId="54640"/>
    <cellStyle name="Normal 44 4 2 2 3" xfId="14330"/>
    <cellStyle name="Normal 44 4 2 2 4" xfId="54639"/>
    <cellStyle name="Normal 44 4 2 3" xfId="7489"/>
    <cellStyle name="Normal 44 4 2 3 2" xfId="16607"/>
    <cellStyle name="Normal 44 4 2 3 3" xfId="54641"/>
    <cellStyle name="Normal 44 4 2 4" xfId="12328"/>
    <cellStyle name="Normal 44 4 2 5" xfId="54638"/>
    <cellStyle name="Normal 44 4 3" xfId="4186"/>
    <cellStyle name="Normal 44 4 3 2" xfId="7491"/>
    <cellStyle name="Normal 44 4 3 2 2" xfId="16609"/>
    <cellStyle name="Normal 44 4 3 2 3" xfId="54643"/>
    <cellStyle name="Normal 44 4 3 3" xfId="13304"/>
    <cellStyle name="Normal 44 4 3 4" xfId="54642"/>
    <cellStyle name="Normal 44 4 4" xfId="7488"/>
    <cellStyle name="Normal 44 4 4 2" xfId="16606"/>
    <cellStyle name="Normal 44 4 4 3" xfId="54644"/>
    <cellStyle name="Normal 44 4 5" xfId="11299"/>
    <cellStyle name="Normal 44 4 6" xfId="54637"/>
    <cellStyle name="Normal 44 5" xfId="2593"/>
    <cellStyle name="Normal 44 5 2" xfId="4597"/>
    <cellStyle name="Normal 44 5 2 2" xfId="7493"/>
    <cellStyle name="Normal 44 5 2 2 2" xfId="16611"/>
    <cellStyle name="Normal 44 5 2 2 3" xfId="54647"/>
    <cellStyle name="Normal 44 5 2 3" xfId="13715"/>
    <cellStyle name="Normal 44 5 2 4" xfId="54646"/>
    <cellStyle name="Normal 44 5 3" xfId="7492"/>
    <cellStyle name="Normal 44 5 3 2" xfId="16610"/>
    <cellStyle name="Normal 44 5 3 3" xfId="54648"/>
    <cellStyle name="Normal 44 5 4" xfId="11711"/>
    <cellStyle name="Normal 44 5 5" xfId="54645"/>
    <cellStyle name="Normal 44 6" xfId="3550"/>
    <cellStyle name="Normal 44 6 2" xfId="7494"/>
    <cellStyle name="Normal 44 6 2 2" xfId="16612"/>
    <cellStyle name="Normal 44 6 2 3" xfId="54650"/>
    <cellStyle name="Normal 44 6 3" xfId="12668"/>
    <cellStyle name="Normal 44 6 4" xfId="54649"/>
    <cellStyle name="Normal 44 7" xfId="7471"/>
    <cellStyle name="Normal 44 7 2" xfId="16589"/>
    <cellStyle name="Normal 44 7 3" xfId="54651"/>
    <cellStyle name="Normal 44 8" xfId="9496"/>
    <cellStyle name="Normal 44 9" xfId="54604"/>
    <cellStyle name="Normal 45" xfId="1239"/>
    <cellStyle name="Normal 45 2" xfId="1240"/>
    <cellStyle name="Normal 45 2 2" xfId="1839"/>
    <cellStyle name="Normal 45 2 2 2" xfId="2905"/>
    <cellStyle name="Normal 45 2 2 2 2" xfId="4907"/>
    <cellStyle name="Normal 45 2 2 2 2 2" xfId="7499"/>
    <cellStyle name="Normal 45 2 2 2 2 2 2" xfId="16617"/>
    <cellStyle name="Normal 45 2 2 2 2 2 3" xfId="54657"/>
    <cellStyle name="Normal 45 2 2 2 2 3" xfId="14025"/>
    <cellStyle name="Normal 45 2 2 2 2 4" xfId="54656"/>
    <cellStyle name="Normal 45 2 2 2 3" xfId="7498"/>
    <cellStyle name="Normal 45 2 2 2 3 2" xfId="16616"/>
    <cellStyle name="Normal 45 2 2 2 3 3" xfId="54658"/>
    <cellStyle name="Normal 45 2 2 2 4" xfId="12023"/>
    <cellStyle name="Normal 45 2 2 2 5" xfId="54655"/>
    <cellStyle name="Normal 45 2 2 3" xfId="3881"/>
    <cellStyle name="Normal 45 2 2 3 2" xfId="7500"/>
    <cellStyle name="Normal 45 2 2 3 2 2" xfId="16618"/>
    <cellStyle name="Normal 45 2 2 3 2 3" xfId="54660"/>
    <cellStyle name="Normal 45 2 2 3 3" xfId="12999"/>
    <cellStyle name="Normal 45 2 2 3 4" xfId="54659"/>
    <cellStyle name="Normal 45 2 2 4" xfId="7497"/>
    <cellStyle name="Normal 45 2 2 4 2" xfId="16615"/>
    <cellStyle name="Normal 45 2 2 4 3" xfId="54661"/>
    <cellStyle name="Normal 45 2 2 5" xfId="10985"/>
    <cellStyle name="Normal 45 2 2 6" xfId="54654"/>
    <cellStyle name="Normal 45 2 3" xfId="2180"/>
    <cellStyle name="Normal 45 2 3 2" xfId="3213"/>
    <cellStyle name="Normal 45 2 3 2 2" xfId="5215"/>
    <cellStyle name="Normal 45 2 3 2 2 2" xfId="7503"/>
    <cellStyle name="Normal 45 2 3 2 2 2 2" xfId="16621"/>
    <cellStyle name="Normal 45 2 3 2 2 2 3" xfId="54665"/>
    <cellStyle name="Normal 45 2 3 2 2 3" xfId="14333"/>
    <cellStyle name="Normal 45 2 3 2 2 4" xfId="54664"/>
    <cellStyle name="Normal 45 2 3 2 3" xfId="7502"/>
    <cellStyle name="Normal 45 2 3 2 3 2" xfId="16620"/>
    <cellStyle name="Normal 45 2 3 2 3 3" xfId="54666"/>
    <cellStyle name="Normal 45 2 3 2 4" xfId="12331"/>
    <cellStyle name="Normal 45 2 3 2 5" xfId="54663"/>
    <cellStyle name="Normal 45 2 3 3" xfId="4189"/>
    <cellStyle name="Normal 45 2 3 3 2" xfId="7504"/>
    <cellStyle name="Normal 45 2 3 3 2 2" xfId="16622"/>
    <cellStyle name="Normal 45 2 3 3 2 3" xfId="54668"/>
    <cellStyle name="Normal 45 2 3 3 3" xfId="13307"/>
    <cellStyle name="Normal 45 2 3 3 4" xfId="54667"/>
    <cellStyle name="Normal 45 2 3 4" xfId="7501"/>
    <cellStyle name="Normal 45 2 3 4 2" xfId="16619"/>
    <cellStyle name="Normal 45 2 3 4 3" xfId="54669"/>
    <cellStyle name="Normal 45 2 3 5" xfId="11302"/>
    <cellStyle name="Normal 45 2 3 6" xfId="54662"/>
    <cellStyle name="Normal 45 2 4" xfId="2596"/>
    <cellStyle name="Normal 45 2 4 2" xfId="4600"/>
    <cellStyle name="Normal 45 2 4 2 2" xfId="7506"/>
    <cellStyle name="Normal 45 2 4 2 2 2" xfId="16624"/>
    <cellStyle name="Normal 45 2 4 2 2 3" xfId="54672"/>
    <cellStyle name="Normal 45 2 4 2 3" xfId="13718"/>
    <cellStyle name="Normal 45 2 4 2 4" xfId="54671"/>
    <cellStyle name="Normal 45 2 4 3" xfId="7505"/>
    <cellStyle name="Normal 45 2 4 3 2" xfId="16623"/>
    <cellStyle name="Normal 45 2 4 3 3" xfId="54673"/>
    <cellStyle name="Normal 45 2 4 4" xfId="11714"/>
    <cellStyle name="Normal 45 2 4 5" xfId="54670"/>
    <cellStyle name="Normal 45 2 5" xfId="3553"/>
    <cellStyle name="Normal 45 2 5 2" xfId="7507"/>
    <cellStyle name="Normal 45 2 5 2 2" xfId="16625"/>
    <cellStyle name="Normal 45 2 5 2 3" xfId="54675"/>
    <cellStyle name="Normal 45 2 5 3" xfId="12671"/>
    <cellStyle name="Normal 45 2 5 4" xfId="54674"/>
    <cellStyle name="Normal 45 2 6" xfId="7496"/>
    <cellStyle name="Normal 45 2 6 2" xfId="16614"/>
    <cellStyle name="Normal 45 2 6 3" xfId="54676"/>
    <cellStyle name="Normal 45 2 7" xfId="9499"/>
    <cellStyle name="Normal 45 2 8" xfId="54653"/>
    <cellStyle name="Normal 45 3" xfId="1838"/>
    <cellStyle name="Normal 45 3 2" xfId="2904"/>
    <cellStyle name="Normal 45 3 2 2" xfId="4906"/>
    <cellStyle name="Normal 45 3 2 2 2" xfId="7510"/>
    <cellStyle name="Normal 45 3 2 2 2 2" xfId="16628"/>
    <cellStyle name="Normal 45 3 2 2 2 3" xfId="54680"/>
    <cellStyle name="Normal 45 3 2 2 3" xfId="14024"/>
    <cellStyle name="Normal 45 3 2 2 4" xfId="54679"/>
    <cellStyle name="Normal 45 3 2 3" xfId="7509"/>
    <cellStyle name="Normal 45 3 2 3 2" xfId="16627"/>
    <cellStyle name="Normal 45 3 2 3 3" xfId="54681"/>
    <cellStyle name="Normal 45 3 2 4" xfId="12022"/>
    <cellStyle name="Normal 45 3 2 5" xfId="54678"/>
    <cellStyle name="Normal 45 3 3" xfId="3880"/>
    <cellStyle name="Normal 45 3 3 2" xfId="7511"/>
    <cellStyle name="Normal 45 3 3 2 2" xfId="16629"/>
    <cellStyle name="Normal 45 3 3 2 3" xfId="54683"/>
    <cellStyle name="Normal 45 3 3 3" xfId="12998"/>
    <cellStyle name="Normal 45 3 3 4" xfId="54682"/>
    <cellStyle name="Normal 45 3 4" xfId="7508"/>
    <cellStyle name="Normal 45 3 4 2" xfId="16626"/>
    <cellStyle name="Normal 45 3 4 3" xfId="54684"/>
    <cellStyle name="Normal 45 3 5" xfId="10984"/>
    <cellStyle name="Normal 45 3 6" xfId="54677"/>
    <cellStyle name="Normal 45 4" xfId="2179"/>
    <cellStyle name="Normal 45 4 2" xfId="3212"/>
    <cellStyle name="Normal 45 4 2 2" xfId="5214"/>
    <cellStyle name="Normal 45 4 2 2 2" xfId="7514"/>
    <cellStyle name="Normal 45 4 2 2 2 2" xfId="16632"/>
    <cellStyle name="Normal 45 4 2 2 2 3" xfId="54688"/>
    <cellStyle name="Normal 45 4 2 2 3" xfId="14332"/>
    <cellStyle name="Normal 45 4 2 2 4" xfId="54687"/>
    <cellStyle name="Normal 45 4 2 3" xfId="7513"/>
    <cellStyle name="Normal 45 4 2 3 2" xfId="16631"/>
    <cellStyle name="Normal 45 4 2 3 3" xfId="54689"/>
    <cellStyle name="Normal 45 4 2 4" xfId="12330"/>
    <cellStyle name="Normal 45 4 2 5" xfId="54686"/>
    <cellStyle name="Normal 45 4 3" xfId="4188"/>
    <cellStyle name="Normal 45 4 3 2" xfId="7515"/>
    <cellStyle name="Normal 45 4 3 2 2" xfId="16633"/>
    <cellStyle name="Normal 45 4 3 2 3" xfId="54691"/>
    <cellStyle name="Normal 45 4 3 3" xfId="13306"/>
    <cellStyle name="Normal 45 4 3 4" xfId="54690"/>
    <cellStyle name="Normal 45 4 4" xfId="7512"/>
    <cellStyle name="Normal 45 4 4 2" xfId="16630"/>
    <cellStyle name="Normal 45 4 4 3" xfId="54692"/>
    <cellStyle name="Normal 45 4 5" xfId="11301"/>
    <cellStyle name="Normal 45 4 6" xfId="54685"/>
    <cellStyle name="Normal 45 5" xfId="2595"/>
    <cellStyle name="Normal 45 5 2" xfId="4599"/>
    <cellStyle name="Normal 45 5 2 2" xfId="7517"/>
    <cellStyle name="Normal 45 5 2 2 2" xfId="16635"/>
    <cellStyle name="Normal 45 5 2 2 3" xfId="54695"/>
    <cellStyle name="Normal 45 5 2 3" xfId="13717"/>
    <cellStyle name="Normal 45 5 2 4" xfId="54694"/>
    <cellStyle name="Normal 45 5 3" xfId="7516"/>
    <cellStyle name="Normal 45 5 3 2" xfId="16634"/>
    <cellStyle name="Normal 45 5 3 3" xfId="54696"/>
    <cellStyle name="Normal 45 5 4" xfId="11713"/>
    <cellStyle name="Normal 45 5 5" xfId="54693"/>
    <cellStyle name="Normal 45 6" xfId="3552"/>
    <cellStyle name="Normal 45 6 2" xfId="7518"/>
    <cellStyle name="Normal 45 6 2 2" xfId="16636"/>
    <cellStyle name="Normal 45 6 2 3" xfId="54698"/>
    <cellStyle name="Normal 45 6 3" xfId="12670"/>
    <cellStyle name="Normal 45 6 4" xfId="54697"/>
    <cellStyle name="Normal 45 7" xfId="7495"/>
    <cellStyle name="Normal 45 7 2" xfId="16613"/>
    <cellStyle name="Normal 45 7 3" xfId="54699"/>
    <cellStyle name="Normal 45 8" xfId="9498"/>
    <cellStyle name="Normal 45 9" xfId="54652"/>
    <cellStyle name="Normal 46" xfId="1241"/>
    <cellStyle name="Normal 46 2" xfId="1242"/>
    <cellStyle name="Normal 46 2 2" xfId="1841"/>
    <cellStyle name="Normal 46 2 2 2" xfId="2907"/>
    <cellStyle name="Normal 46 2 2 2 2" xfId="4909"/>
    <cellStyle name="Normal 46 2 2 2 2 2" xfId="7523"/>
    <cellStyle name="Normal 46 2 2 2 2 2 2" xfId="16641"/>
    <cellStyle name="Normal 46 2 2 2 2 2 3" xfId="54705"/>
    <cellStyle name="Normal 46 2 2 2 2 3" xfId="14027"/>
    <cellStyle name="Normal 46 2 2 2 2 4" xfId="54704"/>
    <cellStyle name="Normal 46 2 2 2 3" xfId="7522"/>
    <cellStyle name="Normal 46 2 2 2 3 2" xfId="16640"/>
    <cellStyle name="Normal 46 2 2 2 3 3" xfId="54706"/>
    <cellStyle name="Normal 46 2 2 2 4" xfId="12025"/>
    <cellStyle name="Normal 46 2 2 2 5" xfId="54703"/>
    <cellStyle name="Normal 46 2 2 3" xfId="3883"/>
    <cellStyle name="Normal 46 2 2 3 2" xfId="7524"/>
    <cellStyle name="Normal 46 2 2 3 2 2" xfId="16642"/>
    <cellStyle name="Normal 46 2 2 3 2 3" xfId="54708"/>
    <cellStyle name="Normal 46 2 2 3 3" xfId="13001"/>
    <cellStyle name="Normal 46 2 2 3 4" xfId="54707"/>
    <cellStyle name="Normal 46 2 2 4" xfId="7521"/>
    <cellStyle name="Normal 46 2 2 4 2" xfId="16639"/>
    <cellStyle name="Normal 46 2 2 4 3" xfId="54709"/>
    <cellStyle name="Normal 46 2 2 5" xfId="10987"/>
    <cellStyle name="Normal 46 2 2 6" xfId="54702"/>
    <cellStyle name="Normal 46 2 3" xfId="2182"/>
    <cellStyle name="Normal 46 2 3 2" xfId="3215"/>
    <cellStyle name="Normal 46 2 3 2 2" xfId="5217"/>
    <cellStyle name="Normal 46 2 3 2 2 2" xfId="7527"/>
    <cellStyle name="Normal 46 2 3 2 2 2 2" xfId="16645"/>
    <cellStyle name="Normal 46 2 3 2 2 2 3" xfId="54713"/>
    <cellStyle name="Normal 46 2 3 2 2 3" xfId="14335"/>
    <cellStyle name="Normal 46 2 3 2 2 4" xfId="54712"/>
    <cellStyle name="Normal 46 2 3 2 3" xfId="7526"/>
    <cellStyle name="Normal 46 2 3 2 3 2" xfId="16644"/>
    <cellStyle name="Normal 46 2 3 2 3 3" xfId="54714"/>
    <cellStyle name="Normal 46 2 3 2 4" xfId="12333"/>
    <cellStyle name="Normal 46 2 3 2 5" xfId="54711"/>
    <cellStyle name="Normal 46 2 3 3" xfId="4191"/>
    <cellStyle name="Normal 46 2 3 3 2" xfId="7528"/>
    <cellStyle name="Normal 46 2 3 3 2 2" xfId="16646"/>
    <cellStyle name="Normal 46 2 3 3 2 3" xfId="54716"/>
    <cellStyle name="Normal 46 2 3 3 3" xfId="13309"/>
    <cellStyle name="Normal 46 2 3 3 4" xfId="54715"/>
    <cellStyle name="Normal 46 2 3 4" xfId="7525"/>
    <cellStyle name="Normal 46 2 3 4 2" xfId="16643"/>
    <cellStyle name="Normal 46 2 3 4 3" xfId="54717"/>
    <cellStyle name="Normal 46 2 3 5" xfId="11304"/>
    <cellStyle name="Normal 46 2 3 6" xfId="54710"/>
    <cellStyle name="Normal 46 2 4" xfId="2598"/>
    <cellStyle name="Normal 46 2 4 2" xfId="4602"/>
    <cellStyle name="Normal 46 2 4 2 2" xfId="7530"/>
    <cellStyle name="Normal 46 2 4 2 2 2" xfId="16648"/>
    <cellStyle name="Normal 46 2 4 2 2 3" xfId="54720"/>
    <cellStyle name="Normal 46 2 4 2 3" xfId="13720"/>
    <cellStyle name="Normal 46 2 4 2 4" xfId="54719"/>
    <cellStyle name="Normal 46 2 4 3" xfId="7529"/>
    <cellStyle name="Normal 46 2 4 3 2" xfId="16647"/>
    <cellStyle name="Normal 46 2 4 3 3" xfId="54721"/>
    <cellStyle name="Normal 46 2 4 4" xfId="11716"/>
    <cellStyle name="Normal 46 2 4 5" xfId="54718"/>
    <cellStyle name="Normal 46 2 5" xfId="3555"/>
    <cellStyle name="Normal 46 2 5 2" xfId="7531"/>
    <cellStyle name="Normal 46 2 5 2 2" xfId="16649"/>
    <cellStyle name="Normal 46 2 5 2 3" xfId="54723"/>
    <cellStyle name="Normal 46 2 5 3" xfId="12673"/>
    <cellStyle name="Normal 46 2 5 4" xfId="54722"/>
    <cellStyle name="Normal 46 2 6" xfId="7520"/>
    <cellStyle name="Normal 46 2 6 2" xfId="16638"/>
    <cellStyle name="Normal 46 2 6 3" xfId="54724"/>
    <cellStyle name="Normal 46 2 7" xfId="9501"/>
    <cellStyle name="Normal 46 2 8" xfId="54701"/>
    <cellStyle name="Normal 46 3" xfId="1840"/>
    <cellStyle name="Normal 46 3 2" xfId="2906"/>
    <cellStyle name="Normal 46 3 2 2" xfId="4908"/>
    <cellStyle name="Normal 46 3 2 2 2" xfId="7534"/>
    <cellStyle name="Normal 46 3 2 2 2 2" xfId="16652"/>
    <cellStyle name="Normal 46 3 2 2 2 3" xfId="54728"/>
    <cellStyle name="Normal 46 3 2 2 3" xfId="14026"/>
    <cellStyle name="Normal 46 3 2 2 4" xfId="54727"/>
    <cellStyle name="Normal 46 3 2 3" xfId="7533"/>
    <cellStyle name="Normal 46 3 2 3 2" xfId="16651"/>
    <cellStyle name="Normal 46 3 2 3 3" xfId="54729"/>
    <cellStyle name="Normal 46 3 2 4" xfId="12024"/>
    <cellStyle name="Normal 46 3 2 5" xfId="54726"/>
    <cellStyle name="Normal 46 3 3" xfId="3882"/>
    <cellStyle name="Normal 46 3 3 2" xfId="7535"/>
    <cellStyle name="Normal 46 3 3 2 2" xfId="16653"/>
    <cellStyle name="Normal 46 3 3 2 3" xfId="54731"/>
    <cellStyle name="Normal 46 3 3 3" xfId="13000"/>
    <cellStyle name="Normal 46 3 3 4" xfId="54730"/>
    <cellStyle name="Normal 46 3 4" xfId="7532"/>
    <cellStyle name="Normal 46 3 4 2" xfId="16650"/>
    <cellStyle name="Normal 46 3 4 3" xfId="54732"/>
    <cellStyle name="Normal 46 3 5" xfId="10986"/>
    <cellStyle name="Normal 46 3 6" xfId="54725"/>
    <cellStyle name="Normal 46 4" xfId="2181"/>
    <cellStyle name="Normal 46 4 2" xfId="3214"/>
    <cellStyle name="Normal 46 4 2 2" xfId="5216"/>
    <cellStyle name="Normal 46 4 2 2 2" xfId="7538"/>
    <cellStyle name="Normal 46 4 2 2 2 2" xfId="16656"/>
    <cellStyle name="Normal 46 4 2 2 2 3" xfId="54736"/>
    <cellStyle name="Normal 46 4 2 2 3" xfId="14334"/>
    <cellStyle name="Normal 46 4 2 2 4" xfId="54735"/>
    <cellStyle name="Normal 46 4 2 3" xfId="7537"/>
    <cellStyle name="Normal 46 4 2 3 2" xfId="16655"/>
    <cellStyle name="Normal 46 4 2 3 3" xfId="54737"/>
    <cellStyle name="Normal 46 4 2 4" xfId="12332"/>
    <cellStyle name="Normal 46 4 2 5" xfId="54734"/>
    <cellStyle name="Normal 46 4 3" xfId="4190"/>
    <cellStyle name="Normal 46 4 3 2" xfId="7539"/>
    <cellStyle name="Normal 46 4 3 2 2" xfId="16657"/>
    <cellStyle name="Normal 46 4 3 2 3" xfId="54739"/>
    <cellStyle name="Normal 46 4 3 3" xfId="13308"/>
    <cellStyle name="Normal 46 4 3 4" xfId="54738"/>
    <cellStyle name="Normal 46 4 4" xfId="7536"/>
    <cellStyle name="Normal 46 4 4 2" xfId="16654"/>
    <cellStyle name="Normal 46 4 4 3" xfId="54740"/>
    <cellStyle name="Normal 46 4 5" xfId="11303"/>
    <cellStyle name="Normal 46 4 6" xfId="54733"/>
    <cellStyle name="Normal 46 5" xfId="2597"/>
    <cellStyle name="Normal 46 5 2" xfId="4601"/>
    <cellStyle name="Normal 46 5 2 2" xfId="7541"/>
    <cellStyle name="Normal 46 5 2 2 2" xfId="16659"/>
    <cellStyle name="Normal 46 5 2 2 3" xfId="54743"/>
    <cellStyle name="Normal 46 5 2 3" xfId="13719"/>
    <cellStyle name="Normal 46 5 2 4" xfId="54742"/>
    <cellStyle name="Normal 46 5 3" xfId="7540"/>
    <cellStyle name="Normal 46 5 3 2" xfId="16658"/>
    <cellStyle name="Normal 46 5 3 3" xfId="54744"/>
    <cellStyle name="Normal 46 5 4" xfId="11715"/>
    <cellStyle name="Normal 46 5 5" xfId="54741"/>
    <cellStyle name="Normal 46 6" xfId="3554"/>
    <cellStyle name="Normal 46 6 2" xfId="7542"/>
    <cellStyle name="Normal 46 6 2 2" xfId="16660"/>
    <cellStyle name="Normal 46 6 2 3" xfId="54746"/>
    <cellStyle name="Normal 46 6 3" xfId="12672"/>
    <cellStyle name="Normal 46 6 4" xfId="54745"/>
    <cellStyle name="Normal 46 7" xfId="7519"/>
    <cellStyle name="Normal 46 7 2" xfId="16637"/>
    <cellStyle name="Normal 46 7 3" xfId="54747"/>
    <cellStyle name="Normal 46 8" xfId="9500"/>
    <cellStyle name="Normal 46 9" xfId="54700"/>
    <cellStyle name="Normal 47" xfId="1243"/>
    <cellStyle name="Normal 47 2" xfId="1244"/>
    <cellStyle name="Normal 47 2 2" xfId="1843"/>
    <cellStyle name="Normal 47 2 2 2" xfId="2909"/>
    <cellStyle name="Normal 47 2 2 2 2" xfId="4911"/>
    <cellStyle name="Normal 47 2 2 2 2 2" xfId="7547"/>
    <cellStyle name="Normal 47 2 2 2 2 2 2" xfId="16665"/>
    <cellStyle name="Normal 47 2 2 2 2 2 3" xfId="54753"/>
    <cellStyle name="Normal 47 2 2 2 2 3" xfId="14029"/>
    <cellStyle name="Normal 47 2 2 2 2 4" xfId="54752"/>
    <cellStyle name="Normal 47 2 2 2 3" xfId="7546"/>
    <cellStyle name="Normal 47 2 2 2 3 2" xfId="16664"/>
    <cellStyle name="Normal 47 2 2 2 3 3" xfId="54754"/>
    <cellStyle name="Normal 47 2 2 2 4" xfId="12027"/>
    <cellStyle name="Normal 47 2 2 2 5" xfId="54751"/>
    <cellStyle name="Normal 47 2 2 3" xfId="3885"/>
    <cellStyle name="Normal 47 2 2 3 2" xfId="7548"/>
    <cellStyle name="Normal 47 2 2 3 2 2" xfId="16666"/>
    <cellStyle name="Normal 47 2 2 3 2 3" xfId="54756"/>
    <cellStyle name="Normal 47 2 2 3 3" xfId="13003"/>
    <cellStyle name="Normal 47 2 2 3 4" xfId="54755"/>
    <cellStyle name="Normal 47 2 2 4" xfId="7545"/>
    <cellStyle name="Normal 47 2 2 4 2" xfId="16663"/>
    <cellStyle name="Normal 47 2 2 4 3" xfId="54757"/>
    <cellStyle name="Normal 47 2 2 5" xfId="10989"/>
    <cellStyle name="Normal 47 2 2 6" xfId="54750"/>
    <cellStyle name="Normal 47 2 3" xfId="2184"/>
    <cellStyle name="Normal 47 2 3 2" xfId="3217"/>
    <cellStyle name="Normal 47 2 3 2 2" xfId="5219"/>
    <cellStyle name="Normal 47 2 3 2 2 2" xfId="7551"/>
    <cellStyle name="Normal 47 2 3 2 2 2 2" xfId="16669"/>
    <cellStyle name="Normal 47 2 3 2 2 2 3" xfId="54761"/>
    <cellStyle name="Normal 47 2 3 2 2 3" xfId="14337"/>
    <cellStyle name="Normal 47 2 3 2 2 4" xfId="54760"/>
    <cellStyle name="Normal 47 2 3 2 3" xfId="7550"/>
    <cellStyle name="Normal 47 2 3 2 3 2" xfId="16668"/>
    <cellStyle name="Normal 47 2 3 2 3 3" xfId="54762"/>
    <cellStyle name="Normal 47 2 3 2 4" xfId="12335"/>
    <cellStyle name="Normal 47 2 3 2 5" xfId="54759"/>
    <cellStyle name="Normal 47 2 3 3" xfId="4193"/>
    <cellStyle name="Normal 47 2 3 3 2" xfId="7552"/>
    <cellStyle name="Normal 47 2 3 3 2 2" xfId="16670"/>
    <cellStyle name="Normal 47 2 3 3 2 3" xfId="54764"/>
    <cellStyle name="Normal 47 2 3 3 3" xfId="13311"/>
    <cellStyle name="Normal 47 2 3 3 4" xfId="54763"/>
    <cellStyle name="Normal 47 2 3 4" xfId="7549"/>
    <cellStyle name="Normal 47 2 3 4 2" xfId="16667"/>
    <cellStyle name="Normal 47 2 3 4 3" xfId="54765"/>
    <cellStyle name="Normal 47 2 3 5" xfId="11306"/>
    <cellStyle name="Normal 47 2 3 6" xfId="54758"/>
    <cellStyle name="Normal 47 2 4" xfId="2600"/>
    <cellStyle name="Normal 47 2 4 2" xfId="4604"/>
    <cellStyle name="Normal 47 2 4 2 2" xfId="7554"/>
    <cellStyle name="Normal 47 2 4 2 2 2" xfId="16672"/>
    <cellStyle name="Normal 47 2 4 2 2 3" xfId="54768"/>
    <cellStyle name="Normal 47 2 4 2 3" xfId="13722"/>
    <cellStyle name="Normal 47 2 4 2 4" xfId="54767"/>
    <cellStyle name="Normal 47 2 4 3" xfId="7553"/>
    <cellStyle name="Normal 47 2 4 3 2" xfId="16671"/>
    <cellStyle name="Normal 47 2 4 3 3" xfId="54769"/>
    <cellStyle name="Normal 47 2 4 4" xfId="11718"/>
    <cellStyle name="Normal 47 2 4 5" xfId="54766"/>
    <cellStyle name="Normal 47 2 5" xfId="3557"/>
    <cellStyle name="Normal 47 2 5 2" xfId="7555"/>
    <cellStyle name="Normal 47 2 5 2 2" xfId="16673"/>
    <cellStyle name="Normal 47 2 5 2 3" xfId="54771"/>
    <cellStyle name="Normal 47 2 5 3" xfId="12675"/>
    <cellStyle name="Normal 47 2 5 4" xfId="54770"/>
    <cellStyle name="Normal 47 2 6" xfId="7544"/>
    <cellStyle name="Normal 47 2 6 2" xfId="16662"/>
    <cellStyle name="Normal 47 2 6 3" xfId="54772"/>
    <cellStyle name="Normal 47 2 7" xfId="9503"/>
    <cellStyle name="Normal 47 2 8" xfId="54749"/>
    <cellStyle name="Normal 47 3" xfId="1842"/>
    <cellStyle name="Normal 47 3 2" xfId="2908"/>
    <cellStyle name="Normal 47 3 2 2" xfId="4910"/>
    <cellStyle name="Normal 47 3 2 2 2" xfId="7558"/>
    <cellStyle name="Normal 47 3 2 2 2 2" xfId="16676"/>
    <cellStyle name="Normal 47 3 2 2 2 3" xfId="54776"/>
    <cellStyle name="Normal 47 3 2 2 3" xfId="14028"/>
    <cellStyle name="Normal 47 3 2 2 4" xfId="54775"/>
    <cellStyle name="Normal 47 3 2 3" xfId="7557"/>
    <cellStyle name="Normal 47 3 2 3 2" xfId="16675"/>
    <cellStyle name="Normal 47 3 2 3 3" xfId="54777"/>
    <cellStyle name="Normal 47 3 2 4" xfId="12026"/>
    <cellStyle name="Normal 47 3 2 5" xfId="54774"/>
    <cellStyle name="Normal 47 3 3" xfId="3884"/>
    <cellStyle name="Normal 47 3 3 2" xfId="7559"/>
    <cellStyle name="Normal 47 3 3 2 2" xfId="16677"/>
    <cellStyle name="Normal 47 3 3 2 3" xfId="54779"/>
    <cellStyle name="Normal 47 3 3 3" xfId="13002"/>
    <cellStyle name="Normal 47 3 3 4" xfId="54778"/>
    <cellStyle name="Normal 47 3 4" xfId="7556"/>
    <cellStyle name="Normal 47 3 4 2" xfId="16674"/>
    <cellStyle name="Normal 47 3 4 3" xfId="54780"/>
    <cellStyle name="Normal 47 3 5" xfId="10988"/>
    <cellStyle name="Normal 47 3 6" xfId="54773"/>
    <cellStyle name="Normal 47 4" xfId="2183"/>
    <cellStyle name="Normal 47 4 2" xfId="3216"/>
    <cellStyle name="Normal 47 4 2 2" xfId="5218"/>
    <cellStyle name="Normal 47 4 2 2 2" xfId="7562"/>
    <cellStyle name="Normal 47 4 2 2 2 2" xfId="16680"/>
    <cellStyle name="Normal 47 4 2 2 2 3" xfId="54784"/>
    <cellStyle name="Normal 47 4 2 2 3" xfId="14336"/>
    <cellStyle name="Normal 47 4 2 2 4" xfId="54783"/>
    <cellStyle name="Normal 47 4 2 3" xfId="7561"/>
    <cellStyle name="Normal 47 4 2 3 2" xfId="16679"/>
    <cellStyle name="Normal 47 4 2 3 3" xfId="54785"/>
    <cellStyle name="Normal 47 4 2 4" xfId="12334"/>
    <cellStyle name="Normal 47 4 2 5" xfId="54782"/>
    <cellStyle name="Normal 47 4 3" xfId="4192"/>
    <cellStyle name="Normal 47 4 3 2" xfId="7563"/>
    <cellStyle name="Normal 47 4 3 2 2" xfId="16681"/>
    <cellStyle name="Normal 47 4 3 2 3" xfId="54787"/>
    <cellStyle name="Normal 47 4 3 3" xfId="13310"/>
    <cellStyle name="Normal 47 4 3 4" xfId="54786"/>
    <cellStyle name="Normal 47 4 4" xfId="7560"/>
    <cellStyle name="Normal 47 4 4 2" xfId="16678"/>
    <cellStyle name="Normal 47 4 4 3" xfId="54788"/>
    <cellStyle name="Normal 47 4 5" xfId="11305"/>
    <cellStyle name="Normal 47 4 6" xfId="54781"/>
    <cellStyle name="Normal 47 5" xfId="2599"/>
    <cellStyle name="Normal 47 5 2" xfId="4603"/>
    <cellStyle name="Normal 47 5 2 2" xfId="7565"/>
    <cellStyle name="Normal 47 5 2 2 2" xfId="16683"/>
    <cellStyle name="Normal 47 5 2 2 3" xfId="54791"/>
    <cellStyle name="Normal 47 5 2 3" xfId="13721"/>
    <cellStyle name="Normal 47 5 2 4" xfId="54790"/>
    <cellStyle name="Normal 47 5 3" xfId="7564"/>
    <cellStyle name="Normal 47 5 3 2" xfId="16682"/>
    <cellStyle name="Normal 47 5 3 3" xfId="54792"/>
    <cellStyle name="Normal 47 5 4" xfId="11717"/>
    <cellStyle name="Normal 47 5 5" xfId="54789"/>
    <cellStyle name="Normal 47 6" xfId="3556"/>
    <cellStyle name="Normal 47 6 2" xfId="7566"/>
    <cellStyle name="Normal 47 6 2 2" xfId="16684"/>
    <cellStyle name="Normal 47 6 2 3" xfId="54794"/>
    <cellStyle name="Normal 47 6 3" xfId="12674"/>
    <cellStyle name="Normal 47 6 4" xfId="54793"/>
    <cellStyle name="Normal 47 7" xfId="7543"/>
    <cellStyle name="Normal 47 7 2" xfId="16661"/>
    <cellStyle name="Normal 47 7 3" xfId="54795"/>
    <cellStyle name="Normal 47 8" xfId="9502"/>
    <cellStyle name="Normal 47 9" xfId="54748"/>
    <cellStyle name="Normal 48" xfId="1245"/>
    <cellStyle name="Normal 48 2" xfId="1246"/>
    <cellStyle name="Normal 48 2 2" xfId="1845"/>
    <cellStyle name="Normal 48 2 2 2" xfId="2911"/>
    <cellStyle name="Normal 48 2 2 2 2" xfId="4913"/>
    <cellStyle name="Normal 48 2 2 2 2 2" xfId="7571"/>
    <cellStyle name="Normal 48 2 2 2 2 2 2" xfId="16689"/>
    <cellStyle name="Normal 48 2 2 2 2 2 3" xfId="54801"/>
    <cellStyle name="Normal 48 2 2 2 2 3" xfId="14031"/>
    <cellStyle name="Normal 48 2 2 2 2 4" xfId="54800"/>
    <cellStyle name="Normal 48 2 2 2 3" xfId="7570"/>
    <cellStyle name="Normal 48 2 2 2 3 2" xfId="16688"/>
    <cellStyle name="Normal 48 2 2 2 3 3" xfId="54802"/>
    <cellStyle name="Normal 48 2 2 2 4" xfId="12029"/>
    <cellStyle name="Normal 48 2 2 2 5" xfId="54799"/>
    <cellStyle name="Normal 48 2 2 3" xfId="3887"/>
    <cellStyle name="Normal 48 2 2 3 2" xfId="7572"/>
    <cellStyle name="Normal 48 2 2 3 2 2" xfId="16690"/>
    <cellStyle name="Normal 48 2 2 3 2 3" xfId="54804"/>
    <cellStyle name="Normal 48 2 2 3 3" xfId="13005"/>
    <cellStyle name="Normal 48 2 2 3 4" xfId="54803"/>
    <cellStyle name="Normal 48 2 2 4" xfId="7569"/>
    <cellStyle name="Normal 48 2 2 4 2" xfId="16687"/>
    <cellStyle name="Normal 48 2 2 4 3" xfId="54805"/>
    <cellStyle name="Normal 48 2 2 5" xfId="10991"/>
    <cellStyle name="Normal 48 2 2 6" xfId="54798"/>
    <cellStyle name="Normal 48 2 3" xfId="2186"/>
    <cellStyle name="Normal 48 2 3 2" xfId="3219"/>
    <cellStyle name="Normal 48 2 3 2 2" xfId="5221"/>
    <cellStyle name="Normal 48 2 3 2 2 2" xfId="7575"/>
    <cellStyle name="Normal 48 2 3 2 2 2 2" xfId="16693"/>
    <cellStyle name="Normal 48 2 3 2 2 2 3" xfId="54809"/>
    <cellStyle name="Normal 48 2 3 2 2 3" xfId="14339"/>
    <cellStyle name="Normal 48 2 3 2 2 4" xfId="54808"/>
    <cellStyle name="Normal 48 2 3 2 3" xfId="7574"/>
    <cellStyle name="Normal 48 2 3 2 3 2" xfId="16692"/>
    <cellStyle name="Normal 48 2 3 2 3 3" xfId="54810"/>
    <cellStyle name="Normal 48 2 3 2 4" xfId="12337"/>
    <cellStyle name="Normal 48 2 3 2 5" xfId="54807"/>
    <cellStyle name="Normal 48 2 3 3" xfId="4195"/>
    <cellStyle name="Normal 48 2 3 3 2" xfId="7576"/>
    <cellStyle name="Normal 48 2 3 3 2 2" xfId="16694"/>
    <cellStyle name="Normal 48 2 3 3 2 3" xfId="54812"/>
    <cellStyle name="Normal 48 2 3 3 3" xfId="13313"/>
    <cellStyle name="Normal 48 2 3 3 4" xfId="54811"/>
    <cellStyle name="Normal 48 2 3 4" xfId="7573"/>
    <cellStyle name="Normal 48 2 3 4 2" xfId="16691"/>
    <cellStyle name="Normal 48 2 3 4 3" xfId="54813"/>
    <cellStyle name="Normal 48 2 3 5" xfId="11308"/>
    <cellStyle name="Normal 48 2 3 6" xfId="54806"/>
    <cellStyle name="Normal 48 2 4" xfId="2602"/>
    <cellStyle name="Normal 48 2 4 2" xfId="4606"/>
    <cellStyle name="Normal 48 2 4 2 2" xfId="7578"/>
    <cellStyle name="Normal 48 2 4 2 2 2" xfId="16696"/>
    <cellStyle name="Normal 48 2 4 2 2 3" xfId="54816"/>
    <cellStyle name="Normal 48 2 4 2 3" xfId="13724"/>
    <cellStyle name="Normal 48 2 4 2 4" xfId="54815"/>
    <cellStyle name="Normal 48 2 4 3" xfId="7577"/>
    <cellStyle name="Normal 48 2 4 3 2" xfId="16695"/>
    <cellStyle name="Normal 48 2 4 3 3" xfId="54817"/>
    <cellStyle name="Normal 48 2 4 4" xfId="11720"/>
    <cellStyle name="Normal 48 2 4 5" xfId="54814"/>
    <cellStyle name="Normal 48 2 5" xfId="3559"/>
    <cellStyle name="Normal 48 2 5 2" xfId="7579"/>
    <cellStyle name="Normal 48 2 5 2 2" xfId="16697"/>
    <cellStyle name="Normal 48 2 5 2 3" xfId="54819"/>
    <cellStyle name="Normal 48 2 5 3" xfId="12677"/>
    <cellStyle name="Normal 48 2 5 4" xfId="54818"/>
    <cellStyle name="Normal 48 2 6" xfId="7568"/>
    <cellStyle name="Normal 48 2 6 2" xfId="16686"/>
    <cellStyle name="Normal 48 2 6 3" xfId="54820"/>
    <cellStyle name="Normal 48 2 7" xfId="9505"/>
    <cellStyle name="Normal 48 2 8" xfId="54797"/>
    <cellStyle name="Normal 48 3" xfId="1844"/>
    <cellStyle name="Normal 48 3 2" xfId="2910"/>
    <cellStyle name="Normal 48 3 2 2" xfId="4912"/>
    <cellStyle name="Normal 48 3 2 2 2" xfId="7582"/>
    <cellStyle name="Normal 48 3 2 2 2 2" xfId="16700"/>
    <cellStyle name="Normal 48 3 2 2 2 3" xfId="54824"/>
    <cellStyle name="Normal 48 3 2 2 3" xfId="14030"/>
    <cellStyle name="Normal 48 3 2 2 4" xfId="54823"/>
    <cellStyle name="Normal 48 3 2 3" xfId="7581"/>
    <cellStyle name="Normal 48 3 2 3 2" xfId="16699"/>
    <cellStyle name="Normal 48 3 2 3 3" xfId="54825"/>
    <cellStyle name="Normal 48 3 2 4" xfId="12028"/>
    <cellStyle name="Normal 48 3 2 5" xfId="54822"/>
    <cellStyle name="Normal 48 3 3" xfId="3886"/>
    <cellStyle name="Normal 48 3 3 2" xfId="7583"/>
    <cellStyle name="Normal 48 3 3 2 2" xfId="16701"/>
    <cellStyle name="Normal 48 3 3 2 3" xfId="54827"/>
    <cellStyle name="Normal 48 3 3 3" xfId="13004"/>
    <cellStyle name="Normal 48 3 3 4" xfId="54826"/>
    <cellStyle name="Normal 48 3 4" xfId="7580"/>
    <cellStyle name="Normal 48 3 4 2" xfId="16698"/>
    <cellStyle name="Normal 48 3 4 3" xfId="54828"/>
    <cellStyle name="Normal 48 3 5" xfId="10990"/>
    <cellStyle name="Normal 48 3 6" xfId="54821"/>
    <cellStyle name="Normal 48 4" xfId="2185"/>
    <cellStyle name="Normal 48 4 2" xfId="3218"/>
    <cellStyle name="Normal 48 4 2 2" xfId="5220"/>
    <cellStyle name="Normal 48 4 2 2 2" xfId="7586"/>
    <cellStyle name="Normal 48 4 2 2 2 2" xfId="16704"/>
    <cellStyle name="Normal 48 4 2 2 2 3" xfId="54832"/>
    <cellStyle name="Normal 48 4 2 2 3" xfId="14338"/>
    <cellStyle name="Normal 48 4 2 2 4" xfId="54831"/>
    <cellStyle name="Normal 48 4 2 3" xfId="7585"/>
    <cellStyle name="Normal 48 4 2 3 2" xfId="16703"/>
    <cellStyle name="Normal 48 4 2 3 3" xfId="54833"/>
    <cellStyle name="Normal 48 4 2 4" xfId="12336"/>
    <cellStyle name="Normal 48 4 2 5" xfId="54830"/>
    <cellStyle name="Normal 48 4 3" xfId="4194"/>
    <cellStyle name="Normal 48 4 3 2" xfId="7587"/>
    <cellStyle name="Normal 48 4 3 2 2" xfId="16705"/>
    <cellStyle name="Normal 48 4 3 2 3" xfId="54835"/>
    <cellStyle name="Normal 48 4 3 3" xfId="13312"/>
    <cellStyle name="Normal 48 4 3 4" xfId="54834"/>
    <cellStyle name="Normal 48 4 4" xfId="7584"/>
    <cellStyle name="Normal 48 4 4 2" xfId="16702"/>
    <cellStyle name="Normal 48 4 4 3" xfId="54836"/>
    <cellStyle name="Normal 48 4 5" xfId="11307"/>
    <cellStyle name="Normal 48 4 6" xfId="54829"/>
    <cellStyle name="Normal 48 5" xfId="2601"/>
    <cellStyle name="Normal 48 5 2" xfId="4605"/>
    <cellStyle name="Normal 48 5 2 2" xfId="7589"/>
    <cellStyle name="Normal 48 5 2 2 2" xfId="16707"/>
    <cellStyle name="Normal 48 5 2 2 3" xfId="54839"/>
    <cellStyle name="Normal 48 5 2 3" xfId="13723"/>
    <cellStyle name="Normal 48 5 2 4" xfId="54838"/>
    <cellStyle name="Normal 48 5 3" xfId="7588"/>
    <cellStyle name="Normal 48 5 3 2" xfId="16706"/>
    <cellStyle name="Normal 48 5 3 3" xfId="54840"/>
    <cellStyle name="Normal 48 5 4" xfId="11719"/>
    <cellStyle name="Normal 48 5 5" xfId="54837"/>
    <cellStyle name="Normal 48 6" xfId="3558"/>
    <cellStyle name="Normal 48 6 2" xfId="7590"/>
    <cellStyle name="Normal 48 6 2 2" xfId="16708"/>
    <cellStyle name="Normal 48 6 2 3" xfId="54842"/>
    <cellStyle name="Normal 48 6 3" xfId="12676"/>
    <cellStyle name="Normal 48 6 4" xfId="54841"/>
    <cellStyle name="Normal 48 7" xfId="7567"/>
    <cellStyle name="Normal 48 7 2" xfId="16685"/>
    <cellStyle name="Normal 48 7 3" xfId="54843"/>
    <cellStyle name="Normal 48 8" xfId="9504"/>
    <cellStyle name="Normal 48 9" xfId="54796"/>
    <cellStyle name="Normal 49" xfId="1247"/>
    <cellStyle name="Normal 49 2" xfId="1248"/>
    <cellStyle name="Normal 49 2 2" xfId="1847"/>
    <cellStyle name="Normal 49 2 2 2" xfId="2913"/>
    <cellStyle name="Normal 49 2 2 2 2" xfId="4915"/>
    <cellStyle name="Normal 49 2 2 2 2 2" xfId="7595"/>
    <cellStyle name="Normal 49 2 2 2 2 2 2" xfId="16713"/>
    <cellStyle name="Normal 49 2 2 2 2 2 3" xfId="54849"/>
    <cellStyle name="Normal 49 2 2 2 2 3" xfId="14033"/>
    <cellStyle name="Normal 49 2 2 2 2 4" xfId="54848"/>
    <cellStyle name="Normal 49 2 2 2 3" xfId="7594"/>
    <cellStyle name="Normal 49 2 2 2 3 2" xfId="16712"/>
    <cellStyle name="Normal 49 2 2 2 3 3" xfId="54850"/>
    <cellStyle name="Normal 49 2 2 2 4" xfId="12031"/>
    <cellStyle name="Normal 49 2 2 2 5" xfId="54847"/>
    <cellStyle name="Normal 49 2 2 3" xfId="3889"/>
    <cellStyle name="Normal 49 2 2 3 2" xfId="7596"/>
    <cellStyle name="Normal 49 2 2 3 2 2" xfId="16714"/>
    <cellStyle name="Normal 49 2 2 3 2 3" xfId="54852"/>
    <cellStyle name="Normal 49 2 2 3 3" xfId="13007"/>
    <cellStyle name="Normal 49 2 2 3 4" xfId="54851"/>
    <cellStyle name="Normal 49 2 2 4" xfId="7593"/>
    <cellStyle name="Normal 49 2 2 4 2" xfId="16711"/>
    <cellStyle name="Normal 49 2 2 4 3" xfId="54853"/>
    <cellStyle name="Normal 49 2 2 5" xfId="10993"/>
    <cellStyle name="Normal 49 2 2 6" xfId="54846"/>
    <cellStyle name="Normal 49 2 3" xfId="2188"/>
    <cellStyle name="Normal 49 2 3 2" xfId="3221"/>
    <cellStyle name="Normal 49 2 3 2 2" xfId="5223"/>
    <cellStyle name="Normal 49 2 3 2 2 2" xfId="7599"/>
    <cellStyle name="Normal 49 2 3 2 2 2 2" xfId="16717"/>
    <cellStyle name="Normal 49 2 3 2 2 2 3" xfId="54857"/>
    <cellStyle name="Normal 49 2 3 2 2 3" xfId="14341"/>
    <cellStyle name="Normal 49 2 3 2 2 4" xfId="54856"/>
    <cellStyle name="Normal 49 2 3 2 3" xfId="7598"/>
    <cellStyle name="Normal 49 2 3 2 3 2" xfId="16716"/>
    <cellStyle name="Normal 49 2 3 2 3 3" xfId="54858"/>
    <cellStyle name="Normal 49 2 3 2 4" xfId="12339"/>
    <cellStyle name="Normal 49 2 3 2 5" xfId="54855"/>
    <cellStyle name="Normal 49 2 3 3" xfId="4197"/>
    <cellStyle name="Normal 49 2 3 3 2" xfId="7600"/>
    <cellStyle name="Normal 49 2 3 3 2 2" xfId="16718"/>
    <cellStyle name="Normal 49 2 3 3 2 3" xfId="54860"/>
    <cellStyle name="Normal 49 2 3 3 3" xfId="13315"/>
    <cellStyle name="Normal 49 2 3 3 4" xfId="54859"/>
    <cellStyle name="Normal 49 2 3 4" xfId="7597"/>
    <cellStyle name="Normal 49 2 3 4 2" xfId="16715"/>
    <cellStyle name="Normal 49 2 3 4 3" xfId="54861"/>
    <cellStyle name="Normal 49 2 3 5" xfId="11310"/>
    <cellStyle name="Normal 49 2 3 6" xfId="54854"/>
    <cellStyle name="Normal 49 2 4" xfId="2604"/>
    <cellStyle name="Normal 49 2 4 2" xfId="4608"/>
    <cellStyle name="Normal 49 2 4 2 2" xfId="7602"/>
    <cellStyle name="Normal 49 2 4 2 2 2" xfId="16720"/>
    <cellStyle name="Normal 49 2 4 2 2 3" xfId="54864"/>
    <cellStyle name="Normal 49 2 4 2 3" xfId="13726"/>
    <cellStyle name="Normal 49 2 4 2 4" xfId="54863"/>
    <cellStyle name="Normal 49 2 4 3" xfId="7601"/>
    <cellStyle name="Normal 49 2 4 3 2" xfId="16719"/>
    <cellStyle name="Normal 49 2 4 3 3" xfId="54865"/>
    <cellStyle name="Normal 49 2 4 4" xfId="11722"/>
    <cellStyle name="Normal 49 2 4 5" xfId="54862"/>
    <cellStyle name="Normal 49 2 5" xfId="3561"/>
    <cellStyle name="Normal 49 2 5 2" xfId="7603"/>
    <cellStyle name="Normal 49 2 5 2 2" xfId="16721"/>
    <cellStyle name="Normal 49 2 5 2 3" xfId="54867"/>
    <cellStyle name="Normal 49 2 5 3" xfId="12679"/>
    <cellStyle name="Normal 49 2 5 4" xfId="54866"/>
    <cellStyle name="Normal 49 2 6" xfId="7592"/>
    <cellStyle name="Normal 49 2 6 2" xfId="16710"/>
    <cellStyle name="Normal 49 2 6 3" xfId="54868"/>
    <cellStyle name="Normal 49 2 7" xfId="9507"/>
    <cellStyle name="Normal 49 2 8" xfId="54845"/>
    <cellStyle name="Normal 49 3" xfId="1846"/>
    <cellStyle name="Normal 49 3 2" xfId="2912"/>
    <cellStyle name="Normal 49 3 2 2" xfId="4914"/>
    <cellStyle name="Normal 49 3 2 2 2" xfId="7606"/>
    <cellStyle name="Normal 49 3 2 2 2 2" xfId="16724"/>
    <cellStyle name="Normal 49 3 2 2 2 3" xfId="54872"/>
    <cellStyle name="Normal 49 3 2 2 3" xfId="14032"/>
    <cellStyle name="Normal 49 3 2 2 4" xfId="54871"/>
    <cellStyle name="Normal 49 3 2 3" xfId="7605"/>
    <cellStyle name="Normal 49 3 2 3 2" xfId="16723"/>
    <cellStyle name="Normal 49 3 2 3 3" xfId="54873"/>
    <cellStyle name="Normal 49 3 2 4" xfId="12030"/>
    <cellStyle name="Normal 49 3 2 5" xfId="54870"/>
    <cellStyle name="Normal 49 3 3" xfId="3888"/>
    <cellStyle name="Normal 49 3 3 2" xfId="7607"/>
    <cellStyle name="Normal 49 3 3 2 2" xfId="16725"/>
    <cellStyle name="Normal 49 3 3 2 3" xfId="54875"/>
    <cellStyle name="Normal 49 3 3 3" xfId="13006"/>
    <cellStyle name="Normal 49 3 3 4" xfId="54874"/>
    <cellStyle name="Normal 49 3 4" xfId="7604"/>
    <cellStyle name="Normal 49 3 4 2" xfId="16722"/>
    <cellStyle name="Normal 49 3 4 3" xfId="54876"/>
    <cellStyle name="Normal 49 3 5" xfId="10992"/>
    <cellStyle name="Normal 49 3 6" xfId="54869"/>
    <cellStyle name="Normal 49 4" xfId="2187"/>
    <cellStyle name="Normal 49 4 2" xfId="3220"/>
    <cellStyle name="Normal 49 4 2 2" xfId="5222"/>
    <cellStyle name="Normal 49 4 2 2 2" xfId="7610"/>
    <cellStyle name="Normal 49 4 2 2 2 2" xfId="16728"/>
    <cellStyle name="Normal 49 4 2 2 2 3" xfId="54880"/>
    <cellStyle name="Normal 49 4 2 2 3" xfId="14340"/>
    <cellStyle name="Normal 49 4 2 2 4" xfId="54879"/>
    <cellStyle name="Normal 49 4 2 3" xfId="7609"/>
    <cellStyle name="Normal 49 4 2 3 2" xfId="16727"/>
    <cellStyle name="Normal 49 4 2 3 3" xfId="54881"/>
    <cellStyle name="Normal 49 4 2 4" xfId="12338"/>
    <cellStyle name="Normal 49 4 2 5" xfId="54878"/>
    <cellStyle name="Normal 49 4 3" xfId="4196"/>
    <cellStyle name="Normal 49 4 3 2" xfId="7611"/>
    <cellStyle name="Normal 49 4 3 2 2" xfId="16729"/>
    <cellStyle name="Normal 49 4 3 2 3" xfId="54883"/>
    <cellStyle name="Normal 49 4 3 3" xfId="13314"/>
    <cellStyle name="Normal 49 4 3 4" xfId="54882"/>
    <cellStyle name="Normal 49 4 4" xfId="7608"/>
    <cellStyle name="Normal 49 4 4 2" xfId="16726"/>
    <cellStyle name="Normal 49 4 4 3" xfId="54884"/>
    <cellStyle name="Normal 49 4 5" xfId="11309"/>
    <cellStyle name="Normal 49 4 6" xfId="54877"/>
    <cellStyle name="Normal 49 5" xfId="2603"/>
    <cellStyle name="Normal 49 5 2" xfId="4607"/>
    <cellStyle name="Normal 49 5 2 2" xfId="7613"/>
    <cellStyle name="Normal 49 5 2 2 2" xfId="16731"/>
    <cellStyle name="Normal 49 5 2 2 3" xfId="54887"/>
    <cellStyle name="Normal 49 5 2 3" xfId="13725"/>
    <cellStyle name="Normal 49 5 2 4" xfId="54886"/>
    <cellStyle name="Normal 49 5 3" xfId="7612"/>
    <cellStyle name="Normal 49 5 3 2" xfId="16730"/>
    <cellStyle name="Normal 49 5 3 3" xfId="54888"/>
    <cellStyle name="Normal 49 5 4" xfId="11721"/>
    <cellStyle name="Normal 49 5 5" xfId="54885"/>
    <cellStyle name="Normal 49 6" xfId="3560"/>
    <cellStyle name="Normal 49 6 2" xfId="7614"/>
    <cellStyle name="Normal 49 6 2 2" xfId="16732"/>
    <cellStyle name="Normal 49 6 2 3" xfId="54890"/>
    <cellStyle name="Normal 49 6 3" xfId="12678"/>
    <cellStyle name="Normal 49 6 4" xfId="54889"/>
    <cellStyle name="Normal 49 7" xfId="7591"/>
    <cellStyle name="Normal 49 7 2" xfId="16709"/>
    <cellStyle name="Normal 49 7 3" xfId="54891"/>
    <cellStyle name="Normal 49 8" xfId="9506"/>
    <cellStyle name="Normal 49 9" xfId="54844"/>
    <cellStyle name="Normal 5" xfId="79"/>
    <cellStyle name="Normal 5 10" xfId="2034"/>
    <cellStyle name="Normal 5 10 2" xfId="3078"/>
    <cellStyle name="Normal 5 10 2 2" xfId="5080"/>
    <cellStyle name="Normal 5 10 2 2 2" xfId="7617"/>
    <cellStyle name="Normal 5 10 2 2 2 2" xfId="16735"/>
    <cellStyle name="Normal 5 10 2 2 2 3" xfId="54895"/>
    <cellStyle name="Normal 5 10 2 2 3" xfId="14198"/>
    <cellStyle name="Normal 5 10 2 2 4" xfId="54894"/>
    <cellStyle name="Normal 5 10 2 3" xfId="7616"/>
    <cellStyle name="Normal 5 10 2 3 2" xfId="16734"/>
    <cellStyle name="Normal 5 10 2 3 3" xfId="54896"/>
    <cellStyle name="Normal 5 10 2 4" xfId="12196"/>
    <cellStyle name="Normal 5 10 2 5" xfId="54893"/>
    <cellStyle name="Normal 5 10 3" xfId="4054"/>
    <cellStyle name="Normal 5 10 3 2" xfId="7618"/>
    <cellStyle name="Normal 5 10 3 2 2" xfId="16736"/>
    <cellStyle name="Normal 5 10 3 2 3" xfId="54898"/>
    <cellStyle name="Normal 5 10 3 3" xfId="13172"/>
    <cellStyle name="Normal 5 10 3 4" xfId="54897"/>
    <cellStyle name="Normal 5 10 4" xfId="7615"/>
    <cellStyle name="Normal 5 10 4 2" xfId="16733"/>
    <cellStyle name="Normal 5 10 4 3" xfId="54899"/>
    <cellStyle name="Normal 5 10 5" xfId="11166"/>
    <cellStyle name="Normal 5 10 6" xfId="54892"/>
    <cellStyle name="Normal 5 11" xfId="2362"/>
    <cellStyle name="Normal 5 11 2" xfId="4366"/>
    <cellStyle name="Normal 5 11 2 2" xfId="7620"/>
    <cellStyle name="Normal 5 11 2 2 2" xfId="16738"/>
    <cellStyle name="Normal 5 11 2 2 3" xfId="54902"/>
    <cellStyle name="Normal 5 11 2 3" xfId="13484"/>
    <cellStyle name="Normal 5 11 2 4" xfId="54901"/>
    <cellStyle name="Normal 5 11 3" xfId="7619"/>
    <cellStyle name="Normal 5 11 3 2" xfId="16737"/>
    <cellStyle name="Normal 5 11 3 3" xfId="54903"/>
    <cellStyle name="Normal 5 11 4" xfId="11480"/>
    <cellStyle name="Normal 5 11 5" xfId="54900"/>
    <cellStyle name="Normal 5 12" xfId="9016"/>
    <cellStyle name="Normal 5 2" xfId="1250"/>
    <cellStyle name="Normal 5 2 10" xfId="54904"/>
    <cellStyle name="Normal 5 2 2" xfId="1251"/>
    <cellStyle name="Normal 5 2 2 2" xfId="1252"/>
    <cellStyle name="Normal 5 2 2 3" xfId="1850"/>
    <cellStyle name="Normal 5 2 2 3 2" xfId="2916"/>
    <cellStyle name="Normal 5 2 2 3 2 2" xfId="4918"/>
    <cellStyle name="Normal 5 2 2 3 2 2 2" xfId="7625"/>
    <cellStyle name="Normal 5 2 2 3 2 2 2 2" xfId="16743"/>
    <cellStyle name="Normal 5 2 2 3 2 2 2 3" xfId="54909"/>
    <cellStyle name="Normal 5 2 2 3 2 2 3" xfId="14036"/>
    <cellStyle name="Normal 5 2 2 3 2 2 4" xfId="54908"/>
    <cellStyle name="Normal 5 2 2 3 2 3" xfId="7624"/>
    <cellStyle name="Normal 5 2 2 3 2 3 2" xfId="16742"/>
    <cellStyle name="Normal 5 2 2 3 2 3 3" xfId="54910"/>
    <cellStyle name="Normal 5 2 2 3 2 4" xfId="12034"/>
    <cellStyle name="Normal 5 2 2 3 2 5" xfId="54907"/>
    <cellStyle name="Normal 5 2 2 3 3" xfId="3892"/>
    <cellStyle name="Normal 5 2 2 3 3 2" xfId="7626"/>
    <cellStyle name="Normal 5 2 2 3 3 2 2" xfId="16744"/>
    <cellStyle name="Normal 5 2 2 3 3 2 3" xfId="54912"/>
    <cellStyle name="Normal 5 2 2 3 3 3" xfId="13010"/>
    <cellStyle name="Normal 5 2 2 3 3 4" xfId="54911"/>
    <cellStyle name="Normal 5 2 2 3 4" xfId="7623"/>
    <cellStyle name="Normal 5 2 2 3 4 2" xfId="16741"/>
    <cellStyle name="Normal 5 2 2 3 4 3" xfId="54913"/>
    <cellStyle name="Normal 5 2 2 3 5" xfId="10996"/>
    <cellStyle name="Normal 5 2 2 3 6" xfId="54906"/>
    <cellStyle name="Normal 5 2 2 4" xfId="2191"/>
    <cellStyle name="Normal 5 2 2 4 2" xfId="3224"/>
    <cellStyle name="Normal 5 2 2 4 2 2" xfId="5226"/>
    <cellStyle name="Normal 5 2 2 4 2 2 2" xfId="7629"/>
    <cellStyle name="Normal 5 2 2 4 2 2 2 2" xfId="16747"/>
    <cellStyle name="Normal 5 2 2 4 2 2 2 3" xfId="54917"/>
    <cellStyle name="Normal 5 2 2 4 2 2 3" xfId="14344"/>
    <cellStyle name="Normal 5 2 2 4 2 2 4" xfId="54916"/>
    <cellStyle name="Normal 5 2 2 4 2 3" xfId="7628"/>
    <cellStyle name="Normal 5 2 2 4 2 3 2" xfId="16746"/>
    <cellStyle name="Normal 5 2 2 4 2 3 3" xfId="54918"/>
    <cellStyle name="Normal 5 2 2 4 2 4" xfId="12342"/>
    <cellStyle name="Normal 5 2 2 4 2 5" xfId="54915"/>
    <cellStyle name="Normal 5 2 2 4 3" xfId="4200"/>
    <cellStyle name="Normal 5 2 2 4 3 2" xfId="7630"/>
    <cellStyle name="Normal 5 2 2 4 3 2 2" xfId="16748"/>
    <cellStyle name="Normal 5 2 2 4 3 2 3" xfId="54920"/>
    <cellStyle name="Normal 5 2 2 4 3 3" xfId="13318"/>
    <cellStyle name="Normal 5 2 2 4 3 4" xfId="54919"/>
    <cellStyle name="Normal 5 2 2 4 4" xfId="7627"/>
    <cellStyle name="Normal 5 2 2 4 4 2" xfId="16745"/>
    <cellStyle name="Normal 5 2 2 4 4 3" xfId="54921"/>
    <cellStyle name="Normal 5 2 2 4 5" xfId="11313"/>
    <cellStyle name="Normal 5 2 2 4 6" xfId="54914"/>
    <cellStyle name="Normal 5 2 2 5" xfId="2607"/>
    <cellStyle name="Normal 5 2 2 5 2" xfId="4611"/>
    <cellStyle name="Normal 5 2 2 5 2 2" xfId="7632"/>
    <cellStyle name="Normal 5 2 2 5 2 2 2" xfId="16750"/>
    <cellStyle name="Normal 5 2 2 5 2 2 3" xfId="54924"/>
    <cellStyle name="Normal 5 2 2 5 2 3" xfId="13729"/>
    <cellStyle name="Normal 5 2 2 5 2 4" xfId="54923"/>
    <cellStyle name="Normal 5 2 2 5 3" xfId="7631"/>
    <cellStyle name="Normal 5 2 2 5 3 2" xfId="16749"/>
    <cellStyle name="Normal 5 2 2 5 3 3" xfId="54925"/>
    <cellStyle name="Normal 5 2 2 5 4" xfId="11725"/>
    <cellStyle name="Normal 5 2 2 5 5" xfId="54922"/>
    <cellStyle name="Normal 5 2 2 6" xfId="3564"/>
    <cellStyle name="Normal 5 2 2 6 2" xfId="7633"/>
    <cellStyle name="Normal 5 2 2 6 2 2" xfId="16751"/>
    <cellStyle name="Normal 5 2 2 6 2 3" xfId="54927"/>
    <cellStyle name="Normal 5 2 2 6 3" xfId="12682"/>
    <cellStyle name="Normal 5 2 2 6 4" xfId="54926"/>
    <cellStyle name="Normal 5 2 2 7" xfId="7622"/>
    <cellStyle name="Normal 5 2 2 7 2" xfId="16740"/>
    <cellStyle name="Normal 5 2 2 7 3" xfId="54928"/>
    <cellStyle name="Normal 5 2 2 8" xfId="9510"/>
    <cellStyle name="Normal 5 2 2 9" xfId="54905"/>
    <cellStyle name="Normal 5 2 3" xfId="1253"/>
    <cellStyle name="Normal 5 2 4" xfId="1849"/>
    <cellStyle name="Normal 5 2 4 2" xfId="2915"/>
    <cellStyle name="Normal 5 2 4 2 2" xfId="4917"/>
    <cellStyle name="Normal 5 2 4 2 2 2" xfId="7636"/>
    <cellStyle name="Normal 5 2 4 2 2 2 2" xfId="16754"/>
    <cellStyle name="Normal 5 2 4 2 2 2 3" xfId="54932"/>
    <cellStyle name="Normal 5 2 4 2 2 3" xfId="14035"/>
    <cellStyle name="Normal 5 2 4 2 2 4" xfId="54931"/>
    <cellStyle name="Normal 5 2 4 2 3" xfId="7635"/>
    <cellStyle name="Normal 5 2 4 2 3 2" xfId="16753"/>
    <cellStyle name="Normal 5 2 4 2 3 3" xfId="54933"/>
    <cellStyle name="Normal 5 2 4 2 4" xfId="12033"/>
    <cellStyle name="Normal 5 2 4 2 5" xfId="54930"/>
    <cellStyle name="Normal 5 2 4 3" xfId="3891"/>
    <cellStyle name="Normal 5 2 4 3 2" xfId="7637"/>
    <cellStyle name="Normal 5 2 4 3 2 2" xfId="16755"/>
    <cellStyle name="Normal 5 2 4 3 2 3" xfId="54935"/>
    <cellStyle name="Normal 5 2 4 3 3" xfId="13009"/>
    <cellStyle name="Normal 5 2 4 3 4" xfId="54934"/>
    <cellStyle name="Normal 5 2 4 4" xfId="7634"/>
    <cellStyle name="Normal 5 2 4 4 2" xfId="16752"/>
    <cellStyle name="Normal 5 2 4 4 3" xfId="54936"/>
    <cellStyle name="Normal 5 2 4 5" xfId="10995"/>
    <cellStyle name="Normal 5 2 4 6" xfId="54929"/>
    <cellStyle name="Normal 5 2 5" xfId="2190"/>
    <cellStyle name="Normal 5 2 5 2" xfId="3223"/>
    <cellStyle name="Normal 5 2 5 2 2" xfId="5225"/>
    <cellStyle name="Normal 5 2 5 2 2 2" xfId="7640"/>
    <cellStyle name="Normal 5 2 5 2 2 2 2" xfId="16758"/>
    <cellStyle name="Normal 5 2 5 2 2 2 3" xfId="54940"/>
    <cellStyle name="Normal 5 2 5 2 2 3" xfId="14343"/>
    <cellStyle name="Normal 5 2 5 2 2 4" xfId="54939"/>
    <cellStyle name="Normal 5 2 5 2 3" xfId="7639"/>
    <cellStyle name="Normal 5 2 5 2 3 2" xfId="16757"/>
    <cellStyle name="Normal 5 2 5 2 3 3" xfId="54941"/>
    <cellStyle name="Normal 5 2 5 2 4" xfId="12341"/>
    <cellStyle name="Normal 5 2 5 2 5" xfId="54938"/>
    <cellStyle name="Normal 5 2 5 3" xfId="4199"/>
    <cellStyle name="Normal 5 2 5 3 2" xfId="7641"/>
    <cellStyle name="Normal 5 2 5 3 2 2" xfId="16759"/>
    <cellStyle name="Normal 5 2 5 3 2 3" xfId="54943"/>
    <cellStyle name="Normal 5 2 5 3 3" xfId="13317"/>
    <cellStyle name="Normal 5 2 5 3 4" xfId="54942"/>
    <cellStyle name="Normal 5 2 5 4" xfId="7638"/>
    <cellStyle name="Normal 5 2 5 4 2" xfId="16756"/>
    <cellStyle name="Normal 5 2 5 4 3" xfId="54944"/>
    <cellStyle name="Normal 5 2 5 5" xfId="11312"/>
    <cellStyle name="Normal 5 2 5 6" xfId="54937"/>
    <cellStyle name="Normal 5 2 6" xfId="2606"/>
    <cellStyle name="Normal 5 2 6 2" xfId="4610"/>
    <cellStyle name="Normal 5 2 6 2 2" xfId="7643"/>
    <cellStyle name="Normal 5 2 6 2 2 2" xfId="16761"/>
    <cellStyle name="Normal 5 2 6 2 2 3" xfId="54947"/>
    <cellStyle name="Normal 5 2 6 2 3" xfId="13728"/>
    <cellStyle name="Normal 5 2 6 2 4" xfId="54946"/>
    <cellStyle name="Normal 5 2 6 3" xfId="7642"/>
    <cellStyle name="Normal 5 2 6 3 2" xfId="16760"/>
    <cellStyle name="Normal 5 2 6 3 3" xfId="54948"/>
    <cellStyle name="Normal 5 2 6 4" xfId="11724"/>
    <cellStyle name="Normal 5 2 6 5" xfId="54945"/>
    <cellStyle name="Normal 5 2 7" xfId="3563"/>
    <cellStyle name="Normal 5 2 7 2" xfId="7644"/>
    <cellStyle name="Normal 5 2 7 2 2" xfId="16762"/>
    <cellStyle name="Normal 5 2 7 2 3" xfId="54950"/>
    <cellStyle name="Normal 5 2 7 3" xfId="12681"/>
    <cellStyle name="Normal 5 2 7 4" xfId="54949"/>
    <cellStyle name="Normal 5 2 8" xfId="7621"/>
    <cellStyle name="Normal 5 2 8 2" xfId="16739"/>
    <cellStyle name="Normal 5 2 8 3" xfId="54951"/>
    <cellStyle name="Normal 5 2 9" xfId="9509"/>
    <cellStyle name="Normal 5 3" xfId="1254"/>
    <cellStyle name="Normal 5 4" xfId="1255"/>
    <cellStyle name="Normal 5 4 2" xfId="1851"/>
    <cellStyle name="Normal 5 4 2 2" xfId="2917"/>
    <cellStyle name="Normal 5 4 2 2 2" xfId="4919"/>
    <cellStyle name="Normal 5 4 2 2 2 2" xfId="7648"/>
    <cellStyle name="Normal 5 4 2 2 2 2 2" xfId="16766"/>
    <cellStyle name="Normal 5 4 2 2 2 2 3" xfId="54956"/>
    <cellStyle name="Normal 5 4 2 2 2 3" xfId="14037"/>
    <cellStyle name="Normal 5 4 2 2 2 4" xfId="54955"/>
    <cellStyle name="Normal 5 4 2 2 3" xfId="7647"/>
    <cellStyle name="Normal 5 4 2 2 3 2" xfId="16765"/>
    <cellStyle name="Normal 5 4 2 2 3 3" xfId="54957"/>
    <cellStyle name="Normal 5 4 2 2 4" xfId="12035"/>
    <cellStyle name="Normal 5 4 2 2 5" xfId="54954"/>
    <cellStyle name="Normal 5 4 2 3" xfId="3893"/>
    <cellStyle name="Normal 5 4 2 3 2" xfId="7649"/>
    <cellStyle name="Normal 5 4 2 3 2 2" xfId="16767"/>
    <cellStyle name="Normal 5 4 2 3 2 3" xfId="54959"/>
    <cellStyle name="Normal 5 4 2 3 3" xfId="13011"/>
    <cellStyle name="Normal 5 4 2 3 4" xfId="54958"/>
    <cellStyle name="Normal 5 4 2 4" xfId="7646"/>
    <cellStyle name="Normal 5 4 2 4 2" xfId="16764"/>
    <cellStyle name="Normal 5 4 2 4 3" xfId="54960"/>
    <cellStyle name="Normal 5 4 2 5" xfId="10997"/>
    <cellStyle name="Normal 5 4 2 6" xfId="54953"/>
    <cellStyle name="Normal 5 4 3" xfId="2192"/>
    <cellStyle name="Normal 5 4 3 2" xfId="3225"/>
    <cellStyle name="Normal 5 4 3 2 2" xfId="5227"/>
    <cellStyle name="Normal 5 4 3 2 2 2" xfId="7652"/>
    <cellStyle name="Normal 5 4 3 2 2 2 2" xfId="16770"/>
    <cellStyle name="Normal 5 4 3 2 2 2 3" xfId="54964"/>
    <cellStyle name="Normal 5 4 3 2 2 3" xfId="14345"/>
    <cellStyle name="Normal 5 4 3 2 2 4" xfId="54963"/>
    <cellStyle name="Normal 5 4 3 2 3" xfId="7651"/>
    <cellStyle name="Normal 5 4 3 2 3 2" xfId="16769"/>
    <cellStyle name="Normal 5 4 3 2 3 3" xfId="54965"/>
    <cellStyle name="Normal 5 4 3 2 4" xfId="12343"/>
    <cellStyle name="Normal 5 4 3 2 5" xfId="54962"/>
    <cellStyle name="Normal 5 4 3 3" xfId="4201"/>
    <cellStyle name="Normal 5 4 3 3 2" xfId="7653"/>
    <cellStyle name="Normal 5 4 3 3 2 2" xfId="16771"/>
    <cellStyle name="Normal 5 4 3 3 2 3" xfId="54967"/>
    <cellStyle name="Normal 5 4 3 3 3" xfId="13319"/>
    <cellStyle name="Normal 5 4 3 3 4" xfId="54966"/>
    <cellStyle name="Normal 5 4 3 4" xfId="7650"/>
    <cellStyle name="Normal 5 4 3 4 2" xfId="16768"/>
    <cellStyle name="Normal 5 4 3 4 3" xfId="54968"/>
    <cellStyle name="Normal 5 4 3 5" xfId="11314"/>
    <cellStyle name="Normal 5 4 3 6" xfId="54961"/>
    <cellStyle name="Normal 5 4 4" xfId="2608"/>
    <cellStyle name="Normal 5 4 4 2" xfId="4612"/>
    <cellStyle name="Normal 5 4 4 2 2" xfId="7655"/>
    <cellStyle name="Normal 5 4 4 2 2 2" xfId="16773"/>
    <cellStyle name="Normal 5 4 4 2 2 3" xfId="54971"/>
    <cellStyle name="Normal 5 4 4 2 3" xfId="13730"/>
    <cellStyle name="Normal 5 4 4 2 4" xfId="54970"/>
    <cellStyle name="Normal 5 4 4 3" xfId="7654"/>
    <cellStyle name="Normal 5 4 4 3 2" xfId="16772"/>
    <cellStyle name="Normal 5 4 4 3 3" xfId="54972"/>
    <cellStyle name="Normal 5 4 4 4" xfId="11726"/>
    <cellStyle name="Normal 5 4 4 5" xfId="54969"/>
    <cellStyle name="Normal 5 4 5" xfId="3565"/>
    <cellStyle name="Normal 5 4 5 2" xfId="7656"/>
    <cellStyle name="Normal 5 4 5 2 2" xfId="16774"/>
    <cellStyle name="Normal 5 4 5 2 3" xfId="54974"/>
    <cellStyle name="Normal 5 4 5 3" xfId="12683"/>
    <cellStyle name="Normal 5 4 5 4" xfId="54973"/>
    <cellStyle name="Normal 5 4 6" xfId="7645"/>
    <cellStyle name="Normal 5 4 6 2" xfId="16763"/>
    <cellStyle name="Normal 5 4 6 3" xfId="54975"/>
    <cellStyle name="Normal 5 4 7" xfId="9512"/>
    <cellStyle name="Normal 5 4 8" xfId="54952"/>
    <cellStyle name="Normal 5 5" xfId="1249"/>
    <cellStyle name="Normal 5 5 2" xfId="1848"/>
    <cellStyle name="Normal 5 5 2 2" xfId="2914"/>
    <cellStyle name="Normal 5 5 2 2 2" xfId="4916"/>
    <cellStyle name="Normal 5 5 2 2 2 2" xfId="7660"/>
    <cellStyle name="Normal 5 5 2 2 2 2 2" xfId="16778"/>
    <cellStyle name="Normal 5 5 2 2 2 2 3" xfId="54980"/>
    <cellStyle name="Normal 5 5 2 2 2 3" xfId="14034"/>
    <cellStyle name="Normal 5 5 2 2 2 4" xfId="54979"/>
    <cellStyle name="Normal 5 5 2 2 3" xfId="7659"/>
    <cellStyle name="Normal 5 5 2 2 3 2" xfId="16777"/>
    <cellStyle name="Normal 5 5 2 2 3 3" xfId="54981"/>
    <cellStyle name="Normal 5 5 2 2 4" xfId="12032"/>
    <cellStyle name="Normal 5 5 2 2 5" xfId="54978"/>
    <cellStyle name="Normal 5 5 2 3" xfId="3890"/>
    <cellStyle name="Normal 5 5 2 3 2" xfId="7661"/>
    <cellStyle name="Normal 5 5 2 3 2 2" xfId="16779"/>
    <cellStyle name="Normal 5 5 2 3 2 3" xfId="54983"/>
    <cellStyle name="Normal 5 5 2 3 3" xfId="13008"/>
    <cellStyle name="Normal 5 5 2 3 4" xfId="54982"/>
    <cellStyle name="Normal 5 5 2 4" xfId="7658"/>
    <cellStyle name="Normal 5 5 2 4 2" xfId="16776"/>
    <cellStyle name="Normal 5 5 2 4 3" xfId="54984"/>
    <cellStyle name="Normal 5 5 2 5" xfId="10994"/>
    <cellStyle name="Normal 5 5 2 6" xfId="54977"/>
    <cellStyle name="Normal 5 5 3" xfId="2189"/>
    <cellStyle name="Normal 5 5 3 2" xfId="3222"/>
    <cellStyle name="Normal 5 5 3 2 2" xfId="5224"/>
    <cellStyle name="Normal 5 5 3 2 2 2" xfId="7664"/>
    <cellStyle name="Normal 5 5 3 2 2 2 2" xfId="16782"/>
    <cellStyle name="Normal 5 5 3 2 2 2 3" xfId="54988"/>
    <cellStyle name="Normal 5 5 3 2 2 3" xfId="14342"/>
    <cellStyle name="Normal 5 5 3 2 2 4" xfId="54987"/>
    <cellStyle name="Normal 5 5 3 2 3" xfId="7663"/>
    <cellStyle name="Normal 5 5 3 2 3 2" xfId="16781"/>
    <cellStyle name="Normal 5 5 3 2 3 3" xfId="54989"/>
    <cellStyle name="Normal 5 5 3 2 4" xfId="12340"/>
    <cellStyle name="Normal 5 5 3 2 5" xfId="54986"/>
    <cellStyle name="Normal 5 5 3 3" xfId="4198"/>
    <cellStyle name="Normal 5 5 3 3 2" xfId="7665"/>
    <cellStyle name="Normal 5 5 3 3 2 2" xfId="16783"/>
    <cellStyle name="Normal 5 5 3 3 2 3" xfId="54991"/>
    <cellStyle name="Normal 5 5 3 3 3" xfId="13316"/>
    <cellStyle name="Normal 5 5 3 3 4" xfId="54990"/>
    <cellStyle name="Normal 5 5 3 4" xfId="7662"/>
    <cellStyle name="Normal 5 5 3 4 2" xfId="16780"/>
    <cellStyle name="Normal 5 5 3 4 3" xfId="54992"/>
    <cellStyle name="Normal 5 5 3 5" xfId="11311"/>
    <cellStyle name="Normal 5 5 3 6" xfId="54985"/>
    <cellStyle name="Normal 5 5 4" xfId="2605"/>
    <cellStyle name="Normal 5 5 4 2" xfId="4609"/>
    <cellStyle name="Normal 5 5 4 2 2" xfId="7667"/>
    <cellStyle name="Normal 5 5 4 2 2 2" xfId="16785"/>
    <cellStyle name="Normal 5 5 4 2 2 3" xfId="54995"/>
    <cellStyle name="Normal 5 5 4 2 3" xfId="13727"/>
    <cellStyle name="Normal 5 5 4 2 4" xfId="54994"/>
    <cellStyle name="Normal 5 5 4 3" xfId="7666"/>
    <cellStyle name="Normal 5 5 4 3 2" xfId="16784"/>
    <cellStyle name="Normal 5 5 4 3 3" xfId="54996"/>
    <cellStyle name="Normal 5 5 4 4" xfId="11723"/>
    <cellStyle name="Normal 5 5 4 5" xfId="54993"/>
    <cellStyle name="Normal 5 5 5" xfId="3562"/>
    <cellStyle name="Normal 5 5 5 2" xfId="7668"/>
    <cellStyle name="Normal 5 5 5 2 2" xfId="16786"/>
    <cellStyle name="Normal 5 5 5 2 3" xfId="54998"/>
    <cellStyle name="Normal 5 5 5 3" xfId="12680"/>
    <cellStyle name="Normal 5 5 5 4" xfId="54997"/>
    <cellStyle name="Normal 5 5 6" xfId="7657"/>
    <cellStyle name="Normal 5 5 6 2" xfId="16775"/>
    <cellStyle name="Normal 5 5 6 3" xfId="54999"/>
    <cellStyle name="Normal 5 5 7" xfId="9508"/>
    <cellStyle name="Normal 5 5 8" xfId="54976"/>
    <cellStyle name="Normal 5 6" xfId="1616"/>
    <cellStyle name="Normal 5 6 2" xfId="1974"/>
    <cellStyle name="Normal 5 6 2 2" xfId="3030"/>
    <cellStyle name="Normal 5 6 2 2 2" xfId="5032"/>
    <cellStyle name="Normal 5 6 2 2 2 2" xfId="7672"/>
    <cellStyle name="Normal 5 6 2 2 2 2 2" xfId="16790"/>
    <cellStyle name="Normal 5 6 2 2 2 2 3" xfId="55004"/>
    <cellStyle name="Normal 5 6 2 2 2 3" xfId="14150"/>
    <cellStyle name="Normal 5 6 2 2 2 4" xfId="55003"/>
    <cellStyle name="Normal 5 6 2 2 3" xfId="7671"/>
    <cellStyle name="Normal 5 6 2 2 3 2" xfId="16789"/>
    <cellStyle name="Normal 5 6 2 2 3 3" xfId="55005"/>
    <cellStyle name="Normal 5 6 2 2 4" xfId="12148"/>
    <cellStyle name="Normal 5 6 2 2 5" xfId="55002"/>
    <cellStyle name="Normal 5 6 2 3" xfId="4006"/>
    <cellStyle name="Normal 5 6 2 3 2" xfId="7673"/>
    <cellStyle name="Normal 5 6 2 3 2 2" xfId="16791"/>
    <cellStyle name="Normal 5 6 2 3 2 3" xfId="55007"/>
    <cellStyle name="Normal 5 6 2 3 3" xfId="13124"/>
    <cellStyle name="Normal 5 6 2 3 4" xfId="55006"/>
    <cellStyle name="Normal 5 6 2 4" xfId="7670"/>
    <cellStyle name="Normal 5 6 2 4 2" xfId="16788"/>
    <cellStyle name="Normal 5 6 2 4 3" xfId="55008"/>
    <cellStyle name="Normal 5 6 2 5" xfId="11111"/>
    <cellStyle name="Normal 5 6 2 6" xfId="55001"/>
    <cellStyle name="Normal 5 6 3" xfId="2299"/>
    <cellStyle name="Normal 5 6 3 2" xfId="3328"/>
    <cellStyle name="Normal 5 6 3 2 2" xfId="5330"/>
    <cellStyle name="Normal 5 6 3 2 2 2" xfId="7676"/>
    <cellStyle name="Normal 5 6 3 2 2 2 2" xfId="16794"/>
    <cellStyle name="Normal 5 6 3 2 2 2 3" xfId="55012"/>
    <cellStyle name="Normal 5 6 3 2 2 3" xfId="14448"/>
    <cellStyle name="Normal 5 6 3 2 2 4" xfId="55011"/>
    <cellStyle name="Normal 5 6 3 2 3" xfId="7675"/>
    <cellStyle name="Normal 5 6 3 2 3 2" xfId="16793"/>
    <cellStyle name="Normal 5 6 3 2 3 3" xfId="55013"/>
    <cellStyle name="Normal 5 6 3 2 4" xfId="12446"/>
    <cellStyle name="Normal 5 6 3 2 5" xfId="55010"/>
    <cellStyle name="Normal 5 6 3 3" xfId="4304"/>
    <cellStyle name="Normal 5 6 3 3 2" xfId="7677"/>
    <cellStyle name="Normal 5 6 3 3 2 2" xfId="16795"/>
    <cellStyle name="Normal 5 6 3 3 2 3" xfId="55015"/>
    <cellStyle name="Normal 5 6 3 3 3" xfId="13422"/>
    <cellStyle name="Normal 5 6 3 3 4" xfId="55014"/>
    <cellStyle name="Normal 5 6 3 4" xfId="7674"/>
    <cellStyle name="Normal 5 6 3 4 2" xfId="16792"/>
    <cellStyle name="Normal 5 6 3 4 3" xfId="55016"/>
    <cellStyle name="Normal 5 6 3 5" xfId="11417"/>
    <cellStyle name="Normal 5 6 3 6" xfId="55009"/>
    <cellStyle name="Normal 5 6 4" xfId="2714"/>
    <cellStyle name="Normal 5 6 4 2" xfId="4717"/>
    <cellStyle name="Normal 5 6 4 2 2" xfId="7679"/>
    <cellStyle name="Normal 5 6 4 2 2 2" xfId="16797"/>
    <cellStyle name="Normal 5 6 4 2 2 3" xfId="55019"/>
    <cellStyle name="Normal 5 6 4 2 3" xfId="13835"/>
    <cellStyle name="Normal 5 6 4 2 4" xfId="55018"/>
    <cellStyle name="Normal 5 6 4 3" xfId="7678"/>
    <cellStyle name="Normal 5 6 4 3 2" xfId="16796"/>
    <cellStyle name="Normal 5 6 4 3 3" xfId="55020"/>
    <cellStyle name="Normal 5 6 4 4" xfId="11832"/>
    <cellStyle name="Normal 5 6 4 5" xfId="55017"/>
    <cellStyle name="Normal 5 6 5" xfId="3716"/>
    <cellStyle name="Normal 5 6 5 2" xfId="7680"/>
    <cellStyle name="Normal 5 6 5 2 2" xfId="16798"/>
    <cellStyle name="Normal 5 6 5 2 3" xfId="55022"/>
    <cellStyle name="Normal 5 6 5 3" xfId="12834"/>
    <cellStyle name="Normal 5 6 5 4" xfId="55021"/>
    <cellStyle name="Normal 5 6 6" xfId="7669"/>
    <cellStyle name="Normal 5 6 6 2" xfId="16787"/>
    <cellStyle name="Normal 5 6 6 3" xfId="55023"/>
    <cellStyle name="Normal 5 6 7" xfId="9710"/>
    <cellStyle name="Normal 5 6 8" xfId="55000"/>
    <cellStyle name="Normal 5 7" xfId="1654"/>
    <cellStyle name="Normal 5 7 2" xfId="1998"/>
    <cellStyle name="Normal 5 7 2 2" xfId="3054"/>
    <cellStyle name="Normal 5 7 2 2 2" xfId="5056"/>
    <cellStyle name="Normal 5 7 2 2 2 2" xfId="7684"/>
    <cellStyle name="Normal 5 7 2 2 2 2 2" xfId="16802"/>
    <cellStyle name="Normal 5 7 2 2 2 2 3" xfId="55028"/>
    <cellStyle name="Normal 5 7 2 2 2 3" xfId="14174"/>
    <cellStyle name="Normal 5 7 2 2 2 4" xfId="55027"/>
    <cellStyle name="Normal 5 7 2 2 3" xfId="7683"/>
    <cellStyle name="Normal 5 7 2 2 3 2" xfId="16801"/>
    <cellStyle name="Normal 5 7 2 2 3 3" xfId="55029"/>
    <cellStyle name="Normal 5 7 2 2 4" xfId="12172"/>
    <cellStyle name="Normal 5 7 2 2 5" xfId="55026"/>
    <cellStyle name="Normal 5 7 2 3" xfId="4030"/>
    <cellStyle name="Normal 5 7 2 3 2" xfId="7685"/>
    <cellStyle name="Normal 5 7 2 3 2 2" xfId="16803"/>
    <cellStyle name="Normal 5 7 2 3 2 3" xfId="55031"/>
    <cellStyle name="Normal 5 7 2 3 3" xfId="13148"/>
    <cellStyle name="Normal 5 7 2 3 4" xfId="55030"/>
    <cellStyle name="Normal 5 7 2 4" xfId="7682"/>
    <cellStyle name="Normal 5 7 2 4 2" xfId="16800"/>
    <cellStyle name="Normal 5 7 2 4 3" xfId="55032"/>
    <cellStyle name="Normal 5 7 2 5" xfId="11135"/>
    <cellStyle name="Normal 5 7 2 6" xfId="55025"/>
    <cellStyle name="Normal 5 7 3" xfId="2323"/>
    <cellStyle name="Normal 5 7 3 2" xfId="3352"/>
    <cellStyle name="Normal 5 7 3 2 2" xfId="5354"/>
    <cellStyle name="Normal 5 7 3 2 2 2" xfId="7688"/>
    <cellStyle name="Normal 5 7 3 2 2 2 2" xfId="16806"/>
    <cellStyle name="Normal 5 7 3 2 2 2 3" xfId="55036"/>
    <cellStyle name="Normal 5 7 3 2 2 3" xfId="14472"/>
    <cellStyle name="Normal 5 7 3 2 2 4" xfId="55035"/>
    <cellStyle name="Normal 5 7 3 2 3" xfId="7687"/>
    <cellStyle name="Normal 5 7 3 2 3 2" xfId="16805"/>
    <cellStyle name="Normal 5 7 3 2 3 3" xfId="55037"/>
    <cellStyle name="Normal 5 7 3 2 4" xfId="12470"/>
    <cellStyle name="Normal 5 7 3 2 5" xfId="55034"/>
    <cellStyle name="Normal 5 7 3 3" xfId="4328"/>
    <cellStyle name="Normal 5 7 3 3 2" xfId="7689"/>
    <cellStyle name="Normal 5 7 3 3 2 2" xfId="16807"/>
    <cellStyle name="Normal 5 7 3 3 2 3" xfId="55039"/>
    <cellStyle name="Normal 5 7 3 3 3" xfId="13446"/>
    <cellStyle name="Normal 5 7 3 3 4" xfId="55038"/>
    <cellStyle name="Normal 5 7 3 4" xfId="7686"/>
    <cellStyle name="Normal 5 7 3 4 2" xfId="16804"/>
    <cellStyle name="Normal 5 7 3 4 3" xfId="55040"/>
    <cellStyle name="Normal 5 7 3 5" xfId="11441"/>
    <cellStyle name="Normal 5 7 3 6" xfId="55033"/>
    <cellStyle name="Normal 5 7 4" xfId="2738"/>
    <cellStyle name="Normal 5 7 4 2" xfId="4741"/>
    <cellStyle name="Normal 5 7 4 2 2" xfId="7691"/>
    <cellStyle name="Normal 5 7 4 2 2 2" xfId="16809"/>
    <cellStyle name="Normal 5 7 4 2 2 3" xfId="55043"/>
    <cellStyle name="Normal 5 7 4 2 3" xfId="13859"/>
    <cellStyle name="Normal 5 7 4 2 4" xfId="55042"/>
    <cellStyle name="Normal 5 7 4 3" xfId="7690"/>
    <cellStyle name="Normal 5 7 4 3 2" xfId="16808"/>
    <cellStyle name="Normal 5 7 4 3 3" xfId="55044"/>
    <cellStyle name="Normal 5 7 4 4" xfId="11856"/>
    <cellStyle name="Normal 5 7 4 5" xfId="55041"/>
    <cellStyle name="Normal 5 7 5" xfId="3740"/>
    <cellStyle name="Normal 5 7 5 2" xfId="7692"/>
    <cellStyle name="Normal 5 7 5 2 2" xfId="16810"/>
    <cellStyle name="Normal 5 7 5 2 3" xfId="55046"/>
    <cellStyle name="Normal 5 7 5 3" xfId="12858"/>
    <cellStyle name="Normal 5 7 5 4" xfId="55045"/>
    <cellStyle name="Normal 5 7 6" xfId="7681"/>
    <cellStyle name="Normal 5 7 6 2" xfId="16799"/>
    <cellStyle name="Normal 5 7 6 3" xfId="55047"/>
    <cellStyle name="Normal 5 7 7" xfId="9740"/>
    <cellStyle name="Normal 5 7 8" xfId="55024"/>
    <cellStyle name="Normal 5 8" xfId="1702"/>
    <cellStyle name="Normal 5 9" xfId="1682"/>
    <cellStyle name="Normal 5 9 2" xfId="2774"/>
    <cellStyle name="Normal 5 9 2 2" xfId="4776"/>
    <cellStyle name="Normal 5 9 2 2 2" xfId="7695"/>
    <cellStyle name="Normal 5 9 2 2 2 2" xfId="16813"/>
    <cellStyle name="Normal 5 9 2 2 2 3" xfId="55051"/>
    <cellStyle name="Normal 5 9 2 2 3" xfId="13894"/>
    <cellStyle name="Normal 5 9 2 2 4" xfId="55050"/>
    <cellStyle name="Normal 5 9 2 3" xfId="7694"/>
    <cellStyle name="Normal 5 9 2 3 2" xfId="16812"/>
    <cellStyle name="Normal 5 9 2 3 3" xfId="55052"/>
    <cellStyle name="Normal 5 9 2 4" xfId="11892"/>
    <cellStyle name="Normal 5 9 2 5" xfId="55049"/>
    <cellStyle name="Normal 5 9 3" xfId="3766"/>
    <cellStyle name="Normal 5 9 3 2" xfId="7696"/>
    <cellStyle name="Normal 5 9 3 2 2" xfId="16814"/>
    <cellStyle name="Normal 5 9 3 2 3" xfId="55054"/>
    <cellStyle name="Normal 5 9 3 3" xfId="12884"/>
    <cellStyle name="Normal 5 9 3 4" xfId="55053"/>
    <cellStyle name="Normal 5 9 4" xfId="7693"/>
    <cellStyle name="Normal 5 9 4 2" xfId="16811"/>
    <cellStyle name="Normal 5 9 4 3" xfId="55055"/>
    <cellStyle name="Normal 5 9 5" xfId="10842"/>
    <cellStyle name="Normal 5 9 6" xfId="55048"/>
    <cellStyle name="Normal 50" xfId="1256"/>
    <cellStyle name="Normal 50 2" xfId="1257"/>
    <cellStyle name="Normal 50 2 2" xfId="1853"/>
    <cellStyle name="Normal 50 2 2 2" xfId="2919"/>
    <cellStyle name="Normal 50 2 2 2 2" xfId="4921"/>
    <cellStyle name="Normal 50 2 2 2 2 2" xfId="7701"/>
    <cellStyle name="Normal 50 2 2 2 2 2 2" xfId="16819"/>
    <cellStyle name="Normal 50 2 2 2 2 2 3" xfId="55061"/>
    <cellStyle name="Normal 50 2 2 2 2 3" xfId="14039"/>
    <cellStyle name="Normal 50 2 2 2 2 4" xfId="55060"/>
    <cellStyle name="Normal 50 2 2 2 3" xfId="7700"/>
    <cellStyle name="Normal 50 2 2 2 3 2" xfId="16818"/>
    <cellStyle name="Normal 50 2 2 2 3 3" xfId="55062"/>
    <cellStyle name="Normal 50 2 2 2 4" xfId="12037"/>
    <cellStyle name="Normal 50 2 2 2 5" xfId="55059"/>
    <cellStyle name="Normal 50 2 2 3" xfId="3895"/>
    <cellStyle name="Normal 50 2 2 3 2" xfId="7702"/>
    <cellStyle name="Normal 50 2 2 3 2 2" xfId="16820"/>
    <cellStyle name="Normal 50 2 2 3 2 3" xfId="55064"/>
    <cellStyle name="Normal 50 2 2 3 3" xfId="13013"/>
    <cellStyle name="Normal 50 2 2 3 4" xfId="55063"/>
    <cellStyle name="Normal 50 2 2 4" xfId="7699"/>
    <cellStyle name="Normal 50 2 2 4 2" xfId="16817"/>
    <cellStyle name="Normal 50 2 2 4 3" xfId="55065"/>
    <cellStyle name="Normal 50 2 2 5" xfId="10999"/>
    <cellStyle name="Normal 50 2 2 6" xfId="55058"/>
    <cellStyle name="Normal 50 2 3" xfId="2194"/>
    <cellStyle name="Normal 50 2 3 2" xfId="3227"/>
    <cellStyle name="Normal 50 2 3 2 2" xfId="5229"/>
    <cellStyle name="Normal 50 2 3 2 2 2" xfId="7705"/>
    <cellStyle name="Normal 50 2 3 2 2 2 2" xfId="16823"/>
    <cellStyle name="Normal 50 2 3 2 2 2 3" xfId="55069"/>
    <cellStyle name="Normal 50 2 3 2 2 3" xfId="14347"/>
    <cellStyle name="Normal 50 2 3 2 2 4" xfId="55068"/>
    <cellStyle name="Normal 50 2 3 2 3" xfId="7704"/>
    <cellStyle name="Normal 50 2 3 2 3 2" xfId="16822"/>
    <cellStyle name="Normal 50 2 3 2 3 3" xfId="55070"/>
    <cellStyle name="Normal 50 2 3 2 4" xfId="12345"/>
    <cellStyle name="Normal 50 2 3 2 5" xfId="55067"/>
    <cellStyle name="Normal 50 2 3 3" xfId="4203"/>
    <cellStyle name="Normal 50 2 3 3 2" xfId="7706"/>
    <cellStyle name="Normal 50 2 3 3 2 2" xfId="16824"/>
    <cellStyle name="Normal 50 2 3 3 2 3" xfId="55072"/>
    <cellStyle name="Normal 50 2 3 3 3" xfId="13321"/>
    <cellStyle name="Normal 50 2 3 3 4" xfId="55071"/>
    <cellStyle name="Normal 50 2 3 4" xfId="7703"/>
    <cellStyle name="Normal 50 2 3 4 2" xfId="16821"/>
    <cellStyle name="Normal 50 2 3 4 3" xfId="55073"/>
    <cellStyle name="Normal 50 2 3 5" xfId="11316"/>
    <cellStyle name="Normal 50 2 3 6" xfId="55066"/>
    <cellStyle name="Normal 50 2 4" xfId="2610"/>
    <cellStyle name="Normal 50 2 4 2" xfId="4614"/>
    <cellStyle name="Normal 50 2 4 2 2" xfId="7708"/>
    <cellStyle name="Normal 50 2 4 2 2 2" xfId="16826"/>
    <cellStyle name="Normal 50 2 4 2 2 3" xfId="55076"/>
    <cellStyle name="Normal 50 2 4 2 3" xfId="13732"/>
    <cellStyle name="Normal 50 2 4 2 4" xfId="55075"/>
    <cellStyle name="Normal 50 2 4 3" xfId="7707"/>
    <cellStyle name="Normal 50 2 4 3 2" xfId="16825"/>
    <cellStyle name="Normal 50 2 4 3 3" xfId="55077"/>
    <cellStyle name="Normal 50 2 4 4" xfId="11728"/>
    <cellStyle name="Normal 50 2 4 5" xfId="55074"/>
    <cellStyle name="Normal 50 2 5" xfId="3567"/>
    <cellStyle name="Normal 50 2 5 2" xfId="7709"/>
    <cellStyle name="Normal 50 2 5 2 2" xfId="16827"/>
    <cellStyle name="Normal 50 2 5 2 3" xfId="55079"/>
    <cellStyle name="Normal 50 2 5 3" xfId="12685"/>
    <cellStyle name="Normal 50 2 5 4" xfId="55078"/>
    <cellStyle name="Normal 50 2 6" xfId="7698"/>
    <cellStyle name="Normal 50 2 6 2" xfId="16816"/>
    <cellStyle name="Normal 50 2 6 3" xfId="55080"/>
    <cellStyle name="Normal 50 2 7" xfId="9514"/>
    <cellStyle name="Normal 50 2 8" xfId="55057"/>
    <cellStyle name="Normal 50 3" xfId="1852"/>
    <cellStyle name="Normal 50 3 2" xfId="2918"/>
    <cellStyle name="Normal 50 3 2 2" xfId="4920"/>
    <cellStyle name="Normal 50 3 2 2 2" xfId="7712"/>
    <cellStyle name="Normal 50 3 2 2 2 2" xfId="16830"/>
    <cellStyle name="Normal 50 3 2 2 2 3" xfId="55084"/>
    <cellStyle name="Normal 50 3 2 2 3" xfId="14038"/>
    <cellStyle name="Normal 50 3 2 2 4" xfId="55083"/>
    <cellStyle name="Normal 50 3 2 3" xfId="7711"/>
    <cellStyle name="Normal 50 3 2 3 2" xfId="16829"/>
    <cellStyle name="Normal 50 3 2 3 3" xfId="55085"/>
    <cellStyle name="Normal 50 3 2 4" xfId="12036"/>
    <cellStyle name="Normal 50 3 2 5" xfId="55082"/>
    <cellStyle name="Normal 50 3 3" xfId="3894"/>
    <cellStyle name="Normal 50 3 3 2" xfId="7713"/>
    <cellStyle name="Normal 50 3 3 2 2" xfId="16831"/>
    <cellStyle name="Normal 50 3 3 2 3" xfId="55087"/>
    <cellStyle name="Normal 50 3 3 3" xfId="13012"/>
    <cellStyle name="Normal 50 3 3 4" xfId="55086"/>
    <cellStyle name="Normal 50 3 4" xfId="7710"/>
    <cellStyle name="Normal 50 3 4 2" xfId="16828"/>
    <cellStyle name="Normal 50 3 4 3" xfId="55088"/>
    <cellStyle name="Normal 50 3 5" xfId="10998"/>
    <cellStyle name="Normal 50 3 6" xfId="55081"/>
    <cellStyle name="Normal 50 4" xfId="2193"/>
    <cellStyle name="Normal 50 4 2" xfId="3226"/>
    <cellStyle name="Normal 50 4 2 2" xfId="5228"/>
    <cellStyle name="Normal 50 4 2 2 2" xfId="7716"/>
    <cellStyle name="Normal 50 4 2 2 2 2" xfId="16834"/>
    <cellStyle name="Normal 50 4 2 2 2 3" xfId="55092"/>
    <cellStyle name="Normal 50 4 2 2 3" xfId="14346"/>
    <cellStyle name="Normal 50 4 2 2 4" xfId="55091"/>
    <cellStyle name="Normal 50 4 2 3" xfId="7715"/>
    <cellStyle name="Normal 50 4 2 3 2" xfId="16833"/>
    <cellStyle name="Normal 50 4 2 3 3" xfId="55093"/>
    <cellStyle name="Normal 50 4 2 4" xfId="12344"/>
    <cellStyle name="Normal 50 4 2 5" xfId="55090"/>
    <cellStyle name="Normal 50 4 3" xfId="4202"/>
    <cellStyle name="Normal 50 4 3 2" xfId="7717"/>
    <cellStyle name="Normal 50 4 3 2 2" xfId="16835"/>
    <cellStyle name="Normal 50 4 3 2 3" xfId="55095"/>
    <cellStyle name="Normal 50 4 3 3" xfId="13320"/>
    <cellStyle name="Normal 50 4 3 4" xfId="55094"/>
    <cellStyle name="Normal 50 4 4" xfId="7714"/>
    <cellStyle name="Normal 50 4 4 2" xfId="16832"/>
    <cellStyle name="Normal 50 4 4 3" xfId="55096"/>
    <cellStyle name="Normal 50 4 5" xfId="11315"/>
    <cellStyle name="Normal 50 4 6" xfId="55089"/>
    <cellStyle name="Normal 50 5" xfId="2609"/>
    <cellStyle name="Normal 50 5 2" xfId="4613"/>
    <cellStyle name="Normal 50 5 2 2" xfId="7719"/>
    <cellStyle name="Normal 50 5 2 2 2" xfId="16837"/>
    <cellStyle name="Normal 50 5 2 2 3" xfId="55099"/>
    <cellStyle name="Normal 50 5 2 3" xfId="13731"/>
    <cellStyle name="Normal 50 5 2 4" xfId="55098"/>
    <cellStyle name="Normal 50 5 3" xfId="7718"/>
    <cellStyle name="Normal 50 5 3 2" xfId="16836"/>
    <cellStyle name="Normal 50 5 3 3" xfId="55100"/>
    <cellStyle name="Normal 50 5 4" xfId="11727"/>
    <cellStyle name="Normal 50 5 5" xfId="55097"/>
    <cellStyle name="Normal 50 6" xfId="3566"/>
    <cellStyle name="Normal 50 6 2" xfId="7720"/>
    <cellStyle name="Normal 50 6 2 2" xfId="16838"/>
    <cellStyle name="Normal 50 6 2 3" xfId="55102"/>
    <cellStyle name="Normal 50 6 3" xfId="12684"/>
    <cellStyle name="Normal 50 6 4" xfId="55101"/>
    <cellStyle name="Normal 50 7" xfId="7697"/>
    <cellStyle name="Normal 50 7 2" xfId="16815"/>
    <cellStyle name="Normal 50 7 3" xfId="55103"/>
    <cellStyle name="Normal 50 8" xfId="9513"/>
    <cellStyle name="Normal 50 9" xfId="55056"/>
    <cellStyle name="Normal 51" xfId="1258"/>
    <cellStyle name="Normal 51 2" xfId="1259"/>
    <cellStyle name="Normal 51 2 2" xfId="1855"/>
    <cellStyle name="Normal 51 2 2 2" xfId="2921"/>
    <cellStyle name="Normal 51 2 2 2 2" xfId="4923"/>
    <cellStyle name="Normal 51 2 2 2 2 2" xfId="7725"/>
    <cellStyle name="Normal 51 2 2 2 2 2 2" xfId="16843"/>
    <cellStyle name="Normal 51 2 2 2 2 2 3" xfId="55109"/>
    <cellStyle name="Normal 51 2 2 2 2 3" xfId="14041"/>
    <cellStyle name="Normal 51 2 2 2 2 4" xfId="55108"/>
    <cellStyle name="Normal 51 2 2 2 3" xfId="7724"/>
    <cellStyle name="Normal 51 2 2 2 3 2" xfId="16842"/>
    <cellStyle name="Normal 51 2 2 2 3 3" xfId="55110"/>
    <cellStyle name="Normal 51 2 2 2 4" xfId="12039"/>
    <cellStyle name="Normal 51 2 2 2 5" xfId="55107"/>
    <cellStyle name="Normal 51 2 2 3" xfId="3897"/>
    <cellStyle name="Normal 51 2 2 3 2" xfId="7726"/>
    <cellStyle name="Normal 51 2 2 3 2 2" xfId="16844"/>
    <cellStyle name="Normal 51 2 2 3 2 3" xfId="55112"/>
    <cellStyle name="Normal 51 2 2 3 3" xfId="13015"/>
    <cellStyle name="Normal 51 2 2 3 4" xfId="55111"/>
    <cellStyle name="Normal 51 2 2 4" xfId="7723"/>
    <cellStyle name="Normal 51 2 2 4 2" xfId="16841"/>
    <cellStyle name="Normal 51 2 2 4 3" xfId="55113"/>
    <cellStyle name="Normal 51 2 2 5" xfId="11001"/>
    <cellStyle name="Normal 51 2 2 6" xfId="55106"/>
    <cellStyle name="Normal 51 2 3" xfId="2196"/>
    <cellStyle name="Normal 51 2 3 2" xfId="3229"/>
    <cellStyle name="Normal 51 2 3 2 2" xfId="5231"/>
    <cellStyle name="Normal 51 2 3 2 2 2" xfId="7729"/>
    <cellStyle name="Normal 51 2 3 2 2 2 2" xfId="16847"/>
    <cellStyle name="Normal 51 2 3 2 2 2 3" xfId="55117"/>
    <cellStyle name="Normal 51 2 3 2 2 3" xfId="14349"/>
    <cellStyle name="Normal 51 2 3 2 2 4" xfId="55116"/>
    <cellStyle name="Normal 51 2 3 2 3" xfId="7728"/>
    <cellStyle name="Normal 51 2 3 2 3 2" xfId="16846"/>
    <cellStyle name="Normal 51 2 3 2 3 3" xfId="55118"/>
    <cellStyle name="Normal 51 2 3 2 4" xfId="12347"/>
    <cellStyle name="Normal 51 2 3 2 5" xfId="55115"/>
    <cellStyle name="Normal 51 2 3 3" xfId="4205"/>
    <cellStyle name="Normal 51 2 3 3 2" xfId="7730"/>
    <cellStyle name="Normal 51 2 3 3 2 2" xfId="16848"/>
    <cellStyle name="Normal 51 2 3 3 2 3" xfId="55120"/>
    <cellStyle name="Normal 51 2 3 3 3" xfId="13323"/>
    <cellStyle name="Normal 51 2 3 3 4" xfId="55119"/>
    <cellStyle name="Normal 51 2 3 4" xfId="7727"/>
    <cellStyle name="Normal 51 2 3 4 2" xfId="16845"/>
    <cellStyle name="Normal 51 2 3 4 3" xfId="55121"/>
    <cellStyle name="Normal 51 2 3 5" xfId="11318"/>
    <cellStyle name="Normal 51 2 3 6" xfId="55114"/>
    <cellStyle name="Normal 51 2 4" xfId="2612"/>
    <cellStyle name="Normal 51 2 4 2" xfId="4616"/>
    <cellStyle name="Normal 51 2 4 2 2" xfId="7732"/>
    <cellStyle name="Normal 51 2 4 2 2 2" xfId="16850"/>
    <cellStyle name="Normal 51 2 4 2 2 3" xfId="55124"/>
    <cellStyle name="Normal 51 2 4 2 3" xfId="13734"/>
    <cellStyle name="Normal 51 2 4 2 4" xfId="55123"/>
    <cellStyle name="Normal 51 2 4 3" xfId="7731"/>
    <cellStyle name="Normal 51 2 4 3 2" xfId="16849"/>
    <cellStyle name="Normal 51 2 4 3 3" xfId="55125"/>
    <cellStyle name="Normal 51 2 4 4" xfId="11730"/>
    <cellStyle name="Normal 51 2 4 5" xfId="55122"/>
    <cellStyle name="Normal 51 2 5" xfId="3569"/>
    <cellStyle name="Normal 51 2 5 2" xfId="7733"/>
    <cellStyle name="Normal 51 2 5 2 2" xfId="16851"/>
    <cellStyle name="Normal 51 2 5 2 3" xfId="55127"/>
    <cellStyle name="Normal 51 2 5 3" xfId="12687"/>
    <cellStyle name="Normal 51 2 5 4" xfId="55126"/>
    <cellStyle name="Normal 51 2 6" xfId="7722"/>
    <cellStyle name="Normal 51 2 6 2" xfId="16840"/>
    <cellStyle name="Normal 51 2 6 3" xfId="55128"/>
    <cellStyle name="Normal 51 2 7" xfId="9516"/>
    <cellStyle name="Normal 51 2 8" xfId="55105"/>
    <cellStyle name="Normal 51 3" xfId="1854"/>
    <cellStyle name="Normal 51 3 2" xfId="2920"/>
    <cellStyle name="Normal 51 3 2 2" xfId="4922"/>
    <cellStyle name="Normal 51 3 2 2 2" xfId="7736"/>
    <cellStyle name="Normal 51 3 2 2 2 2" xfId="16854"/>
    <cellStyle name="Normal 51 3 2 2 2 3" xfId="55132"/>
    <cellStyle name="Normal 51 3 2 2 3" xfId="14040"/>
    <cellStyle name="Normal 51 3 2 2 4" xfId="55131"/>
    <cellStyle name="Normal 51 3 2 3" xfId="7735"/>
    <cellStyle name="Normal 51 3 2 3 2" xfId="16853"/>
    <cellStyle name="Normal 51 3 2 3 3" xfId="55133"/>
    <cellStyle name="Normal 51 3 2 4" xfId="12038"/>
    <cellStyle name="Normal 51 3 2 5" xfId="55130"/>
    <cellStyle name="Normal 51 3 3" xfId="3896"/>
    <cellStyle name="Normal 51 3 3 2" xfId="7737"/>
    <cellStyle name="Normal 51 3 3 2 2" xfId="16855"/>
    <cellStyle name="Normal 51 3 3 2 3" xfId="55135"/>
    <cellStyle name="Normal 51 3 3 3" xfId="13014"/>
    <cellStyle name="Normal 51 3 3 4" xfId="55134"/>
    <cellStyle name="Normal 51 3 4" xfId="7734"/>
    <cellStyle name="Normal 51 3 4 2" xfId="16852"/>
    <cellStyle name="Normal 51 3 4 3" xfId="55136"/>
    <cellStyle name="Normal 51 3 5" xfId="11000"/>
    <cellStyle name="Normal 51 3 6" xfId="55129"/>
    <cellStyle name="Normal 51 4" xfId="2195"/>
    <cellStyle name="Normal 51 4 2" xfId="3228"/>
    <cellStyle name="Normal 51 4 2 2" xfId="5230"/>
    <cellStyle name="Normal 51 4 2 2 2" xfId="7740"/>
    <cellStyle name="Normal 51 4 2 2 2 2" xfId="16858"/>
    <cellStyle name="Normal 51 4 2 2 2 3" xfId="55140"/>
    <cellStyle name="Normal 51 4 2 2 3" xfId="14348"/>
    <cellStyle name="Normal 51 4 2 2 4" xfId="55139"/>
    <cellStyle name="Normal 51 4 2 3" xfId="7739"/>
    <cellStyle name="Normal 51 4 2 3 2" xfId="16857"/>
    <cellStyle name="Normal 51 4 2 3 3" xfId="55141"/>
    <cellStyle name="Normal 51 4 2 4" xfId="12346"/>
    <cellStyle name="Normal 51 4 2 5" xfId="55138"/>
    <cellStyle name="Normal 51 4 3" xfId="4204"/>
    <cellStyle name="Normal 51 4 3 2" xfId="7741"/>
    <cellStyle name="Normal 51 4 3 2 2" xfId="16859"/>
    <cellStyle name="Normal 51 4 3 2 3" xfId="55143"/>
    <cellStyle name="Normal 51 4 3 3" xfId="13322"/>
    <cellStyle name="Normal 51 4 3 4" xfId="55142"/>
    <cellStyle name="Normal 51 4 4" xfId="7738"/>
    <cellStyle name="Normal 51 4 4 2" xfId="16856"/>
    <cellStyle name="Normal 51 4 4 3" xfId="55144"/>
    <cellStyle name="Normal 51 4 5" xfId="11317"/>
    <cellStyle name="Normal 51 4 6" xfId="55137"/>
    <cellStyle name="Normal 51 5" xfId="2611"/>
    <cellStyle name="Normal 51 5 2" xfId="4615"/>
    <cellStyle name="Normal 51 5 2 2" xfId="7743"/>
    <cellStyle name="Normal 51 5 2 2 2" xfId="16861"/>
    <cellStyle name="Normal 51 5 2 2 3" xfId="55147"/>
    <cellStyle name="Normal 51 5 2 3" xfId="13733"/>
    <cellStyle name="Normal 51 5 2 4" xfId="55146"/>
    <cellStyle name="Normal 51 5 3" xfId="7742"/>
    <cellStyle name="Normal 51 5 3 2" xfId="16860"/>
    <cellStyle name="Normal 51 5 3 3" xfId="55148"/>
    <cellStyle name="Normal 51 5 4" xfId="11729"/>
    <cellStyle name="Normal 51 5 5" xfId="55145"/>
    <cellStyle name="Normal 51 6" xfId="3568"/>
    <cellStyle name="Normal 51 6 2" xfId="7744"/>
    <cellStyle name="Normal 51 6 2 2" xfId="16862"/>
    <cellStyle name="Normal 51 6 2 3" xfId="55150"/>
    <cellStyle name="Normal 51 6 3" xfId="12686"/>
    <cellStyle name="Normal 51 6 4" xfId="55149"/>
    <cellStyle name="Normal 51 7" xfId="7721"/>
    <cellStyle name="Normal 51 7 2" xfId="16839"/>
    <cellStyle name="Normal 51 7 3" xfId="55151"/>
    <cellStyle name="Normal 51 8" xfId="9515"/>
    <cellStyle name="Normal 51 9" xfId="55104"/>
    <cellStyle name="Normal 52" xfId="1260"/>
    <cellStyle name="Normal 52 2" xfId="1261"/>
    <cellStyle name="Normal 52 2 2" xfId="1857"/>
    <cellStyle name="Normal 52 2 2 2" xfId="2923"/>
    <cellStyle name="Normal 52 2 2 2 2" xfId="4925"/>
    <cellStyle name="Normal 52 2 2 2 2 2" xfId="7749"/>
    <cellStyle name="Normal 52 2 2 2 2 2 2" xfId="16867"/>
    <cellStyle name="Normal 52 2 2 2 2 2 3" xfId="55157"/>
    <cellStyle name="Normal 52 2 2 2 2 3" xfId="14043"/>
    <cellStyle name="Normal 52 2 2 2 2 4" xfId="55156"/>
    <cellStyle name="Normal 52 2 2 2 3" xfId="7748"/>
    <cellStyle name="Normal 52 2 2 2 3 2" xfId="16866"/>
    <cellStyle name="Normal 52 2 2 2 3 3" xfId="55158"/>
    <cellStyle name="Normal 52 2 2 2 4" xfId="12041"/>
    <cellStyle name="Normal 52 2 2 2 5" xfId="55155"/>
    <cellStyle name="Normal 52 2 2 3" xfId="3899"/>
    <cellStyle name="Normal 52 2 2 3 2" xfId="7750"/>
    <cellStyle name="Normal 52 2 2 3 2 2" xfId="16868"/>
    <cellStyle name="Normal 52 2 2 3 2 3" xfId="55160"/>
    <cellStyle name="Normal 52 2 2 3 3" xfId="13017"/>
    <cellStyle name="Normal 52 2 2 3 4" xfId="55159"/>
    <cellStyle name="Normal 52 2 2 4" xfId="7747"/>
    <cellStyle name="Normal 52 2 2 4 2" xfId="16865"/>
    <cellStyle name="Normal 52 2 2 4 3" xfId="55161"/>
    <cellStyle name="Normal 52 2 2 5" xfId="11003"/>
    <cellStyle name="Normal 52 2 2 6" xfId="55154"/>
    <cellStyle name="Normal 52 2 3" xfId="2198"/>
    <cellStyle name="Normal 52 2 3 2" xfId="3231"/>
    <cellStyle name="Normal 52 2 3 2 2" xfId="5233"/>
    <cellStyle name="Normal 52 2 3 2 2 2" xfId="7753"/>
    <cellStyle name="Normal 52 2 3 2 2 2 2" xfId="16871"/>
    <cellStyle name="Normal 52 2 3 2 2 2 3" xfId="55165"/>
    <cellStyle name="Normal 52 2 3 2 2 3" xfId="14351"/>
    <cellStyle name="Normal 52 2 3 2 2 4" xfId="55164"/>
    <cellStyle name="Normal 52 2 3 2 3" xfId="7752"/>
    <cellStyle name="Normal 52 2 3 2 3 2" xfId="16870"/>
    <cellStyle name="Normal 52 2 3 2 3 3" xfId="55166"/>
    <cellStyle name="Normal 52 2 3 2 4" xfId="12349"/>
    <cellStyle name="Normal 52 2 3 2 5" xfId="55163"/>
    <cellStyle name="Normal 52 2 3 3" xfId="4207"/>
    <cellStyle name="Normal 52 2 3 3 2" xfId="7754"/>
    <cellStyle name="Normal 52 2 3 3 2 2" xfId="16872"/>
    <cellStyle name="Normal 52 2 3 3 2 3" xfId="55168"/>
    <cellStyle name="Normal 52 2 3 3 3" xfId="13325"/>
    <cellStyle name="Normal 52 2 3 3 4" xfId="55167"/>
    <cellStyle name="Normal 52 2 3 4" xfId="7751"/>
    <cellStyle name="Normal 52 2 3 4 2" xfId="16869"/>
    <cellStyle name="Normal 52 2 3 4 3" xfId="55169"/>
    <cellStyle name="Normal 52 2 3 5" xfId="11320"/>
    <cellStyle name="Normal 52 2 3 6" xfId="55162"/>
    <cellStyle name="Normal 52 2 4" xfId="2614"/>
    <cellStyle name="Normal 52 2 4 2" xfId="4618"/>
    <cellStyle name="Normal 52 2 4 2 2" xfId="7756"/>
    <cellStyle name="Normal 52 2 4 2 2 2" xfId="16874"/>
    <cellStyle name="Normal 52 2 4 2 2 3" xfId="55172"/>
    <cellStyle name="Normal 52 2 4 2 3" xfId="13736"/>
    <cellStyle name="Normal 52 2 4 2 4" xfId="55171"/>
    <cellStyle name="Normal 52 2 4 3" xfId="7755"/>
    <cellStyle name="Normal 52 2 4 3 2" xfId="16873"/>
    <cellStyle name="Normal 52 2 4 3 3" xfId="55173"/>
    <cellStyle name="Normal 52 2 4 4" xfId="11732"/>
    <cellStyle name="Normal 52 2 4 5" xfId="55170"/>
    <cellStyle name="Normal 52 2 5" xfId="3571"/>
    <cellStyle name="Normal 52 2 5 2" xfId="7757"/>
    <cellStyle name="Normal 52 2 5 2 2" xfId="16875"/>
    <cellStyle name="Normal 52 2 5 2 3" xfId="55175"/>
    <cellStyle name="Normal 52 2 5 3" xfId="12689"/>
    <cellStyle name="Normal 52 2 5 4" xfId="55174"/>
    <cellStyle name="Normal 52 2 6" xfId="7746"/>
    <cellStyle name="Normal 52 2 6 2" xfId="16864"/>
    <cellStyle name="Normal 52 2 6 3" xfId="55176"/>
    <cellStyle name="Normal 52 2 7" xfId="9518"/>
    <cellStyle name="Normal 52 2 8" xfId="55153"/>
    <cellStyle name="Normal 52 3" xfId="1856"/>
    <cellStyle name="Normal 52 3 2" xfId="2922"/>
    <cellStyle name="Normal 52 3 2 2" xfId="4924"/>
    <cellStyle name="Normal 52 3 2 2 2" xfId="7760"/>
    <cellStyle name="Normal 52 3 2 2 2 2" xfId="16878"/>
    <cellStyle name="Normal 52 3 2 2 2 3" xfId="55180"/>
    <cellStyle name="Normal 52 3 2 2 3" xfId="14042"/>
    <cellStyle name="Normal 52 3 2 2 4" xfId="55179"/>
    <cellStyle name="Normal 52 3 2 3" xfId="7759"/>
    <cellStyle name="Normal 52 3 2 3 2" xfId="16877"/>
    <cellStyle name="Normal 52 3 2 3 3" xfId="55181"/>
    <cellStyle name="Normal 52 3 2 4" xfId="12040"/>
    <cellStyle name="Normal 52 3 2 5" xfId="55178"/>
    <cellStyle name="Normal 52 3 3" xfId="3898"/>
    <cellStyle name="Normal 52 3 3 2" xfId="7761"/>
    <cellStyle name="Normal 52 3 3 2 2" xfId="16879"/>
    <cellStyle name="Normal 52 3 3 2 3" xfId="55183"/>
    <cellStyle name="Normal 52 3 3 3" xfId="13016"/>
    <cellStyle name="Normal 52 3 3 4" xfId="55182"/>
    <cellStyle name="Normal 52 3 4" xfId="7758"/>
    <cellStyle name="Normal 52 3 4 2" xfId="16876"/>
    <cellStyle name="Normal 52 3 4 3" xfId="55184"/>
    <cellStyle name="Normal 52 3 5" xfId="11002"/>
    <cellStyle name="Normal 52 3 6" xfId="55177"/>
    <cellStyle name="Normal 52 4" xfId="2197"/>
    <cellStyle name="Normal 52 4 2" xfId="3230"/>
    <cellStyle name="Normal 52 4 2 2" xfId="5232"/>
    <cellStyle name="Normal 52 4 2 2 2" xfId="7764"/>
    <cellStyle name="Normal 52 4 2 2 2 2" xfId="16882"/>
    <cellStyle name="Normal 52 4 2 2 2 3" xfId="55188"/>
    <cellStyle name="Normal 52 4 2 2 3" xfId="14350"/>
    <cellStyle name="Normal 52 4 2 2 4" xfId="55187"/>
    <cellStyle name="Normal 52 4 2 3" xfId="7763"/>
    <cellStyle name="Normal 52 4 2 3 2" xfId="16881"/>
    <cellStyle name="Normal 52 4 2 3 3" xfId="55189"/>
    <cellStyle name="Normal 52 4 2 4" xfId="12348"/>
    <cellStyle name="Normal 52 4 2 5" xfId="55186"/>
    <cellStyle name="Normal 52 4 3" xfId="4206"/>
    <cellStyle name="Normal 52 4 3 2" xfId="7765"/>
    <cellStyle name="Normal 52 4 3 2 2" xfId="16883"/>
    <cellStyle name="Normal 52 4 3 2 3" xfId="55191"/>
    <cellStyle name="Normal 52 4 3 3" xfId="13324"/>
    <cellStyle name="Normal 52 4 3 4" xfId="55190"/>
    <cellStyle name="Normal 52 4 4" xfId="7762"/>
    <cellStyle name="Normal 52 4 4 2" xfId="16880"/>
    <cellStyle name="Normal 52 4 4 3" xfId="55192"/>
    <cellStyle name="Normal 52 4 5" xfId="11319"/>
    <cellStyle name="Normal 52 4 6" xfId="55185"/>
    <cellStyle name="Normal 52 5" xfId="2613"/>
    <cellStyle name="Normal 52 5 2" xfId="4617"/>
    <cellStyle name="Normal 52 5 2 2" xfId="7767"/>
    <cellStyle name="Normal 52 5 2 2 2" xfId="16885"/>
    <cellStyle name="Normal 52 5 2 2 3" xfId="55195"/>
    <cellStyle name="Normal 52 5 2 3" xfId="13735"/>
    <cellStyle name="Normal 52 5 2 4" xfId="55194"/>
    <cellStyle name="Normal 52 5 3" xfId="7766"/>
    <cellStyle name="Normal 52 5 3 2" xfId="16884"/>
    <cellStyle name="Normal 52 5 3 3" xfId="55196"/>
    <cellStyle name="Normal 52 5 4" xfId="11731"/>
    <cellStyle name="Normal 52 5 5" xfId="55193"/>
    <cellStyle name="Normal 52 6" xfId="3570"/>
    <cellStyle name="Normal 52 6 2" xfId="7768"/>
    <cellStyle name="Normal 52 6 2 2" xfId="16886"/>
    <cellStyle name="Normal 52 6 2 3" xfId="55198"/>
    <cellStyle name="Normal 52 6 3" xfId="12688"/>
    <cellStyle name="Normal 52 6 4" xfId="55197"/>
    <cellStyle name="Normal 52 7" xfId="7745"/>
    <cellStyle name="Normal 52 7 2" xfId="16863"/>
    <cellStyle name="Normal 52 7 3" xfId="55199"/>
    <cellStyle name="Normal 52 8" xfId="9517"/>
    <cellStyle name="Normal 52 9" xfId="55152"/>
    <cellStyle name="Normal 53" xfId="1262"/>
    <cellStyle name="Normal 53 2" xfId="1263"/>
    <cellStyle name="Normal 53 2 2" xfId="1859"/>
    <cellStyle name="Normal 53 2 2 2" xfId="2925"/>
    <cellStyle name="Normal 53 2 2 2 2" xfId="4927"/>
    <cellStyle name="Normal 53 2 2 2 2 2" xfId="7773"/>
    <cellStyle name="Normal 53 2 2 2 2 2 2" xfId="16891"/>
    <cellStyle name="Normal 53 2 2 2 2 2 3" xfId="55205"/>
    <cellStyle name="Normal 53 2 2 2 2 3" xfId="14045"/>
    <cellStyle name="Normal 53 2 2 2 2 4" xfId="55204"/>
    <cellStyle name="Normal 53 2 2 2 3" xfId="7772"/>
    <cellStyle name="Normal 53 2 2 2 3 2" xfId="16890"/>
    <cellStyle name="Normal 53 2 2 2 3 3" xfId="55206"/>
    <cellStyle name="Normal 53 2 2 2 4" xfId="12043"/>
    <cellStyle name="Normal 53 2 2 2 5" xfId="55203"/>
    <cellStyle name="Normal 53 2 2 3" xfId="3901"/>
    <cellStyle name="Normal 53 2 2 3 2" xfId="7774"/>
    <cellStyle name="Normal 53 2 2 3 2 2" xfId="16892"/>
    <cellStyle name="Normal 53 2 2 3 2 3" xfId="55208"/>
    <cellStyle name="Normal 53 2 2 3 3" xfId="13019"/>
    <cellStyle name="Normal 53 2 2 3 4" xfId="55207"/>
    <cellStyle name="Normal 53 2 2 4" xfId="7771"/>
    <cellStyle name="Normal 53 2 2 4 2" xfId="16889"/>
    <cellStyle name="Normal 53 2 2 4 3" xfId="55209"/>
    <cellStyle name="Normal 53 2 2 5" xfId="11005"/>
    <cellStyle name="Normal 53 2 2 6" xfId="55202"/>
    <cellStyle name="Normal 53 2 3" xfId="2200"/>
    <cellStyle name="Normal 53 2 3 2" xfId="3233"/>
    <cellStyle name="Normal 53 2 3 2 2" xfId="5235"/>
    <cellStyle name="Normal 53 2 3 2 2 2" xfId="7777"/>
    <cellStyle name="Normal 53 2 3 2 2 2 2" xfId="16895"/>
    <cellStyle name="Normal 53 2 3 2 2 2 3" xfId="55213"/>
    <cellStyle name="Normal 53 2 3 2 2 3" xfId="14353"/>
    <cellStyle name="Normal 53 2 3 2 2 4" xfId="55212"/>
    <cellStyle name="Normal 53 2 3 2 3" xfId="7776"/>
    <cellStyle name="Normal 53 2 3 2 3 2" xfId="16894"/>
    <cellStyle name="Normal 53 2 3 2 3 3" xfId="55214"/>
    <cellStyle name="Normal 53 2 3 2 4" xfId="12351"/>
    <cellStyle name="Normal 53 2 3 2 5" xfId="55211"/>
    <cellStyle name="Normal 53 2 3 3" xfId="4209"/>
    <cellStyle name="Normal 53 2 3 3 2" xfId="7778"/>
    <cellStyle name="Normal 53 2 3 3 2 2" xfId="16896"/>
    <cellStyle name="Normal 53 2 3 3 2 3" xfId="55216"/>
    <cellStyle name="Normal 53 2 3 3 3" xfId="13327"/>
    <cellStyle name="Normal 53 2 3 3 4" xfId="55215"/>
    <cellStyle name="Normal 53 2 3 4" xfId="7775"/>
    <cellStyle name="Normal 53 2 3 4 2" xfId="16893"/>
    <cellStyle name="Normal 53 2 3 4 3" xfId="55217"/>
    <cellStyle name="Normal 53 2 3 5" xfId="11322"/>
    <cellStyle name="Normal 53 2 3 6" xfId="55210"/>
    <cellStyle name="Normal 53 2 4" xfId="2616"/>
    <cellStyle name="Normal 53 2 4 2" xfId="4620"/>
    <cellStyle name="Normal 53 2 4 2 2" xfId="7780"/>
    <cellStyle name="Normal 53 2 4 2 2 2" xfId="16898"/>
    <cellStyle name="Normal 53 2 4 2 2 3" xfId="55220"/>
    <cellStyle name="Normal 53 2 4 2 3" xfId="13738"/>
    <cellStyle name="Normal 53 2 4 2 4" xfId="55219"/>
    <cellStyle name="Normal 53 2 4 3" xfId="7779"/>
    <cellStyle name="Normal 53 2 4 3 2" xfId="16897"/>
    <cellStyle name="Normal 53 2 4 3 3" xfId="55221"/>
    <cellStyle name="Normal 53 2 4 4" xfId="11734"/>
    <cellStyle name="Normal 53 2 4 5" xfId="55218"/>
    <cellStyle name="Normal 53 2 5" xfId="3573"/>
    <cellStyle name="Normal 53 2 5 2" xfId="7781"/>
    <cellStyle name="Normal 53 2 5 2 2" xfId="16899"/>
    <cellStyle name="Normal 53 2 5 2 3" xfId="55223"/>
    <cellStyle name="Normal 53 2 5 3" xfId="12691"/>
    <cellStyle name="Normal 53 2 5 4" xfId="55222"/>
    <cellStyle name="Normal 53 2 6" xfId="7770"/>
    <cellStyle name="Normal 53 2 6 2" xfId="16888"/>
    <cellStyle name="Normal 53 2 6 3" xfId="55224"/>
    <cellStyle name="Normal 53 2 7" xfId="9520"/>
    <cellStyle name="Normal 53 2 8" xfId="55201"/>
    <cellStyle name="Normal 53 3" xfId="1858"/>
    <cellStyle name="Normal 53 3 2" xfId="2924"/>
    <cellStyle name="Normal 53 3 2 2" xfId="4926"/>
    <cellStyle name="Normal 53 3 2 2 2" xfId="7784"/>
    <cellStyle name="Normal 53 3 2 2 2 2" xfId="16902"/>
    <cellStyle name="Normal 53 3 2 2 2 3" xfId="55228"/>
    <cellStyle name="Normal 53 3 2 2 3" xfId="14044"/>
    <cellStyle name="Normal 53 3 2 2 4" xfId="55227"/>
    <cellStyle name="Normal 53 3 2 3" xfId="7783"/>
    <cellStyle name="Normal 53 3 2 3 2" xfId="16901"/>
    <cellStyle name="Normal 53 3 2 3 3" xfId="55229"/>
    <cellStyle name="Normal 53 3 2 4" xfId="12042"/>
    <cellStyle name="Normal 53 3 2 5" xfId="55226"/>
    <cellStyle name="Normal 53 3 3" xfId="3900"/>
    <cellStyle name="Normal 53 3 3 2" xfId="7785"/>
    <cellStyle name="Normal 53 3 3 2 2" xfId="16903"/>
    <cellStyle name="Normal 53 3 3 2 3" xfId="55231"/>
    <cellStyle name="Normal 53 3 3 3" xfId="13018"/>
    <cellStyle name="Normal 53 3 3 4" xfId="55230"/>
    <cellStyle name="Normal 53 3 4" xfId="7782"/>
    <cellStyle name="Normal 53 3 4 2" xfId="16900"/>
    <cellStyle name="Normal 53 3 4 3" xfId="55232"/>
    <cellStyle name="Normal 53 3 5" xfId="11004"/>
    <cellStyle name="Normal 53 3 6" xfId="55225"/>
    <cellStyle name="Normal 53 4" xfId="2199"/>
    <cellStyle name="Normal 53 4 2" xfId="3232"/>
    <cellStyle name="Normal 53 4 2 2" xfId="5234"/>
    <cellStyle name="Normal 53 4 2 2 2" xfId="7788"/>
    <cellStyle name="Normal 53 4 2 2 2 2" xfId="16906"/>
    <cellStyle name="Normal 53 4 2 2 2 3" xfId="55236"/>
    <cellStyle name="Normal 53 4 2 2 3" xfId="14352"/>
    <cellStyle name="Normal 53 4 2 2 4" xfId="55235"/>
    <cellStyle name="Normal 53 4 2 3" xfId="7787"/>
    <cellStyle name="Normal 53 4 2 3 2" xfId="16905"/>
    <cellStyle name="Normal 53 4 2 3 3" xfId="55237"/>
    <cellStyle name="Normal 53 4 2 4" xfId="12350"/>
    <cellStyle name="Normal 53 4 2 5" xfId="55234"/>
    <cellStyle name="Normal 53 4 3" xfId="4208"/>
    <cellStyle name="Normal 53 4 3 2" xfId="7789"/>
    <cellStyle name="Normal 53 4 3 2 2" xfId="16907"/>
    <cellStyle name="Normal 53 4 3 2 3" xfId="55239"/>
    <cellStyle name="Normal 53 4 3 3" xfId="13326"/>
    <cellStyle name="Normal 53 4 3 4" xfId="55238"/>
    <cellStyle name="Normal 53 4 4" xfId="7786"/>
    <cellStyle name="Normal 53 4 4 2" xfId="16904"/>
    <cellStyle name="Normal 53 4 4 3" xfId="55240"/>
    <cellStyle name="Normal 53 4 5" xfId="11321"/>
    <cellStyle name="Normal 53 4 6" xfId="55233"/>
    <cellStyle name="Normal 53 5" xfId="2615"/>
    <cellStyle name="Normal 53 5 2" xfId="4619"/>
    <cellStyle name="Normal 53 5 2 2" xfId="7791"/>
    <cellStyle name="Normal 53 5 2 2 2" xfId="16909"/>
    <cellStyle name="Normal 53 5 2 2 3" xfId="55243"/>
    <cellStyle name="Normal 53 5 2 3" xfId="13737"/>
    <cellStyle name="Normal 53 5 2 4" xfId="55242"/>
    <cellStyle name="Normal 53 5 3" xfId="7790"/>
    <cellStyle name="Normal 53 5 3 2" xfId="16908"/>
    <cellStyle name="Normal 53 5 3 3" xfId="55244"/>
    <cellStyle name="Normal 53 5 4" xfId="11733"/>
    <cellStyle name="Normal 53 5 5" xfId="55241"/>
    <cellStyle name="Normal 53 6" xfId="3572"/>
    <cellStyle name="Normal 53 6 2" xfId="7792"/>
    <cellStyle name="Normal 53 6 2 2" xfId="16910"/>
    <cellStyle name="Normal 53 6 2 3" xfId="55246"/>
    <cellStyle name="Normal 53 6 3" xfId="12690"/>
    <cellStyle name="Normal 53 6 4" xfId="55245"/>
    <cellStyle name="Normal 53 7" xfId="7769"/>
    <cellStyle name="Normal 53 7 2" xfId="16887"/>
    <cellStyle name="Normal 53 7 3" xfId="55247"/>
    <cellStyle name="Normal 53 8" xfId="9519"/>
    <cellStyle name="Normal 53 9" xfId="55200"/>
    <cellStyle name="Normal 54" xfId="1264"/>
    <cellStyle name="Normal 54 2" xfId="1265"/>
    <cellStyle name="Normal 54 2 2" xfId="1861"/>
    <cellStyle name="Normal 54 2 2 2" xfId="2927"/>
    <cellStyle name="Normal 54 2 2 2 2" xfId="4929"/>
    <cellStyle name="Normal 54 2 2 2 2 2" xfId="7797"/>
    <cellStyle name="Normal 54 2 2 2 2 2 2" xfId="16915"/>
    <cellStyle name="Normal 54 2 2 2 2 2 3" xfId="55253"/>
    <cellStyle name="Normal 54 2 2 2 2 3" xfId="14047"/>
    <cellStyle name="Normal 54 2 2 2 2 4" xfId="55252"/>
    <cellStyle name="Normal 54 2 2 2 3" xfId="7796"/>
    <cellStyle name="Normal 54 2 2 2 3 2" xfId="16914"/>
    <cellStyle name="Normal 54 2 2 2 3 3" xfId="55254"/>
    <cellStyle name="Normal 54 2 2 2 4" xfId="12045"/>
    <cellStyle name="Normal 54 2 2 2 5" xfId="55251"/>
    <cellStyle name="Normal 54 2 2 3" xfId="3903"/>
    <cellStyle name="Normal 54 2 2 3 2" xfId="7798"/>
    <cellStyle name="Normal 54 2 2 3 2 2" xfId="16916"/>
    <cellStyle name="Normal 54 2 2 3 2 3" xfId="55256"/>
    <cellStyle name="Normal 54 2 2 3 3" xfId="13021"/>
    <cellStyle name="Normal 54 2 2 3 4" xfId="55255"/>
    <cellStyle name="Normal 54 2 2 4" xfId="7795"/>
    <cellStyle name="Normal 54 2 2 4 2" xfId="16913"/>
    <cellStyle name="Normal 54 2 2 4 3" xfId="55257"/>
    <cellStyle name="Normal 54 2 2 5" xfId="11007"/>
    <cellStyle name="Normal 54 2 2 6" xfId="55250"/>
    <cellStyle name="Normal 54 2 3" xfId="2202"/>
    <cellStyle name="Normal 54 2 3 2" xfId="3235"/>
    <cellStyle name="Normal 54 2 3 2 2" xfId="5237"/>
    <cellStyle name="Normal 54 2 3 2 2 2" xfId="7801"/>
    <cellStyle name="Normal 54 2 3 2 2 2 2" xfId="16919"/>
    <cellStyle name="Normal 54 2 3 2 2 2 3" xfId="55261"/>
    <cellStyle name="Normal 54 2 3 2 2 3" xfId="14355"/>
    <cellStyle name="Normal 54 2 3 2 2 4" xfId="55260"/>
    <cellStyle name="Normal 54 2 3 2 3" xfId="7800"/>
    <cellStyle name="Normal 54 2 3 2 3 2" xfId="16918"/>
    <cellStyle name="Normal 54 2 3 2 3 3" xfId="55262"/>
    <cellStyle name="Normal 54 2 3 2 4" xfId="12353"/>
    <cellStyle name="Normal 54 2 3 2 5" xfId="55259"/>
    <cellStyle name="Normal 54 2 3 3" xfId="4211"/>
    <cellStyle name="Normal 54 2 3 3 2" xfId="7802"/>
    <cellStyle name="Normal 54 2 3 3 2 2" xfId="16920"/>
    <cellStyle name="Normal 54 2 3 3 2 3" xfId="55264"/>
    <cellStyle name="Normal 54 2 3 3 3" xfId="13329"/>
    <cellStyle name="Normal 54 2 3 3 4" xfId="55263"/>
    <cellStyle name="Normal 54 2 3 4" xfId="7799"/>
    <cellStyle name="Normal 54 2 3 4 2" xfId="16917"/>
    <cellStyle name="Normal 54 2 3 4 3" xfId="55265"/>
    <cellStyle name="Normal 54 2 3 5" xfId="11324"/>
    <cellStyle name="Normal 54 2 3 6" xfId="55258"/>
    <cellStyle name="Normal 54 2 4" xfId="2618"/>
    <cellStyle name="Normal 54 2 4 2" xfId="4622"/>
    <cellStyle name="Normal 54 2 4 2 2" xfId="7804"/>
    <cellStyle name="Normal 54 2 4 2 2 2" xfId="16922"/>
    <cellStyle name="Normal 54 2 4 2 2 3" xfId="55268"/>
    <cellStyle name="Normal 54 2 4 2 3" xfId="13740"/>
    <cellStyle name="Normal 54 2 4 2 4" xfId="55267"/>
    <cellStyle name="Normal 54 2 4 3" xfId="7803"/>
    <cellStyle name="Normal 54 2 4 3 2" xfId="16921"/>
    <cellStyle name="Normal 54 2 4 3 3" xfId="55269"/>
    <cellStyle name="Normal 54 2 4 4" xfId="11736"/>
    <cellStyle name="Normal 54 2 4 5" xfId="55266"/>
    <cellStyle name="Normal 54 2 5" xfId="3575"/>
    <cellStyle name="Normal 54 2 5 2" xfId="7805"/>
    <cellStyle name="Normal 54 2 5 2 2" xfId="16923"/>
    <cellStyle name="Normal 54 2 5 2 3" xfId="55271"/>
    <cellStyle name="Normal 54 2 5 3" xfId="12693"/>
    <cellStyle name="Normal 54 2 5 4" xfId="55270"/>
    <cellStyle name="Normal 54 2 6" xfId="7794"/>
    <cellStyle name="Normal 54 2 6 2" xfId="16912"/>
    <cellStyle name="Normal 54 2 6 3" xfId="55272"/>
    <cellStyle name="Normal 54 2 7" xfId="9522"/>
    <cellStyle name="Normal 54 2 8" xfId="55249"/>
    <cellStyle name="Normal 54 3" xfId="1860"/>
    <cellStyle name="Normal 54 3 2" xfId="2926"/>
    <cellStyle name="Normal 54 3 2 2" xfId="4928"/>
    <cellStyle name="Normal 54 3 2 2 2" xfId="7808"/>
    <cellStyle name="Normal 54 3 2 2 2 2" xfId="16926"/>
    <cellStyle name="Normal 54 3 2 2 2 3" xfId="55276"/>
    <cellStyle name="Normal 54 3 2 2 3" xfId="14046"/>
    <cellStyle name="Normal 54 3 2 2 4" xfId="55275"/>
    <cellStyle name="Normal 54 3 2 3" xfId="7807"/>
    <cellStyle name="Normal 54 3 2 3 2" xfId="16925"/>
    <cellStyle name="Normal 54 3 2 3 3" xfId="55277"/>
    <cellStyle name="Normal 54 3 2 4" xfId="12044"/>
    <cellStyle name="Normal 54 3 2 5" xfId="55274"/>
    <cellStyle name="Normal 54 3 3" xfId="3902"/>
    <cellStyle name="Normal 54 3 3 2" xfId="7809"/>
    <cellStyle name="Normal 54 3 3 2 2" xfId="16927"/>
    <cellStyle name="Normal 54 3 3 2 3" xfId="55279"/>
    <cellStyle name="Normal 54 3 3 3" xfId="13020"/>
    <cellStyle name="Normal 54 3 3 4" xfId="55278"/>
    <cellStyle name="Normal 54 3 4" xfId="7806"/>
    <cellStyle name="Normal 54 3 4 2" xfId="16924"/>
    <cellStyle name="Normal 54 3 4 3" xfId="55280"/>
    <cellStyle name="Normal 54 3 5" xfId="11006"/>
    <cellStyle name="Normal 54 3 6" xfId="55273"/>
    <cellStyle name="Normal 54 4" xfId="2201"/>
    <cellStyle name="Normal 54 4 2" xfId="3234"/>
    <cellStyle name="Normal 54 4 2 2" xfId="5236"/>
    <cellStyle name="Normal 54 4 2 2 2" xfId="7812"/>
    <cellStyle name="Normal 54 4 2 2 2 2" xfId="16930"/>
    <cellStyle name="Normal 54 4 2 2 2 3" xfId="55284"/>
    <cellStyle name="Normal 54 4 2 2 3" xfId="14354"/>
    <cellStyle name="Normal 54 4 2 2 4" xfId="55283"/>
    <cellStyle name="Normal 54 4 2 3" xfId="7811"/>
    <cellStyle name="Normal 54 4 2 3 2" xfId="16929"/>
    <cellStyle name="Normal 54 4 2 3 3" xfId="55285"/>
    <cellStyle name="Normal 54 4 2 4" xfId="12352"/>
    <cellStyle name="Normal 54 4 2 5" xfId="55282"/>
    <cellStyle name="Normal 54 4 3" xfId="4210"/>
    <cellStyle name="Normal 54 4 3 2" xfId="7813"/>
    <cellStyle name="Normal 54 4 3 2 2" xfId="16931"/>
    <cellStyle name="Normal 54 4 3 2 3" xfId="55287"/>
    <cellStyle name="Normal 54 4 3 3" xfId="13328"/>
    <cellStyle name="Normal 54 4 3 4" xfId="55286"/>
    <cellStyle name="Normal 54 4 4" xfId="7810"/>
    <cellStyle name="Normal 54 4 4 2" xfId="16928"/>
    <cellStyle name="Normal 54 4 4 3" xfId="55288"/>
    <cellStyle name="Normal 54 4 5" xfId="11323"/>
    <cellStyle name="Normal 54 4 6" xfId="55281"/>
    <cellStyle name="Normal 54 5" xfId="2617"/>
    <cellStyle name="Normal 54 5 2" xfId="4621"/>
    <cellStyle name="Normal 54 5 2 2" xfId="7815"/>
    <cellStyle name="Normal 54 5 2 2 2" xfId="16933"/>
    <cellStyle name="Normal 54 5 2 2 3" xfId="55291"/>
    <cellStyle name="Normal 54 5 2 3" xfId="13739"/>
    <cellStyle name="Normal 54 5 2 4" xfId="55290"/>
    <cellStyle name="Normal 54 5 3" xfId="7814"/>
    <cellStyle name="Normal 54 5 3 2" xfId="16932"/>
    <cellStyle name="Normal 54 5 3 3" xfId="55292"/>
    <cellStyle name="Normal 54 5 4" xfId="11735"/>
    <cellStyle name="Normal 54 5 5" xfId="55289"/>
    <cellStyle name="Normal 54 6" xfId="3574"/>
    <cellStyle name="Normal 54 6 2" xfId="7816"/>
    <cellStyle name="Normal 54 6 2 2" xfId="16934"/>
    <cellStyle name="Normal 54 6 2 3" xfId="55294"/>
    <cellStyle name="Normal 54 6 3" xfId="12692"/>
    <cellStyle name="Normal 54 6 4" xfId="55293"/>
    <cellStyle name="Normal 54 7" xfId="7793"/>
    <cellStyle name="Normal 54 7 2" xfId="16911"/>
    <cellStyle name="Normal 54 7 3" xfId="55295"/>
    <cellStyle name="Normal 54 8" xfId="9521"/>
    <cellStyle name="Normal 54 9" xfId="55248"/>
    <cellStyle name="Normal 55" xfId="1266"/>
    <cellStyle name="Normal 55 2" xfId="1267"/>
    <cellStyle name="Normal 55 2 2" xfId="1863"/>
    <cellStyle name="Normal 55 2 2 2" xfId="2929"/>
    <cellStyle name="Normal 55 2 2 2 2" xfId="4931"/>
    <cellStyle name="Normal 55 2 2 2 2 2" xfId="7821"/>
    <cellStyle name="Normal 55 2 2 2 2 2 2" xfId="16939"/>
    <cellStyle name="Normal 55 2 2 2 2 2 3" xfId="55301"/>
    <cellStyle name="Normal 55 2 2 2 2 3" xfId="14049"/>
    <cellStyle name="Normal 55 2 2 2 2 4" xfId="55300"/>
    <cellStyle name="Normal 55 2 2 2 3" xfId="7820"/>
    <cellStyle name="Normal 55 2 2 2 3 2" xfId="16938"/>
    <cellStyle name="Normal 55 2 2 2 3 3" xfId="55302"/>
    <cellStyle name="Normal 55 2 2 2 4" xfId="12047"/>
    <cellStyle name="Normal 55 2 2 2 5" xfId="55299"/>
    <cellStyle name="Normal 55 2 2 3" xfId="3905"/>
    <cellStyle name="Normal 55 2 2 3 2" xfId="7822"/>
    <cellStyle name="Normal 55 2 2 3 2 2" xfId="16940"/>
    <cellStyle name="Normal 55 2 2 3 2 3" xfId="55304"/>
    <cellStyle name="Normal 55 2 2 3 3" xfId="13023"/>
    <cellStyle name="Normal 55 2 2 3 4" xfId="55303"/>
    <cellStyle name="Normal 55 2 2 4" xfId="7819"/>
    <cellStyle name="Normal 55 2 2 4 2" xfId="16937"/>
    <cellStyle name="Normal 55 2 2 4 3" xfId="55305"/>
    <cellStyle name="Normal 55 2 2 5" xfId="11009"/>
    <cellStyle name="Normal 55 2 2 6" xfId="55298"/>
    <cellStyle name="Normal 55 2 3" xfId="2204"/>
    <cellStyle name="Normal 55 2 3 2" xfId="3237"/>
    <cellStyle name="Normal 55 2 3 2 2" xfId="5239"/>
    <cellStyle name="Normal 55 2 3 2 2 2" xfId="7825"/>
    <cellStyle name="Normal 55 2 3 2 2 2 2" xfId="16943"/>
    <cellStyle name="Normal 55 2 3 2 2 2 3" xfId="55309"/>
    <cellStyle name="Normal 55 2 3 2 2 3" xfId="14357"/>
    <cellStyle name="Normal 55 2 3 2 2 4" xfId="55308"/>
    <cellStyle name="Normal 55 2 3 2 3" xfId="7824"/>
    <cellStyle name="Normal 55 2 3 2 3 2" xfId="16942"/>
    <cellStyle name="Normal 55 2 3 2 3 3" xfId="55310"/>
    <cellStyle name="Normal 55 2 3 2 4" xfId="12355"/>
    <cellStyle name="Normal 55 2 3 2 5" xfId="55307"/>
    <cellStyle name="Normal 55 2 3 3" xfId="4213"/>
    <cellStyle name="Normal 55 2 3 3 2" xfId="7826"/>
    <cellStyle name="Normal 55 2 3 3 2 2" xfId="16944"/>
    <cellStyle name="Normal 55 2 3 3 2 3" xfId="55312"/>
    <cellStyle name="Normal 55 2 3 3 3" xfId="13331"/>
    <cellStyle name="Normal 55 2 3 3 4" xfId="55311"/>
    <cellStyle name="Normal 55 2 3 4" xfId="7823"/>
    <cellStyle name="Normal 55 2 3 4 2" xfId="16941"/>
    <cellStyle name="Normal 55 2 3 4 3" xfId="55313"/>
    <cellStyle name="Normal 55 2 3 5" xfId="11326"/>
    <cellStyle name="Normal 55 2 3 6" xfId="55306"/>
    <cellStyle name="Normal 55 2 4" xfId="2620"/>
    <cellStyle name="Normal 55 2 4 2" xfId="4624"/>
    <cellStyle name="Normal 55 2 4 2 2" xfId="7828"/>
    <cellStyle name="Normal 55 2 4 2 2 2" xfId="16946"/>
    <cellStyle name="Normal 55 2 4 2 2 3" xfId="55316"/>
    <cellStyle name="Normal 55 2 4 2 3" xfId="13742"/>
    <cellStyle name="Normal 55 2 4 2 4" xfId="55315"/>
    <cellStyle name="Normal 55 2 4 3" xfId="7827"/>
    <cellStyle name="Normal 55 2 4 3 2" xfId="16945"/>
    <cellStyle name="Normal 55 2 4 3 3" xfId="55317"/>
    <cellStyle name="Normal 55 2 4 4" xfId="11738"/>
    <cellStyle name="Normal 55 2 4 5" xfId="55314"/>
    <cellStyle name="Normal 55 2 5" xfId="3577"/>
    <cellStyle name="Normal 55 2 5 2" xfId="7829"/>
    <cellStyle name="Normal 55 2 5 2 2" xfId="16947"/>
    <cellStyle name="Normal 55 2 5 2 3" xfId="55319"/>
    <cellStyle name="Normal 55 2 5 3" xfId="12695"/>
    <cellStyle name="Normal 55 2 5 4" xfId="55318"/>
    <cellStyle name="Normal 55 2 6" xfId="7818"/>
    <cellStyle name="Normal 55 2 6 2" xfId="16936"/>
    <cellStyle name="Normal 55 2 6 3" xfId="55320"/>
    <cellStyle name="Normal 55 2 7" xfId="9524"/>
    <cellStyle name="Normal 55 2 8" xfId="55297"/>
    <cellStyle name="Normal 55 3" xfId="1862"/>
    <cellStyle name="Normal 55 3 2" xfId="2928"/>
    <cellStyle name="Normal 55 3 2 2" xfId="4930"/>
    <cellStyle name="Normal 55 3 2 2 2" xfId="7832"/>
    <cellStyle name="Normal 55 3 2 2 2 2" xfId="16950"/>
    <cellStyle name="Normal 55 3 2 2 2 3" xfId="55324"/>
    <cellStyle name="Normal 55 3 2 2 3" xfId="14048"/>
    <cellStyle name="Normal 55 3 2 2 4" xfId="55323"/>
    <cellStyle name="Normal 55 3 2 3" xfId="7831"/>
    <cellStyle name="Normal 55 3 2 3 2" xfId="16949"/>
    <cellStyle name="Normal 55 3 2 3 3" xfId="55325"/>
    <cellStyle name="Normal 55 3 2 4" xfId="12046"/>
    <cellStyle name="Normal 55 3 2 5" xfId="55322"/>
    <cellStyle name="Normal 55 3 3" xfId="3904"/>
    <cellStyle name="Normal 55 3 3 2" xfId="7833"/>
    <cellStyle name="Normal 55 3 3 2 2" xfId="16951"/>
    <cellStyle name="Normal 55 3 3 2 3" xfId="55327"/>
    <cellStyle name="Normal 55 3 3 3" xfId="13022"/>
    <cellStyle name="Normal 55 3 3 4" xfId="55326"/>
    <cellStyle name="Normal 55 3 4" xfId="7830"/>
    <cellStyle name="Normal 55 3 4 2" xfId="16948"/>
    <cellStyle name="Normal 55 3 4 3" xfId="55328"/>
    <cellStyle name="Normal 55 3 5" xfId="11008"/>
    <cellStyle name="Normal 55 3 6" xfId="55321"/>
    <cellStyle name="Normal 55 4" xfId="2203"/>
    <cellStyle name="Normal 55 4 2" xfId="3236"/>
    <cellStyle name="Normal 55 4 2 2" xfId="5238"/>
    <cellStyle name="Normal 55 4 2 2 2" xfId="7836"/>
    <cellStyle name="Normal 55 4 2 2 2 2" xfId="16954"/>
    <cellStyle name="Normal 55 4 2 2 2 3" xfId="55332"/>
    <cellStyle name="Normal 55 4 2 2 3" xfId="14356"/>
    <cellStyle name="Normal 55 4 2 2 4" xfId="55331"/>
    <cellStyle name="Normal 55 4 2 3" xfId="7835"/>
    <cellStyle name="Normal 55 4 2 3 2" xfId="16953"/>
    <cellStyle name="Normal 55 4 2 3 3" xfId="55333"/>
    <cellStyle name="Normal 55 4 2 4" xfId="12354"/>
    <cellStyle name="Normal 55 4 2 5" xfId="55330"/>
    <cellStyle name="Normal 55 4 3" xfId="4212"/>
    <cellStyle name="Normal 55 4 3 2" xfId="7837"/>
    <cellStyle name="Normal 55 4 3 2 2" xfId="16955"/>
    <cellStyle name="Normal 55 4 3 2 3" xfId="55335"/>
    <cellStyle name="Normal 55 4 3 3" xfId="13330"/>
    <cellStyle name="Normal 55 4 3 4" xfId="55334"/>
    <cellStyle name="Normal 55 4 4" xfId="7834"/>
    <cellStyle name="Normal 55 4 4 2" xfId="16952"/>
    <cellStyle name="Normal 55 4 4 3" xfId="55336"/>
    <cellStyle name="Normal 55 4 5" xfId="11325"/>
    <cellStyle name="Normal 55 4 6" xfId="55329"/>
    <cellStyle name="Normal 55 5" xfId="2619"/>
    <cellStyle name="Normal 55 5 2" xfId="4623"/>
    <cellStyle name="Normal 55 5 2 2" xfId="7839"/>
    <cellStyle name="Normal 55 5 2 2 2" xfId="16957"/>
    <cellStyle name="Normal 55 5 2 2 3" xfId="55339"/>
    <cellStyle name="Normal 55 5 2 3" xfId="13741"/>
    <cellStyle name="Normal 55 5 2 4" xfId="55338"/>
    <cellStyle name="Normal 55 5 3" xfId="7838"/>
    <cellStyle name="Normal 55 5 3 2" xfId="16956"/>
    <cellStyle name="Normal 55 5 3 3" xfId="55340"/>
    <cellStyle name="Normal 55 5 4" xfId="11737"/>
    <cellStyle name="Normal 55 5 5" xfId="55337"/>
    <cellStyle name="Normal 55 6" xfId="3576"/>
    <cellStyle name="Normal 55 6 2" xfId="7840"/>
    <cellStyle name="Normal 55 6 2 2" xfId="16958"/>
    <cellStyle name="Normal 55 6 2 3" xfId="55342"/>
    <cellStyle name="Normal 55 6 3" xfId="12694"/>
    <cellStyle name="Normal 55 6 4" xfId="55341"/>
    <cellStyle name="Normal 55 7" xfId="7817"/>
    <cellStyle name="Normal 55 7 2" xfId="16935"/>
    <cellStyle name="Normal 55 7 3" xfId="55343"/>
    <cellStyle name="Normal 55 8" xfId="9523"/>
    <cellStyle name="Normal 55 9" xfId="55296"/>
    <cellStyle name="Normal 56" xfId="1268"/>
    <cellStyle name="Normal 56 2" xfId="1269"/>
    <cellStyle name="Normal 56 2 2" xfId="1865"/>
    <cellStyle name="Normal 56 2 2 2" xfId="2931"/>
    <cellStyle name="Normal 56 2 2 2 2" xfId="4933"/>
    <cellStyle name="Normal 56 2 2 2 2 2" xfId="7845"/>
    <cellStyle name="Normal 56 2 2 2 2 2 2" xfId="16963"/>
    <cellStyle name="Normal 56 2 2 2 2 2 3" xfId="55349"/>
    <cellStyle name="Normal 56 2 2 2 2 3" xfId="14051"/>
    <cellStyle name="Normal 56 2 2 2 2 4" xfId="55348"/>
    <cellStyle name="Normal 56 2 2 2 3" xfId="7844"/>
    <cellStyle name="Normal 56 2 2 2 3 2" xfId="16962"/>
    <cellStyle name="Normal 56 2 2 2 3 3" xfId="55350"/>
    <cellStyle name="Normal 56 2 2 2 4" xfId="12049"/>
    <cellStyle name="Normal 56 2 2 2 5" xfId="55347"/>
    <cellStyle name="Normal 56 2 2 3" xfId="3907"/>
    <cellStyle name="Normal 56 2 2 3 2" xfId="7846"/>
    <cellStyle name="Normal 56 2 2 3 2 2" xfId="16964"/>
    <cellStyle name="Normal 56 2 2 3 2 3" xfId="55352"/>
    <cellStyle name="Normal 56 2 2 3 3" xfId="13025"/>
    <cellStyle name="Normal 56 2 2 3 4" xfId="55351"/>
    <cellStyle name="Normal 56 2 2 4" xfId="7843"/>
    <cellStyle name="Normal 56 2 2 4 2" xfId="16961"/>
    <cellStyle name="Normal 56 2 2 4 3" xfId="55353"/>
    <cellStyle name="Normal 56 2 2 5" xfId="11011"/>
    <cellStyle name="Normal 56 2 2 6" xfId="55346"/>
    <cellStyle name="Normal 56 2 3" xfId="2206"/>
    <cellStyle name="Normal 56 2 3 2" xfId="3239"/>
    <cellStyle name="Normal 56 2 3 2 2" xfId="5241"/>
    <cellStyle name="Normal 56 2 3 2 2 2" xfId="7849"/>
    <cellStyle name="Normal 56 2 3 2 2 2 2" xfId="16967"/>
    <cellStyle name="Normal 56 2 3 2 2 2 3" xfId="55357"/>
    <cellStyle name="Normal 56 2 3 2 2 3" xfId="14359"/>
    <cellStyle name="Normal 56 2 3 2 2 4" xfId="55356"/>
    <cellStyle name="Normal 56 2 3 2 3" xfId="7848"/>
    <cellStyle name="Normal 56 2 3 2 3 2" xfId="16966"/>
    <cellStyle name="Normal 56 2 3 2 3 3" xfId="55358"/>
    <cellStyle name="Normal 56 2 3 2 4" xfId="12357"/>
    <cellStyle name="Normal 56 2 3 2 5" xfId="55355"/>
    <cellStyle name="Normal 56 2 3 3" xfId="4215"/>
    <cellStyle name="Normal 56 2 3 3 2" xfId="7850"/>
    <cellStyle name="Normal 56 2 3 3 2 2" xfId="16968"/>
    <cellStyle name="Normal 56 2 3 3 2 3" xfId="55360"/>
    <cellStyle name="Normal 56 2 3 3 3" xfId="13333"/>
    <cellStyle name="Normal 56 2 3 3 4" xfId="55359"/>
    <cellStyle name="Normal 56 2 3 4" xfId="7847"/>
    <cellStyle name="Normal 56 2 3 4 2" xfId="16965"/>
    <cellStyle name="Normal 56 2 3 4 3" xfId="55361"/>
    <cellStyle name="Normal 56 2 3 5" xfId="11328"/>
    <cellStyle name="Normal 56 2 3 6" xfId="55354"/>
    <cellStyle name="Normal 56 2 4" xfId="2622"/>
    <cellStyle name="Normal 56 2 4 2" xfId="4626"/>
    <cellStyle name="Normal 56 2 4 2 2" xfId="7852"/>
    <cellStyle name="Normal 56 2 4 2 2 2" xfId="16970"/>
    <cellStyle name="Normal 56 2 4 2 2 3" xfId="55364"/>
    <cellStyle name="Normal 56 2 4 2 3" xfId="13744"/>
    <cellStyle name="Normal 56 2 4 2 4" xfId="55363"/>
    <cellStyle name="Normal 56 2 4 3" xfId="7851"/>
    <cellStyle name="Normal 56 2 4 3 2" xfId="16969"/>
    <cellStyle name="Normal 56 2 4 3 3" xfId="55365"/>
    <cellStyle name="Normal 56 2 4 4" xfId="11740"/>
    <cellStyle name="Normal 56 2 4 5" xfId="55362"/>
    <cellStyle name="Normal 56 2 5" xfId="3579"/>
    <cellStyle name="Normal 56 2 5 2" xfId="7853"/>
    <cellStyle name="Normal 56 2 5 2 2" xfId="16971"/>
    <cellStyle name="Normal 56 2 5 2 3" xfId="55367"/>
    <cellStyle name="Normal 56 2 5 3" xfId="12697"/>
    <cellStyle name="Normal 56 2 5 4" xfId="55366"/>
    <cellStyle name="Normal 56 2 6" xfId="7842"/>
    <cellStyle name="Normal 56 2 6 2" xfId="16960"/>
    <cellStyle name="Normal 56 2 6 3" xfId="55368"/>
    <cellStyle name="Normal 56 2 7" xfId="9526"/>
    <cellStyle name="Normal 56 2 8" xfId="55345"/>
    <cellStyle name="Normal 56 3" xfId="1864"/>
    <cellStyle name="Normal 56 3 2" xfId="2930"/>
    <cellStyle name="Normal 56 3 2 2" xfId="4932"/>
    <cellStyle name="Normal 56 3 2 2 2" xfId="7856"/>
    <cellStyle name="Normal 56 3 2 2 2 2" xfId="16974"/>
    <cellStyle name="Normal 56 3 2 2 2 3" xfId="55372"/>
    <cellStyle name="Normal 56 3 2 2 3" xfId="14050"/>
    <cellStyle name="Normal 56 3 2 2 4" xfId="55371"/>
    <cellStyle name="Normal 56 3 2 3" xfId="7855"/>
    <cellStyle name="Normal 56 3 2 3 2" xfId="16973"/>
    <cellStyle name="Normal 56 3 2 3 3" xfId="55373"/>
    <cellStyle name="Normal 56 3 2 4" xfId="12048"/>
    <cellStyle name="Normal 56 3 2 5" xfId="55370"/>
    <cellStyle name="Normal 56 3 3" xfId="3906"/>
    <cellStyle name="Normal 56 3 3 2" xfId="7857"/>
    <cellStyle name="Normal 56 3 3 2 2" xfId="16975"/>
    <cellStyle name="Normal 56 3 3 2 3" xfId="55375"/>
    <cellStyle name="Normal 56 3 3 3" xfId="13024"/>
    <cellStyle name="Normal 56 3 3 4" xfId="55374"/>
    <cellStyle name="Normal 56 3 4" xfId="7854"/>
    <cellStyle name="Normal 56 3 4 2" xfId="16972"/>
    <cellStyle name="Normal 56 3 4 3" xfId="55376"/>
    <cellStyle name="Normal 56 3 5" xfId="11010"/>
    <cellStyle name="Normal 56 3 6" xfId="55369"/>
    <cellStyle name="Normal 56 4" xfId="2205"/>
    <cellStyle name="Normal 56 4 2" xfId="3238"/>
    <cellStyle name="Normal 56 4 2 2" xfId="5240"/>
    <cellStyle name="Normal 56 4 2 2 2" xfId="7860"/>
    <cellStyle name="Normal 56 4 2 2 2 2" xfId="16978"/>
    <cellStyle name="Normal 56 4 2 2 2 3" xfId="55380"/>
    <cellStyle name="Normal 56 4 2 2 3" xfId="14358"/>
    <cellStyle name="Normal 56 4 2 2 4" xfId="55379"/>
    <cellStyle name="Normal 56 4 2 3" xfId="7859"/>
    <cellStyle name="Normal 56 4 2 3 2" xfId="16977"/>
    <cellStyle name="Normal 56 4 2 3 3" xfId="55381"/>
    <cellStyle name="Normal 56 4 2 4" xfId="12356"/>
    <cellStyle name="Normal 56 4 2 5" xfId="55378"/>
    <cellStyle name="Normal 56 4 3" xfId="4214"/>
    <cellStyle name="Normal 56 4 3 2" xfId="7861"/>
    <cellStyle name="Normal 56 4 3 2 2" xfId="16979"/>
    <cellStyle name="Normal 56 4 3 2 3" xfId="55383"/>
    <cellStyle name="Normal 56 4 3 3" xfId="13332"/>
    <cellStyle name="Normal 56 4 3 4" xfId="55382"/>
    <cellStyle name="Normal 56 4 4" xfId="7858"/>
    <cellStyle name="Normal 56 4 4 2" xfId="16976"/>
    <cellStyle name="Normal 56 4 4 3" xfId="55384"/>
    <cellStyle name="Normal 56 4 5" xfId="11327"/>
    <cellStyle name="Normal 56 4 6" xfId="55377"/>
    <cellStyle name="Normal 56 5" xfId="2621"/>
    <cellStyle name="Normal 56 5 2" xfId="4625"/>
    <cellStyle name="Normal 56 5 2 2" xfId="7863"/>
    <cellStyle name="Normal 56 5 2 2 2" xfId="16981"/>
    <cellStyle name="Normal 56 5 2 2 3" xfId="55387"/>
    <cellStyle name="Normal 56 5 2 3" xfId="13743"/>
    <cellStyle name="Normal 56 5 2 4" xfId="55386"/>
    <cellStyle name="Normal 56 5 3" xfId="7862"/>
    <cellStyle name="Normal 56 5 3 2" xfId="16980"/>
    <cellStyle name="Normal 56 5 3 3" xfId="55388"/>
    <cellStyle name="Normal 56 5 4" xfId="11739"/>
    <cellStyle name="Normal 56 5 5" xfId="55385"/>
    <cellStyle name="Normal 56 6" xfId="3578"/>
    <cellStyle name="Normal 56 6 2" xfId="7864"/>
    <cellStyle name="Normal 56 6 2 2" xfId="16982"/>
    <cellStyle name="Normal 56 6 2 3" xfId="55390"/>
    <cellStyle name="Normal 56 6 3" xfId="12696"/>
    <cellStyle name="Normal 56 6 4" xfId="55389"/>
    <cellStyle name="Normal 56 7" xfId="7841"/>
    <cellStyle name="Normal 56 7 2" xfId="16959"/>
    <cellStyle name="Normal 56 7 3" xfId="55391"/>
    <cellStyle name="Normal 56 8" xfId="9525"/>
    <cellStyle name="Normal 56 9" xfId="55344"/>
    <cellStyle name="Normal 57" xfId="1270"/>
    <cellStyle name="Normal 57 2" xfId="1271"/>
    <cellStyle name="Normal 57 2 2" xfId="1867"/>
    <cellStyle name="Normal 57 2 2 2" xfId="2933"/>
    <cellStyle name="Normal 57 2 2 2 2" xfId="4935"/>
    <cellStyle name="Normal 57 2 2 2 2 2" xfId="7869"/>
    <cellStyle name="Normal 57 2 2 2 2 2 2" xfId="16987"/>
    <cellStyle name="Normal 57 2 2 2 2 2 3" xfId="55397"/>
    <cellStyle name="Normal 57 2 2 2 2 3" xfId="14053"/>
    <cellStyle name="Normal 57 2 2 2 2 4" xfId="55396"/>
    <cellStyle name="Normal 57 2 2 2 3" xfId="7868"/>
    <cellStyle name="Normal 57 2 2 2 3 2" xfId="16986"/>
    <cellStyle name="Normal 57 2 2 2 3 3" xfId="55398"/>
    <cellStyle name="Normal 57 2 2 2 4" xfId="12051"/>
    <cellStyle name="Normal 57 2 2 2 5" xfId="55395"/>
    <cellStyle name="Normal 57 2 2 3" xfId="3909"/>
    <cellStyle name="Normal 57 2 2 3 2" xfId="7870"/>
    <cellStyle name="Normal 57 2 2 3 2 2" xfId="16988"/>
    <cellStyle name="Normal 57 2 2 3 2 3" xfId="55400"/>
    <cellStyle name="Normal 57 2 2 3 3" xfId="13027"/>
    <cellStyle name="Normal 57 2 2 3 4" xfId="55399"/>
    <cellStyle name="Normal 57 2 2 4" xfId="7867"/>
    <cellStyle name="Normal 57 2 2 4 2" xfId="16985"/>
    <cellStyle name="Normal 57 2 2 4 3" xfId="55401"/>
    <cellStyle name="Normal 57 2 2 5" xfId="11013"/>
    <cellStyle name="Normal 57 2 2 6" xfId="55394"/>
    <cellStyle name="Normal 57 2 3" xfId="2208"/>
    <cellStyle name="Normal 57 2 3 2" xfId="3241"/>
    <cellStyle name="Normal 57 2 3 2 2" xfId="5243"/>
    <cellStyle name="Normal 57 2 3 2 2 2" xfId="7873"/>
    <cellStyle name="Normal 57 2 3 2 2 2 2" xfId="16991"/>
    <cellStyle name="Normal 57 2 3 2 2 2 3" xfId="55405"/>
    <cellStyle name="Normal 57 2 3 2 2 3" xfId="14361"/>
    <cellStyle name="Normal 57 2 3 2 2 4" xfId="55404"/>
    <cellStyle name="Normal 57 2 3 2 3" xfId="7872"/>
    <cellStyle name="Normal 57 2 3 2 3 2" xfId="16990"/>
    <cellStyle name="Normal 57 2 3 2 3 3" xfId="55406"/>
    <cellStyle name="Normal 57 2 3 2 4" xfId="12359"/>
    <cellStyle name="Normal 57 2 3 2 5" xfId="55403"/>
    <cellStyle name="Normal 57 2 3 3" xfId="4217"/>
    <cellStyle name="Normal 57 2 3 3 2" xfId="7874"/>
    <cellStyle name="Normal 57 2 3 3 2 2" xfId="16992"/>
    <cellStyle name="Normal 57 2 3 3 2 3" xfId="55408"/>
    <cellStyle name="Normal 57 2 3 3 3" xfId="13335"/>
    <cellStyle name="Normal 57 2 3 3 4" xfId="55407"/>
    <cellStyle name="Normal 57 2 3 4" xfId="7871"/>
    <cellStyle name="Normal 57 2 3 4 2" xfId="16989"/>
    <cellStyle name="Normal 57 2 3 4 3" xfId="55409"/>
    <cellStyle name="Normal 57 2 3 5" xfId="11330"/>
    <cellStyle name="Normal 57 2 3 6" xfId="55402"/>
    <cellStyle name="Normal 57 2 4" xfId="2624"/>
    <cellStyle name="Normal 57 2 4 2" xfId="4628"/>
    <cellStyle name="Normal 57 2 4 2 2" xfId="7876"/>
    <cellStyle name="Normal 57 2 4 2 2 2" xfId="16994"/>
    <cellStyle name="Normal 57 2 4 2 2 3" xfId="55412"/>
    <cellStyle name="Normal 57 2 4 2 3" xfId="13746"/>
    <cellStyle name="Normal 57 2 4 2 4" xfId="55411"/>
    <cellStyle name="Normal 57 2 4 3" xfId="7875"/>
    <cellStyle name="Normal 57 2 4 3 2" xfId="16993"/>
    <cellStyle name="Normal 57 2 4 3 3" xfId="55413"/>
    <cellStyle name="Normal 57 2 4 4" xfId="11742"/>
    <cellStyle name="Normal 57 2 4 5" xfId="55410"/>
    <cellStyle name="Normal 57 2 5" xfId="3581"/>
    <cellStyle name="Normal 57 2 5 2" xfId="7877"/>
    <cellStyle name="Normal 57 2 5 2 2" xfId="16995"/>
    <cellStyle name="Normal 57 2 5 2 3" xfId="55415"/>
    <cellStyle name="Normal 57 2 5 3" xfId="12699"/>
    <cellStyle name="Normal 57 2 5 4" xfId="55414"/>
    <cellStyle name="Normal 57 2 6" xfId="7866"/>
    <cellStyle name="Normal 57 2 6 2" xfId="16984"/>
    <cellStyle name="Normal 57 2 6 3" xfId="55416"/>
    <cellStyle name="Normal 57 2 7" xfId="9528"/>
    <cellStyle name="Normal 57 2 8" xfId="55393"/>
    <cellStyle name="Normal 57 3" xfId="1866"/>
    <cellStyle name="Normal 57 3 2" xfId="2932"/>
    <cellStyle name="Normal 57 3 2 2" xfId="4934"/>
    <cellStyle name="Normal 57 3 2 2 2" xfId="7880"/>
    <cellStyle name="Normal 57 3 2 2 2 2" xfId="16998"/>
    <cellStyle name="Normal 57 3 2 2 2 3" xfId="55420"/>
    <cellStyle name="Normal 57 3 2 2 3" xfId="14052"/>
    <cellStyle name="Normal 57 3 2 2 4" xfId="55419"/>
    <cellStyle name="Normal 57 3 2 3" xfId="7879"/>
    <cellStyle name="Normal 57 3 2 3 2" xfId="16997"/>
    <cellStyle name="Normal 57 3 2 3 3" xfId="55421"/>
    <cellStyle name="Normal 57 3 2 4" xfId="12050"/>
    <cellStyle name="Normal 57 3 2 5" xfId="55418"/>
    <cellStyle name="Normal 57 3 3" xfId="3908"/>
    <cellStyle name="Normal 57 3 3 2" xfId="7881"/>
    <cellStyle name="Normal 57 3 3 2 2" xfId="16999"/>
    <cellStyle name="Normal 57 3 3 2 3" xfId="55423"/>
    <cellStyle name="Normal 57 3 3 3" xfId="13026"/>
    <cellStyle name="Normal 57 3 3 4" xfId="55422"/>
    <cellStyle name="Normal 57 3 4" xfId="7878"/>
    <cellStyle name="Normal 57 3 4 2" xfId="16996"/>
    <cellStyle name="Normal 57 3 4 3" xfId="55424"/>
    <cellStyle name="Normal 57 3 5" xfId="11012"/>
    <cellStyle name="Normal 57 3 6" xfId="55417"/>
    <cellStyle name="Normal 57 4" xfId="2207"/>
    <cellStyle name="Normal 57 4 2" xfId="3240"/>
    <cellStyle name="Normal 57 4 2 2" xfId="5242"/>
    <cellStyle name="Normal 57 4 2 2 2" xfId="7884"/>
    <cellStyle name="Normal 57 4 2 2 2 2" xfId="17002"/>
    <cellStyle name="Normal 57 4 2 2 2 3" xfId="55428"/>
    <cellStyle name="Normal 57 4 2 2 3" xfId="14360"/>
    <cellStyle name="Normal 57 4 2 2 4" xfId="55427"/>
    <cellStyle name="Normal 57 4 2 3" xfId="7883"/>
    <cellStyle name="Normal 57 4 2 3 2" xfId="17001"/>
    <cellStyle name="Normal 57 4 2 3 3" xfId="55429"/>
    <cellStyle name="Normal 57 4 2 4" xfId="12358"/>
    <cellStyle name="Normal 57 4 2 5" xfId="55426"/>
    <cellStyle name="Normal 57 4 3" xfId="4216"/>
    <cellStyle name="Normal 57 4 3 2" xfId="7885"/>
    <cellStyle name="Normal 57 4 3 2 2" xfId="17003"/>
    <cellStyle name="Normal 57 4 3 2 3" xfId="55431"/>
    <cellStyle name="Normal 57 4 3 3" xfId="13334"/>
    <cellStyle name="Normal 57 4 3 4" xfId="55430"/>
    <cellStyle name="Normal 57 4 4" xfId="7882"/>
    <cellStyle name="Normal 57 4 4 2" xfId="17000"/>
    <cellStyle name="Normal 57 4 4 3" xfId="55432"/>
    <cellStyle name="Normal 57 4 5" xfId="11329"/>
    <cellStyle name="Normal 57 4 6" xfId="55425"/>
    <cellStyle name="Normal 57 5" xfId="2623"/>
    <cellStyle name="Normal 57 5 2" xfId="4627"/>
    <cellStyle name="Normal 57 5 2 2" xfId="7887"/>
    <cellStyle name="Normal 57 5 2 2 2" xfId="17005"/>
    <cellStyle name="Normal 57 5 2 2 3" xfId="55435"/>
    <cellStyle name="Normal 57 5 2 3" xfId="13745"/>
    <cellStyle name="Normal 57 5 2 4" xfId="55434"/>
    <cellStyle name="Normal 57 5 3" xfId="7886"/>
    <cellStyle name="Normal 57 5 3 2" xfId="17004"/>
    <cellStyle name="Normal 57 5 3 3" xfId="55436"/>
    <cellStyle name="Normal 57 5 4" xfId="11741"/>
    <cellStyle name="Normal 57 5 5" xfId="55433"/>
    <cellStyle name="Normal 57 6" xfId="3580"/>
    <cellStyle name="Normal 57 6 2" xfId="7888"/>
    <cellStyle name="Normal 57 6 2 2" xfId="17006"/>
    <cellStyle name="Normal 57 6 2 3" xfId="55438"/>
    <cellStyle name="Normal 57 6 3" xfId="12698"/>
    <cellStyle name="Normal 57 6 4" xfId="55437"/>
    <cellStyle name="Normal 57 7" xfId="7865"/>
    <cellStyle name="Normal 57 7 2" xfId="16983"/>
    <cellStyle name="Normal 57 7 3" xfId="55439"/>
    <cellStyle name="Normal 57 8" xfId="9527"/>
    <cellStyle name="Normal 57 9" xfId="55392"/>
    <cellStyle name="Normal 58" xfId="1272"/>
    <cellStyle name="Normal 58 2" xfId="1273"/>
    <cellStyle name="Normal 58 2 2" xfId="1869"/>
    <cellStyle name="Normal 58 2 2 2" xfId="2935"/>
    <cellStyle name="Normal 58 2 2 2 2" xfId="4937"/>
    <cellStyle name="Normal 58 2 2 2 2 2" xfId="7893"/>
    <cellStyle name="Normal 58 2 2 2 2 2 2" xfId="17011"/>
    <cellStyle name="Normal 58 2 2 2 2 2 3" xfId="55445"/>
    <cellStyle name="Normal 58 2 2 2 2 3" xfId="14055"/>
    <cellStyle name="Normal 58 2 2 2 2 4" xfId="55444"/>
    <cellStyle name="Normal 58 2 2 2 3" xfId="7892"/>
    <cellStyle name="Normal 58 2 2 2 3 2" xfId="17010"/>
    <cellStyle name="Normal 58 2 2 2 3 3" xfId="55446"/>
    <cellStyle name="Normal 58 2 2 2 4" xfId="12053"/>
    <cellStyle name="Normal 58 2 2 2 5" xfId="55443"/>
    <cellStyle name="Normal 58 2 2 3" xfId="3911"/>
    <cellStyle name="Normal 58 2 2 3 2" xfId="7894"/>
    <cellStyle name="Normal 58 2 2 3 2 2" xfId="17012"/>
    <cellStyle name="Normal 58 2 2 3 2 3" xfId="55448"/>
    <cellStyle name="Normal 58 2 2 3 3" xfId="13029"/>
    <cellStyle name="Normal 58 2 2 3 4" xfId="55447"/>
    <cellStyle name="Normal 58 2 2 4" xfId="7891"/>
    <cellStyle name="Normal 58 2 2 4 2" xfId="17009"/>
    <cellStyle name="Normal 58 2 2 4 3" xfId="55449"/>
    <cellStyle name="Normal 58 2 2 5" xfId="11015"/>
    <cellStyle name="Normal 58 2 2 6" xfId="55442"/>
    <cellStyle name="Normal 58 2 3" xfId="2210"/>
    <cellStyle name="Normal 58 2 3 2" xfId="3243"/>
    <cellStyle name="Normal 58 2 3 2 2" xfId="5245"/>
    <cellStyle name="Normal 58 2 3 2 2 2" xfId="7897"/>
    <cellStyle name="Normal 58 2 3 2 2 2 2" xfId="17015"/>
    <cellStyle name="Normal 58 2 3 2 2 2 3" xfId="55453"/>
    <cellStyle name="Normal 58 2 3 2 2 3" xfId="14363"/>
    <cellStyle name="Normal 58 2 3 2 2 4" xfId="55452"/>
    <cellStyle name="Normal 58 2 3 2 3" xfId="7896"/>
    <cellStyle name="Normal 58 2 3 2 3 2" xfId="17014"/>
    <cellStyle name="Normal 58 2 3 2 3 3" xfId="55454"/>
    <cellStyle name="Normal 58 2 3 2 4" xfId="12361"/>
    <cellStyle name="Normal 58 2 3 2 5" xfId="55451"/>
    <cellStyle name="Normal 58 2 3 3" xfId="4219"/>
    <cellStyle name="Normal 58 2 3 3 2" xfId="7898"/>
    <cellStyle name="Normal 58 2 3 3 2 2" xfId="17016"/>
    <cellStyle name="Normal 58 2 3 3 2 3" xfId="55456"/>
    <cellStyle name="Normal 58 2 3 3 3" xfId="13337"/>
    <cellStyle name="Normal 58 2 3 3 4" xfId="55455"/>
    <cellStyle name="Normal 58 2 3 4" xfId="7895"/>
    <cellStyle name="Normal 58 2 3 4 2" xfId="17013"/>
    <cellStyle name="Normal 58 2 3 4 3" xfId="55457"/>
    <cellStyle name="Normal 58 2 3 5" xfId="11332"/>
    <cellStyle name="Normal 58 2 3 6" xfId="55450"/>
    <cellStyle name="Normal 58 2 4" xfId="2626"/>
    <cellStyle name="Normal 58 2 4 2" xfId="4630"/>
    <cellStyle name="Normal 58 2 4 2 2" xfId="7900"/>
    <cellStyle name="Normal 58 2 4 2 2 2" xfId="17018"/>
    <cellStyle name="Normal 58 2 4 2 2 3" xfId="55460"/>
    <cellStyle name="Normal 58 2 4 2 3" xfId="13748"/>
    <cellStyle name="Normal 58 2 4 2 4" xfId="55459"/>
    <cellStyle name="Normal 58 2 4 3" xfId="7899"/>
    <cellStyle name="Normal 58 2 4 3 2" xfId="17017"/>
    <cellStyle name="Normal 58 2 4 3 3" xfId="55461"/>
    <cellStyle name="Normal 58 2 4 4" xfId="11744"/>
    <cellStyle name="Normal 58 2 4 5" xfId="55458"/>
    <cellStyle name="Normal 58 2 5" xfId="3583"/>
    <cellStyle name="Normal 58 2 5 2" xfId="7901"/>
    <cellStyle name="Normal 58 2 5 2 2" xfId="17019"/>
    <cellStyle name="Normal 58 2 5 2 3" xfId="55463"/>
    <cellStyle name="Normal 58 2 5 3" xfId="12701"/>
    <cellStyle name="Normal 58 2 5 4" xfId="55462"/>
    <cellStyle name="Normal 58 2 6" xfId="7890"/>
    <cellStyle name="Normal 58 2 6 2" xfId="17008"/>
    <cellStyle name="Normal 58 2 6 3" xfId="55464"/>
    <cellStyle name="Normal 58 2 7" xfId="9530"/>
    <cellStyle name="Normal 58 2 8" xfId="55441"/>
    <cellStyle name="Normal 58 3" xfId="1868"/>
    <cellStyle name="Normal 58 3 2" xfId="2934"/>
    <cellStyle name="Normal 58 3 2 2" xfId="4936"/>
    <cellStyle name="Normal 58 3 2 2 2" xfId="7904"/>
    <cellStyle name="Normal 58 3 2 2 2 2" xfId="17022"/>
    <cellStyle name="Normal 58 3 2 2 2 3" xfId="55468"/>
    <cellStyle name="Normal 58 3 2 2 3" xfId="14054"/>
    <cellStyle name="Normal 58 3 2 2 4" xfId="55467"/>
    <cellStyle name="Normal 58 3 2 3" xfId="7903"/>
    <cellStyle name="Normal 58 3 2 3 2" xfId="17021"/>
    <cellStyle name="Normal 58 3 2 3 3" xfId="55469"/>
    <cellStyle name="Normal 58 3 2 4" xfId="12052"/>
    <cellStyle name="Normal 58 3 2 5" xfId="55466"/>
    <cellStyle name="Normal 58 3 3" xfId="3910"/>
    <cellStyle name="Normal 58 3 3 2" xfId="7905"/>
    <cellStyle name="Normal 58 3 3 2 2" xfId="17023"/>
    <cellStyle name="Normal 58 3 3 2 3" xfId="55471"/>
    <cellStyle name="Normal 58 3 3 3" xfId="13028"/>
    <cellStyle name="Normal 58 3 3 4" xfId="55470"/>
    <cellStyle name="Normal 58 3 4" xfId="7902"/>
    <cellStyle name="Normal 58 3 4 2" xfId="17020"/>
    <cellStyle name="Normal 58 3 4 3" xfId="55472"/>
    <cellStyle name="Normal 58 3 5" xfId="11014"/>
    <cellStyle name="Normal 58 3 6" xfId="55465"/>
    <cellStyle name="Normal 58 4" xfId="2209"/>
    <cellStyle name="Normal 58 4 2" xfId="3242"/>
    <cellStyle name="Normal 58 4 2 2" xfId="5244"/>
    <cellStyle name="Normal 58 4 2 2 2" xfId="7908"/>
    <cellStyle name="Normal 58 4 2 2 2 2" xfId="17026"/>
    <cellStyle name="Normal 58 4 2 2 2 3" xfId="55476"/>
    <cellStyle name="Normal 58 4 2 2 3" xfId="14362"/>
    <cellStyle name="Normal 58 4 2 2 4" xfId="55475"/>
    <cellStyle name="Normal 58 4 2 3" xfId="7907"/>
    <cellStyle name="Normal 58 4 2 3 2" xfId="17025"/>
    <cellStyle name="Normal 58 4 2 3 3" xfId="55477"/>
    <cellStyle name="Normal 58 4 2 4" xfId="12360"/>
    <cellStyle name="Normal 58 4 2 5" xfId="55474"/>
    <cellStyle name="Normal 58 4 3" xfId="4218"/>
    <cellStyle name="Normal 58 4 3 2" xfId="7909"/>
    <cellStyle name="Normal 58 4 3 2 2" xfId="17027"/>
    <cellStyle name="Normal 58 4 3 2 3" xfId="55479"/>
    <cellStyle name="Normal 58 4 3 3" xfId="13336"/>
    <cellStyle name="Normal 58 4 3 4" xfId="55478"/>
    <cellStyle name="Normal 58 4 4" xfId="7906"/>
    <cellStyle name="Normal 58 4 4 2" xfId="17024"/>
    <cellStyle name="Normal 58 4 4 3" xfId="55480"/>
    <cellStyle name="Normal 58 4 5" xfId="11331"/>
    <cellStyle name="Normal 58 4 6" xfId="55473"/>
    <cellStyle name="Normal 58 5" xfId="2625"/>
    <cellStyle name="Normal 58 5 2" xfId="4629"/>
    <cellStyle name="Normal 58 5 2 2" xfId="7911"/>
    <cellStyle name="Normal 58 5 2 2 2" xfId="17029"/>
    <cellStyle name="Normal 58 5 2 2 3" xfId="55483"/>
    <cellStyle name="Normal 58 5 2 3" xfId="13747"/>
    <cellStyle name="Normal 58 5 2 4" xfId="55482"/>
    <cellStyle name="Normal 58 5 3" xfId="7910"/>
    <cellStyle name="Normal 58 5 3 2" xfId="17028"/>
    <cellStyle name="Normal 58 5 3 3" xfId="55484"/>
    <cellStyle name="Normal 58 5 4" xfId="11743"/>
    <cellStyle name="Normal 58 5 5" xfId="55481"/>
    <cellStyle name="Normal 58 6" xfId="3582"/>
    <cellStyle name="Normal 58 6 2" xfId="7912"/>
    <cellStyle name="Normal 58 6 2 2" xfId="17030"/>
    <cellStyle name="Normal 58 6 2 3" xfId="55486"/>
    <cellStyle name="Normal 58 6 3" xfId="12700"/>
    <cellStyle name="Normal 58 6 4" xfId="55485"/>
    <cellStyle name="Normal 58 7" xfId="7889"/>
    <cellStyle name="Normal 58 7 2" xfId="17007"/>
    <cellStyle name="Normal 58 7 3" xfId="55487"/>
    <cellStyle name="Normal 58 8" xfId="9529"/>
    <cellStyle name="Normal 58 9" xfId="55440"/>
    <cellStyle name="Normal 59" xfId="1274"/>
    <cellStyle name="Normal 59 2" xfId="1275"/>
    <cellStyle name="Normal 59 2 2" xfId="1871"/>
    <cellStyle name="Normal 59 2 2 2" xfId="2937"/>
    <cellStyle name="Normal 59 2 2 2 2" xfId="4939"/>
    <cellStyle name="Normal 59 2 2 2 2 2" xfId="7917"/>
    <cellStyle name="Normal 59 2 2 2 2 2 2" xfId="17035"/>
    <cellStyle name="Normal 59 2 2 2 2 2 3" xfId="55493"/>
    <cellStyle name="Normal 59 2 2 2 2 3" xfId="14057"/>
    <cellStyle name="Normal 59 2 2 2 2 4" xfId="55492"/>
    <cellStyle name="Normal 59 2 2 2 3" xfId="7916"/>
    <cellStyle name="Normal 59 2 2 2 3 2" xfId="17034"/>
    <cellStyle name="Normal 59 2 2 2 3 3" xfId="55494"/>
    <cellStyle name="Normal 59 2 2 2 4" xfId="12055"/>
    <cellStyle name="Normal 59 2 2 2 5" xfId="55491"/>
    <cellStyle name="Normal 59 2 2 3" xfId="3913"/>
    <cellStyle name="Normal 59 2 2 3 2" xfId="7918"/>
    <cellStyle name="Normal 59 2 2 3 2 2" xfId="17036"/>
    <cellStyle name="Normal 59 2 2 3 2 3" xfId="55496"/>
    <cellStyle name="Normal 59 2 2 3 3" xfId="13031"/>
    <cellStyle name="Normal 59 2 2 3 4" xfId="55495"/>
    <cellStyle name="Normal 59 2 2 4" xfId="7915"/>
    <cellStyle name="Normal 59 2 2 4 2" xfId="17033"/>
    <cellStyle name="Normal 59 2 2 4 3" xfId="55497"/>
    <cellStyle name="Normal 59 2 2 5" xfId="11017"/>
    <cellStyle name="Normal 59 2 2 6" xfId="55490"/>
    <cellStyle name="Normal 59 2 3" xfId="2212"/>
    <cellStyle name="Normal 59 2 3 2" xfId="3245"/>
    <cellStyle name="Normal 59 2 3 2 2" xfId="5247"/>
    <cellStyle name="Normal 59 2 3 2 2 2" xfId="7921"/>
    <cellStyle name="Normal 59 2 3 2 2 2 2" xfId="17039"/>
    <cellStyle name="Normal 59 2 3 2 2 2 3" xfId="55501"/>
    <cellStyle name="Normal 59 2 3 2 2 3" xfId="14365"/>
    <cellStyle name="Normal 59 2 3 2 2 4" xfId="55500"/>
    <cellStyle name="Normal 59 2 3 2 3" xfId="7920"/>
    <cellStyle name="Normal 59 2 3 2 3 2" xfId="17038"/>
    <cellStyle name="Normal 59 2 3 2 3 3" xfId="55502"/>
    <cellStyle name="Normal 59 2 3 2 4" xfId="12363"/>
    <cellStyle name="Normal 59 2 3 2 5" xfId="55499"/>
    <cellStyle name="Normal 59 2 3 3" xfId="4221"/>
    <cellStyle name="Normal 59 2 3 3 2" xfId="7922"/>
    <cellStyle name="Normal 59 2 3 3 2 2" xfId="17040"/>
    <cellStyle name="Normal 59 2 3 3 2 3" xfId="55504"/>
    <cellStyle name="Normal 59 2 3 3 3" xfId="13339"/>
    <cellStyle name="Normal 59 2 3 3 4" xfId="55503"/>
    <cellStyle name="Normal 59 2 3 4" xfId="7919"/>
    <cellStyle name="Normal 59 2 3 4 2" xfId="17037"/>
    <cellStyle name="Normal 59 2 3 4 3" xfId="55505"/>
    <cellStyle name="Normal 59 2 3 5" xfId="11334"/>
    <cellStyle name="Normal 59 2 3 6" xfId="55498"/>
    <cellStyle name="Normal 59 2 4" xfId="2628"/>
    <cellStyle name="Normal 59 2 4 2" xfId="4632"/>
    <cellStyle name="Normal 59 2 4 2 2" xfId="7924"/>
    <cellStyle name="Normal 59 2 4 2 2 2" xfId="17042"/>
    <cellStyle name="Normal 59 2 4 2 2 3" xfId="55508"/>
    <cellStyle name="Normal 59 2 4 2 3" xfId="13750"/>
    <cellStyle name="Normal 59 2 4 2 4" xfId="55507"/>
    <cellStyle name="Normal 59 2 4 3" xfId="7923"/>
    <cellStyle name="Normal 59 2 4 3 2" xfId="17041"/>
    <cellStyle name="Normal 59 2 4 3 3" xfId="55509"/>
    <cellStyle name="Normal 59 2 4 4" xfId="11746"/>
    <cellStyle name="Normal 59 2 4 5" xfId="55506"/>
    <cellStyle name="Normal 59 2 5" xfId="3585"/>
    <cellStyle name="Normal 59 2 5 2" xfId="7925"/>
    <cellStyle name="Normal 59 2 5 2 2" xfId="17043"/>
    <cellStyle name="Normal 59 2 5 2 3" xfId="55511"/>
    <cellStyle name="Normal 59 2 5 3" xfId="12703"/>
    <cellStyle name="Normal 59 2 5 4" xfId="55510"/>
    <cellStyle name="Normal 59 2 6" xfId="7914"/>
    <cellStyle name="Normal 59 2 6 2" xfId="17032"/>
    <cellStyle name="Normal 59 2 6 3" xfId="55512"/>
    <cellStyle name="Normal 59 2 7" xfId="9532"/>
    <cellStyle name="Normal 59 2 8" xfId="55489"/>
    <cellStyle name="Normal 59 3" xfId="1870"/>
    <cellStyle name="Normal 59 3 2" xfId="2936"/>
    <cellStyle name="Normal 59 3 2 2" xfId="4938"/>
    <cellStyle name="Normal 59 3 2 2 2" xfId="7928"/>
    <cellStyle name="Normal 59 3 2 2 2 2" xfId="17046"/>
    <cellStyle name="Normal 59 3 2 2 2 3" xfId="55516"/>
    <cellStyle name="Normal 59 3 2 2 3" xfId="14056"/>
    <cellStyle name="Normal 59 3 2 2 4" xfId="55515"/>
    <cellStyle name="Normal 59 3 2 3" xfId="7927"/>
    <cellStyle name="Normal 59 3 2 3 2" xfId="17045"/>
    <cellStyle name="Normal 59 3 2 3 3" xfId="55517"/>
    <cellStyle name="Normal 59 3 2 4" xfId="12054"/>
    <cellStyle name="Normal 59 3 2 5" xfId="55514"/>
    <cellStyle name="Normal 59 3 3" xfId="3912"/>
    <cellStyle name="Normal 59 3 3 2" xfId="7929"/>
    <cellStyle name="Normal 59 3 3 2 2" xfId="17047"/>
    <cellStyle name="Normal 59 3 3 2 3" xfId="55519"/>
    <cellStyle name="Normal 59 3 3 3" xfId="13030"/>
    <cellStyle name="Normal 59 3 3 4" xfId="55518"/>
    <cellStyle name="Normal 59 3 4" xfId="7926"/>
    <cellStyle name="Normal 59 3 4 2" xfId="17044"/>
    <cellStyle name="Normal 59 3 4 3" xfId="55520"/>
    <cellStyle name="Normal 59 3 5" xfId="11016"/>
    <cellStyle name="Normal 59 3 6" xfId="55513"/>
    <cellStyle name="Normal 59 4" xfId="2211"/>
    <cellStyle name="Normal 59 4 2" xfId="3244"/>
    <cellStyle name="Normal 59 4 2 2" xfId="5246"/>
    <cellStyle name="Normal 59 4 2 2 2" xfId="7932"/>
    <cellStyle name="Normal 59 4 2 2 2 2" xfId="17050"/>
    <cellStyle name="Normal 59 4 2 2 2 3" xfId="55524"/>
    <cellStyle name="Normal 59 4 2 2 3" xfId="14364"/>
    <cellStyle name="Normal 59 4 2 2 4" xfId="55523"/>
    <cellStyle name="Normal 59 4 2 3" xfId="7931"/>
    <cellStyle name="Normal 59 4 2 3 2" xfId="17049"/>
    <cellStyle name="Normal 59 4 2 3 3" xfId="55525"/>
    <cellStyle name="Normal 59 4 2 4" xfId="12362"/>
    <cellStyle name="Normal 59 4 2 5" xfId="55522"/>
    <cellStyle name="Normal 59 4 3" xfId="4220"/>
    <cellStyle name="Normal 59 4 3 2" xfId="7933"/>
    <cellStyle name="Normal 59 4 3 2 2" xfId="17051"/>
    <cellStyle name="Normal 59 4 3 2 3" xfId="55527"/>
    <cellStyle name="Normal 59 4 3 3" xfId="13338"/>
    <cellStyle name="Normal 59 4 3 4" xfId="55526"/>
    <cellStyle name="Normal 59 4 4" xfId="7930"/>
    <cellStyle name="Normal 59 4 4 2" xfId="17048"/>
    <cellStyle name="Normal 59 4 4 3" xfId="55528"/>
    <cellStyle name="Normal 59 4 5" xfId="11333"/>
    <cellStyle name="Normal 59 4 6" xfId="55521"/>
    <cellStyle name="Normal 59 5" xfId="2627"/>
    <cellStyle name="Normal 59 5 2" xfId="4631"/>
    <cellStyle name="Normal 59 5 2 2" xfId="7935"/>
    <cellStyle name="Normal 59 5 2 2 2" xfId="17053"/>
    <cellStyle name="Normal 59 5 2 2 3" xfId="55531"/>
    <cellStyle name="Normal 59 5 2 3" xfId="13749"/>
    <cellStyle name="Normal 59 5 2 4" xfId="55530"/>
    <cellStyle name="Normal 59 5 3" xfId="7934"/>
    <cellStyle name="Normal 59 5 3 2" xfId="17052"/>
    <cellStyle name="Normal 59 5 3 3" xfId="55532"/>
    <cellStyle name="Normal 59 5 4" xfId="11745"/>
    <cellStyle name="Normal 59 5 5" xfId="55529"/>
    <cellStyle name="Normal 59 6" xfId="3584"/>
    <cellStyle name="Normal 59 6 2" xfId="7936"/>
    <cellStyle name="Normal 59 6 2 2" xfId="17054"/>
    <cellStyle name="Normal 59 6 2 3" xfId="55534"/>
    <cellStyle name="Normal 59 6 3" xfId="12702"/>
    <cellStyle name="Normal 59 6 4" xfId="55533"/>
    <cellStyle name="Normal 59 7" xfId="7913"/>
    <cellStyle name="Normal 59 7 2" xfId="17031"/>
    <cellStyle name="Normal 59 7 3" xfId="55535"/>
    <cellStyle name="Normal 59 8" xfId="9531"/>
    <cellStyle name="Normal 59 9" xfId="55488"/>
    <cellStyle name="Normal 6" xfId="80"/>
    <cellStyle name="Normal 6 10" xfId="1703"/>
    <cellStyle name="Normal 6 11" xfId="1683"/>
    <cellStyle name="Normal 6 11 2" xfId="2775"/>
    <cellStyle name="Normal 6 11 2 2" xfId="4777"/>
    <cellStyle name="Normal 6 11 2 2 2" xfId="7939"/>
    <cellStyle name="Normal 6 11 2 2 2 2" xfId="17057"/>
    <cellStyle name="Normal 6 11 2 2 2 3" xfId="55539"/>
    <cellStyle name="Normal 6 11 2 2 3" xfId="13895"/>
    <cellStyle name="Normal 6 11 2 2 4" xfId="55538"/>
    <cellStyle name="Normal 6 11 2 3" xfId="7938"/>
    <cellStyle name="Normal 6 11 2 3 2" xfId="17056"/>
    <cellStyle name="Normal 6 11 2 3 3" xfId="55540"/>
    <cellStyle name="Normal 6 11 2 4" xfId="11893"/>
    <cellStyle name="Normal 6 11 2 5" xfId="55537"/>
    <cellStyle name="Normal 6 11 3" xfId="3767"/>
    <cellStyle name="Normal 6 11 3 2" xfId="7940"/>
    <cellStyle name="Normal 6 11 3 2 2" xfId="17058"/>
    <cellStyle name="Normal 6 11 3 2 3" xfId="55542"/>
    <cellStyle name="Normal 6 11 3 3" xfId="12885"/>
    <cellStyle name="Normal 6 11 3 4" xfId="55541"/>
    <cellStyle name="Normal 6 11 4" xfId="7937"/>
    <cellStyle name="Normal 6 11 4 2" xfId="17055"/>
    <cellStyle name="Normal 6 11 4 3" xfId="55543"/>
    <cellStyle name="Normal 6 11 5" xfId="10843"/>
    <cellStyle name="Normal 6 11 6" xfId="55536"/>
    <cellStyle name="Normal 6 12" xfId="2035"/>
    <cellStyle name="Normal 6 12 2" xfId="3079"/>
    <cellStyle name="Normal 6 12 2 2" xfId="5081"/>
    <cellStyle name="Normal 6 12 2 2 2" xfId="7943"/>
    <cellStyle name="Normal 6 12 2 2 2 2" xfId="17061"/>
    <cellStyle name="Normal 6 12 2 2 2 3" xfId="55547"/>
    <cellStyle name="Normal 6 12 2 2 3" xfId="14199"/>
    <cellStyle name="Normal 6 12 2 2 4" xfId="55546"/>
    <cellStyle name="Normal 6 12 2 3" xfId="7942"/>
    <cellStyle name="Normal 6 12 2 3 2" xfId="17060"/>
    <cellStyle name="Normal 6 12 2 3 3" xfId="55548"/>
    <cellStyle name="Normal 6 12 2 4" xfId="12197"/>
    <cellStyle name="Normal 6 12 2 5" xfId="55545"/>
    <cellStyle name="Normal 6 12 3" xfId="4055"/>
    <cellStyle name="Normal 6 12 3 2" xfId="7944"/>
    <cellStyle name="Normal 6 12 3 2 2" xfId="17062"/>
    <cellStyle name="Normal 6 12 3 2 3" xfId="55550"/>
    <cellStyle name="Normal 6 12 3 3" xfId="13173"/>
    <cellStyle name="Normal 6 12 3 4" xfId="55549"/>
    <cellStyle name="Normal 6 12 4" xfId="7941"/>
    <cellStyle name="Normal 6 12 4 2" xfId="17059"/>
    <cellStyle name="Normal 6 12 4 3" xfId="55551"/>
    <cellStyle name="Normal 6 12 5" xfId="11167"/>
    <cellStyle name="Normal 6 12 6" xfId="55544"/>
    <cellStyle name="Normal 6 13" xfId="2363"/>
    <cellStyle name="Normal 6 13 2" xfId="4367"/>
    <cellStyle name="Normal 6 13 2 2" xfId="7946"/>
    <cellStyle name="Normal 6 13 2 2 2" xfId="17064"/>
    <cellStyle name="Normal 6 13 2 2 3" xfId="55554"/>
    <cellStyle name="Normal 6 13 2 3" xfId="13485"/>
    <cellStyle name="Normal 6 13 2 4" xfId="55553"/>
    <cellStyle name="Normal 6 13 3" xfId="7945"/>
    <cellStyle name="Normal 6 13 3 2" xfId="17063"/>
    <cellStyle name="Normal 6 13 3 3" xfId="55555"/>
    <cellStyle name="Normal 6 13 4" xfId="11481"/>
    <cellStyle name="Normal 6 13 5" xfId="55552"/>
    <cellStyle name="Normal 6 14" xfId="9017"/>
    <cellStyle name="Normal 6 2" xfId="1277"/>
    <cellStyle name="Normal 6 2 10" xfId="55556"/>
    <cellStyle name="Normal 6 2 2" xfId="1278"/>
    <cellStyle name="Normal 6 2 2 2" xfId="1279"/>
    <cellStyle name="Normal 6 2 2 3" xfId="1874"/>
    <cellStyle name="Normal 6 2 2 3 2" xfId="2940"/>
    <cellStyle name="Normal 6 2 2 3 2 2" xfId="4942"/>
    <cellStyle name="Normal 6 2 2 3 2 2 2" xfId="7951"/>
    <cellStyle name="Normal 6 2 2 3 2 2 2 2" xfId="17069"/>
    <cellStyle name="Normal 6 2 2 3 2 2 2 3" xfId="55561"/>
    <cellStyle name="Normal 6 2 2 3 2 2 3" xfId="14060"/>
    <cellStyle name="Normal 6 2 2 3 2 2 4" xfId="55560"/>
    <cellStyle name="Normal 6 2 2 3 2 3" xfId="7950"/>
    <cellStyle name="Normal 6 2 2 3 2 3 2" xfId="17068"/>
    <cellStyle name="Normal 6 2 2 3 2 3 3" xfId="55562"/>
    <cellStyle name="Normal 6 2 2 3 2 4" xfId="12058"/>
    <cellStyle name="Normal 6 2 2 3 2 5" xfId="55559"/>
    <cellStyle name="Normal 6 2 2 3 3" xfId="3916"/>
    <cellStyle name="Normal 6 2 2 3 3 2" xfId="7952"/>
    <cellStyle name="Normal 6 2 2 3 3 2 2" xfId="17070"/>
    <cellStyle name="Normal 6 2 2 3 3 2 3" xfId="55564"/>
    <cellStyle name="Normal 6 2 2 3 3 3" xfId="13034"/>
    <cellStyle name="Normal 6 2 2 3 3 4" xfId="55563"/>
    <cellStyle name="Normal 6 2 2 3 4" xfId="7949"/>
    <cellStyle name="Normal 6 2 2 3 4 2" xfId="17067"/>
    <cellStyle name="Normal 6 2 2 3 4 3" xfId="55565"/>
    <cellStyle name="Normal 6 2 2 3 5" xfId="11020"/>
    <cellStyle name="Normal 6 2 2 3 6" xfId="55558"/>
    <cellStyle name="Normal 6 2 2 4" xfId="2215"/>
    <cellStyle name="Normal 6 2 2 4 2" xfId="3248"/>
    <cellStyle name="Normal 6 2 2 4 2 2" xfId="5250"/>
    <cellStyle name="Normal 6 2 2 4 2 2 2" xfId="7955"/>
    <cellStyle name="Normal 6 2 2 4 2 2 2 2" xfId="17073"/>
    <cellStyle name="Normal 6 2 2 4 2 2 2 3" xfId="55569"/>
    <cellStyle name="Normal 6 2 2 4 2 2 3" xfId="14368"/>
    <cellStyle name="Normal 6 2 2 4 2 2 4" xfId="55568"/>
    <cellStyle name="Normal 6 2 2 4 2 3" xfId="7954"/>
    <cellStyle name="Normal 6 2 2 4 2 3 2" xfId="17072"/>
    <cellStyle name="Normal 6 2 2 4 2 3 3" xfId="55570"/>
    <cellStyle name="Normal 6 2 2 4 2 4" xfId="12366"/>
    <cellStyle name="Normal 6 2 2 4 2 5" xfId="55567"/>
    <cellStyle name="Normal 6 2 2 4 3" xfId="4224"/>
    <cellStyle name="Normal 6 2 2 4 3 2" xfId="7956"/>
    <cellStyle name="Normal 6 2 2 4 3 2 2" xfId="17074"/>
    <cellStyle name="Normal 6 2 2 4 3 2 3" xfId="55572"/>
    <cellStyle name="Normal 6 2 2 4 3 3" xfId="13342"/>
    <cellStyle name="Normal 6 2 2 4 3 4" xfId="55571"/>
    <cellStyle name="Normal 6 2 2 4 4" xfId="7953"/>
    <cellStyle name="Normal 6 2 2 4 4 2" xfId="17071"/>
    <cellStyle name="Normal 6 2 2 4 4 3" xfId="55573"/>
    <cellStyle name="Normal 6 2 2 4 5" xfId="11337"/>
    <cellStyle name="Normal 6 2 2 4 6" xfId="55566"/>
    <cellStyle name="Normal 6 2 2 5" xfId="2631"/>
    <cellStyle name="Normal 6 2 2 5 2" xfId="4635"/>
    <cellStyle name="Normal 6 2 2 5 2 2" xfId="7958"/>
    <cellStyle name="Normal 6 2 2 5 2 2 2" xfId="17076"/>
    <cellStyle name="Normal 6 2 2 5 2 2 3" xfId="55576"/>
    <cellStyle name="Normal 6 2 2 5 2 3" xfId="13753"/>
    <cellStyle name="Normal 6 2 2 5 2 4" xfId="55575"/>
    <cellStyle name="Normal 6 2 2 5 3" xfId="7957"/>
    <cellStyle name="Normal 6 2 2 5 3 2" xfId="17075"/>
    <cellStyle name="Normal 6 2 2 5 3 3" xfId="55577"/>
    <cellStyle name="Normal 6 2 2 5 4" xfId="11749"/>
    <cellStyle name="Normal 6 2 2 5 5" xfId="55574"/>
    <cellStyle name="Normal 6 2 2 6" xfId="3588"/>
    <cellStyle name="Normal 6 2 2 6 2" xfId="7959"/>
    <cellStyle name="Normal 6 2 2 6 2 2" xfId="17077"/>
    <cellStyle name="Normal 6 2 2 6 2 3" xfId="55579"/>
    <cellStyle name="Normal 6 2 2 6 3" xfId="12706"/>
    <cellStyle name="Normal 6 2 2 6 4" xfId="55578"/>
    <cellStyle name="Normal 6 2 2 7" xfId="7948"/>
    <cellStyle name="Normal 6 2 2 7 2" xfId="17066"/>
    <cellStyle name="Normal 6 2 2 7 3" xfId="55580"/>
    <cellStyle name="Normal 6 2 2 8" xfId="9535"/>
    <cellStyle name="Normal 6 2 2 9" xfId="55557"/>
    <cellStyle name="Normal 6 2 3" xfId="1280"/>
    <cellStyle name="Normal 6 2 4" xfId="1873"/>
    <cellStyle name="Normal 6 2 4 2" xfId="2939"/>
    <cellStyle name="Normal 6 2 4 2 2" xfId="4941"/>
    <cellStyle name="Normal 6 2 4 2 2 2" xfId="7962"/>
    <cellStyle name="Normal 6 2 4 2 2 2 2" xfId="17080"/>
    <cellStyle name="Normal 6 2 4 2 2 2 3" xfId="55584"/>
    <cellStyle name="Normal 6 2 4 2 2 3" xfId="14059"/>
    <cellStyle name="Normal 6 2 4 2 2 4" xfId="55583"/>
    <cellStyle name="Normal 6 2 4 2 3" xfId="7961"/>
    <cellStyle name="Normal 6 2 4 2 3 2" xfId="17079"/>
    <cellStyle name="Normal 6 2 4 2 3 3" xfId="55585"/>
    <cellStyle name="Normal 6 2 4 2 4" xfId="12057"/>
    <cellStyle name="Normal 6 2 4 2 5" xfId="55582"/>
    <cellStyle name="Normal 6 2 4 3" xfId="3915"/>
    <cellStyle name="Normal 6 2 4 3 2" xfId="7963"/>
    <cellStyle name="Normal 6 2 4 3 2 2" xfId="17081"/>
    <cellStyle name="Normal 6 2 4 3 2 3" xfId="55587"/>
    <cellStyle name="Normal 6 2 4 3 3" xfId="13033"/>
    <cellStyle name="Normal 6 2 4 3 4" xfId="55586"/>
    <cellStyle name="Normal 6 2 4 4" xfId="7960"/>
    <cellStyle name="Normal 6 2 4 4 2" xfId="17078"/>
    <cellStyle name="Normal 6 2 4 4 3" xfId="55588"/>
    <cellStyle name="Normal 6 2 4 5" xfId="11019"/>
    <cellStyle name="Normal 6 2 4 6" xfId="55581"/>
    <cellStyle name="Normal 6 2 5" xfId="2214"/>
    <cellStyle name="Normal 6 2 5 2" xfId="3247"/>
    <cellStyle name="Normal 6 2 5 2 2" xfId="5249"/>
    <cellStyle name="Normal 6 2 5 2 2 2" xfId="7966"/>
    <cellStyle name="Normal 6 2 5 2 2 2 2" xfId="17084"/>
    <cellStyle name="Normal 6 2 5 2 2 2 3" xfId="55592"/>
    <cellStyle name="Normal 6 2 5 2 2 3" xfId="14367"/>
    <cellStyle name="Normal 6 2 5 2 2 4" xfId="55591"/>
    <cellStyle name="Normal 6 2 5 2 3" xfId="7965"/>
    <cellStyle name="Normal 6 2 5 2 3 2" xfId="17083"/>
    <cellStyle name="Normal 6 2 5 2 3 3" xfId="55593"/>
    <cellStyle name="Normal 6 2 5 2 4" xfId="12365"/>
    <cellStyle name="Normal 6 2 5 2 5" xfId="55590"/>
    <cellStyle name="Normal 6 2 5 3" xfId="4223"/>
    <cellStyle name="Normal 6 2 5 3 2" xfId="7967"/>
    <cellStyle name="Normal 6 2 5 3 2 2" xfId="17085"/>
    <cellStyle name="Normal 6 2 5 3 2 3" xfId="55595"/>
    <cellStyle name="Normal 6 2 5 3 3" xfId="13341"/>
    <cellStyle name="Normal 6 2 5 3 4" xfId="55594"/>
    <cellStyle name="Normal 6 2 5 4" xfId="7964"/>
    <cellStyle name="Normal 6 2 5 4 2" xfId="17082"/>
    <cellStyle name="Normal 6 2 5 4 3" xfId="55596"/>
    <cellStyle name="Normal 6 2 5 5" xfId="11336"/>
    <cellStyle name="Normal 6 2 5 6" xfId="55589"/>
    <cellStyle name="Normal 6 2 6" xfId="2630"/>
    <cellStyle name="Normal 6 2 6 2" xfId="4634"/>
    <cellStyle name="Normal 6 2 6 2 2" xfId="7969"/>
    <cellStyle name="Normal 6 2 6 2 2 2" xfId="17087"/>
    <cellStyle name="Normal 6 2 6 2 2 3" xfId="55599"/>
    <cellStyle name="Normal 6 2 6 2 3" xfId="13752"/>
    <cellStyle name="Normal 6 2 6 2 4" xfId="55598"/>
    <cellStyle name="Normal 6 2 6 3" xfId="7968"/>
    <cellStyle name="Normal 6 2 6 3 2" xfId="17086"/>
    <cellStyle name="Normal 6 2 6 3 3" xfId="55600"/>
    <cellStyle name="Normal 6 2 6 4" xfId="11748"/>
    <cellStyle name="Normal 6 2 6 5" xfId="55597"/>
    <cellStyle name="Normal 6 2 7" xfId="3587"/>
    <cellStyle name="Normal 6 2 7 2" xfId="7970"/>
    <cellStyle name="Normal 6 2 7 2 2" xfId="17088"/>
    <cellStyle name="Normal 6 2 7 2 3" xfId="55602"/>
    <cellStyle name="Normal 6 2 7 3" xfId="12705"/>
    <cellStyle name="Normal 6 2 7 4" xfId="55601"/>
    <cellStyle name="Normal 6 2 8" xfId="7947"/>
    <cellStyle name="Normal 6 2 8 2" xfId="17065"/>
    <cellStyle name="Normal 6 2 8 3" xfId="55603"/>
    <cellStyle name="Normal 6 2 9" xfId="9534"/>
    <cellStyle name="Normal 6 3" xfId="1281"/>
    <cellStyle name="Normal 6 4" xfId="1282"/>
    <cellStyle name="Normal 6 4 2" xfId="1875"/>
    <cellStyle name="Normal 6 4 2 2" xfId="2941"/>
    <cellStyle name="Normal 6 4 2 2 2" xfId="4943"/>
    <cellStyle name="Normal 6 4 2 2 2 2" xfId="7974"/>
    <cellStyle name="Normal 6 4 2 2 2 2 2" xfId="17092"/>
    <cellStyle name="Normal 6 4 2 2 2 2 3" xfId="55608"/>
    <cellStyle name="Normal 6 4 2 2 2 3" xfId="14061"/>
    <cellStyle name="Normal 6 4 2 2 2 4" xfId="55607"/>
    <cellStyle name="Normal 6 4 2 2 3" xfId="7973"/>
    <cellStyle name="Normal 6 4 2 2 3 2" xfId="17091"/>
    <cellStyle name="Normal 6 4 2 2 3 3" xfId="55609"/>
    <cellStyle name="Normal 6 4 2 2 4" xfId="12059"/>
    <cellStyle name="Normal 6 4 2 2 5" xfId="55606"/>
    <cellStyle name="Normal 6 4 2 3" xfId="3917"/>
    <cellStyle name="Normal 6 4 2 3 2" xfId="7975"/>
    <cellStyle name="Normal 6 4 2 3 2 2" xfId="17093"/>
    <cellStyle name="Normal 6 4 2 3 2 3" xfId="55611"/>
    <cellStyle name="Normal 6 4 2 3 3" xfId="13035"/>
    <cellStyle name="Normal 6 4 2 3 4" xfId="55610"/>
    <cellStyle name="Normal 6 4 2 4" xfId="7972"/>
    <cellStyle name="Normal 6 4 2 4 2" xfId="17090"/>
    <cellStyle name="Normal 6 4 2 4 3" xfId="55612"/>
    <cellStyle name="Normal 6 4 2 5" xfId="11021"/>
    <cellStyle name="Normal 6 4 2 6" xfId="55605"/>
    <cellStyle name="Normal 6 4 3" xfId="2216"/>
    <cellStyle name="Normal 6 4 3 2" xfId="3249"/>
    <cellStyle name="Normal 6 4 3 2 2" xfId="5251"/>
    <cellStyle name="Normal 6 4 3 2 2 2" xfId="7978"/>
    <cellStyle name="Normal 6 4 3 2 2 2 2" xfId="17096"/>
    <cellStyle name="Normal 6 4 3 2 2 2 3" xfId="55616"/>
    <cellStyle name="Normal 6 4 3 2 2 3" xfId="14369"/>
    <cellStyle name="Normal 6 4 3 2 2 4" xfId="55615"/>
    <cellStyle name="Normal 6 4 3 2 3" xfId="7977"/>
    <cellStyle name="Normal 6 4 3 2 3 2" xfId="17095"/>
    <cellStyle name="Normal 6 4 3 2 3 3" xfId="55617"/>
    <cellStyle name="Normal 6 4 3 2 4" xfId="12367"/>
    <cellStyle name="Normal 6 4 3 2 5" xfId="55614"/>
    <cellStyle name="Normal 6 4 3 3" xfId="4225"/>
    <cellStyle name="Normal 6 4 3 3 2" xfId="7979"/>
    <cellStyle name="Normal 6 4 3 3 2 2" xfId="17097"/>
    <cellStyle name="Normal 6 4 3 3 2 3" xfId="55619"/>
    <cellStyle name="Normal 6 4 3 3 3" xfId="13343"/>
    <cellStyle name="Normal 6 4 3 3 4" xfId="55618"/>
    <cellStyle name="Normal 6 4 3 4" xfId="7976"/>
    <cellStyle name="Normal 6 4 3 4 2" xfId="17094"/>
    <cellStyle name="Normal 6 4 3 4 3" xfId="55620"/>
    <cellStyle name="Normal 6 4 3 5" xfId="11338"/>
    <cellStyle name="Normal 6 4 3 6" xfId="55613"/>
    <cellStyle name="Normal 6 4 4" xfId="2632"/>
    <cellStyle name="Normal 6 4 4 2" xfId="4636"/>
    <cellStyle name="Normal 6 4 4 2 2" xfId="7981"/>
    <cellStyle name="Normal 6 4 4 2 2 2" xfId="17099"/>
    <cellStyle name="Normal 6 4 4 2 2 3" xfId="55623"/>
    <cellStyle name="Normal 6 4 4 2 3" xfId="13754"/>
    <cellStyle name="Normal 6 4 4 2 4" xfId="55622"/>
    <cellStyle name="Normal 6 4 4 3" xfId="7980"/>
    <cellStyle name="Normal 6 4 4 3 2" xfId="17098"/>
    <cellStyle name="Normal 6 4 4 3 3" xfId="55624"/>
    <cellStyle name="Normal 6 4 4 4" xfId="11750"/>
    <cellStyle name="Normal 6 4 4 5" xfId="55621"/>
    <cellStyle name="Normal 6 4 5" xfId="3589"/>
    <cellStyle name="Normal 6 4 5 2" xfId="7982"/>
    <cellStyle name="Normal 6 4 5 2 2" xfId="17100"/>
    <cellStyle name="Normal 6 4 5 2 3" xfId="55626"/>
    <cellStyle name="Normal 6 4 5 3" xfId="12707"/>
    <cellStyle name="Normal 6 4 5 4" xfId="55625"/>
    <cellStyle name="Normal 6 4 6" xfId="7971"/>
    <cellStyle name="Normal 6 4 6 2" xfId="17089"/>
    <cellStyle name="Normal 6 4 6 3" xfId="55627"/>
    <cellStyle name="Normal 6 4 7" xfId="9536"/>
    <cellStyle name="Normal 6 4 8" xfId="55604"/>
    <cellStyle name="Normal 6 5" xfId="1283"/>
    <cellStyle name="Normal 6 6" xfId="1284"/>
    <cellStyle name="Normal 6 7" xfId="1276"/>
    <cellStyle name="Normal 6 7 2" xfId="1872"/>
    <cellStyle name="Normal 6 7 2 2" xfId="2938"/>
    <cellStyle name="Normal 6 7 2 2 2" xfId="4940"/>
    <cellStyle name="Normal 6 7 2 2 2 2" xfId="7986"/>
    <cellStyle name="Normal 6 7 2 2 2 2 2" xfId="17104"/>
    <cellStyle name="Normal 6 7 2 2 2 2 3" xfId="55632"/>
    <cellStyle name="Normal 6 7 2 2 2 3" xfId="14058"/>
    <cellStyle name="Normal 6 7 2 2 2 4" xfId="55631"/>
    <cellStyle name="Normal 6 7 2 2 3" xfId="7985"/>
    <cellStyle name="Normal 6 7 2 2 3 2" xfId="17103"/>
    <cellStyle name="Normal 6 7 2 2 3 3" xfId="55633"/>
    <cellStyle name="Normal 6 7 2 2 4" xfId="12056"/>
    <cellStyle name="Normal 6 7 2 2 5" xfId="55630"/>
    <cellStyle name="Normal 6 7 2 3" xfId="3914"/>
    <cellStyle name="Normal 6 7 2 3 2" xfId="7987"/>
    <cellStyle name="Normal 6 7 2 3 2 2" xfId="17105"/>
    <cellStyle name="Normal 6 7 2 3 2 3" xfId="55635"/>
    <cellStyle name="Normal 6 7 2 3 3" xfId="13032"/>
    <cellStyle name="Normal 6 7 2 3 4" xfId="55634"/>
    <cellStyle name="Normal 6 7 2 4" xfId="7984"/>
    <cellStyle name="Normal 6 7 2 4 2" xfId="17102"/>
    <cellStyle name="Normal 6 7 2 4 3" xfId="55636"/>
    <cellStyle name="Normal 6 7 2 5" xfId="11018"/>
    <cellStyle name="Normal 6 7 2 6" xfId="55629"/>
    <cellStyle name="Normal 6 7 3" xfId="2213"/>
    <cellStyle name="Normal 6 7 3 2" xfId="3246"/>
    <cellStyle name="Normal 6 7 3 2 2" xfId="5248"/>
    <cellStyle name="Normal 6 7 3 2 2 2" xfId="7990"/>
    <cellStyle name="Normal 6 7 3 2 2 2 2" xfId="17108"/>
    <cellStyle name="Normal 6 7 3 2 2 2 3" xfId="55640"/>
    <cellStyle name="Normal 6 7 3 2 2 3" xfId="14366"/>
    <cellStyle name="Normal 6 7 3 2 2 4" xfId="55639"/>
    <cellStyle name="Normal 6 7 3 2 3" xfId="7989"/>
    <cellStyle name="Normal 6 7 3 2 3 2" xfId="17107"/>
    <cellStyle name="Normal 6 7 3 2 3 3" xfId="55641"/>
    <cellStyle name="Normal 6 7 3 2 4" xfId="12364"/>
    <cellStyle name="Normal 6 7 3 2 5" xfId="55638"/>
    <cellStyle name="Normal 6 7 3 3" xfId="4222"/>
    <cellStyle name="Normal 6 7 3 3 2" xfId="7991"/>
    <cellStyle name="Normal 6 7 3 3 2 2" xfId="17109"/>
    <cellStyle name="Normal 6 7 3 3 2 3" xfId="55643"/>
    <cellStyle name="Normal 6 7 3 3 3" xfId="13340"/>
    <cellStyle name="Normal 6 7 3 3 4" xfId="55642"/>
    <cellStyle name="Normal 6 7 3 4" xfId="7988"/>
    <cellStyle name="Normal 6 7 3 4 2" xfId="17106"/>
    <cellStyle name="Normal 6 7 3 4 3" xfId="55644"/>
    <cellStyle name="Normal 6 7 3 5" xfId="11335"/>
    <cellStyle name="Normal 6 7 3 6" xfId="55637"/>
    <cellStyle name="Normal 6 7 4" xfId="2629"/>
    <cellStyle name="Normal 6 7 4 2" xfId="4633"/>
    <cellStyle name="Normal 6 7 4 2 2" xfId="7993"/>
    <cellStyle name="Normal 6 7 4 2 2 2" xfId="17111"/>
    <cellStyle name="Normal 6 7 4 2 2 3" xfId="55647"/>
    <cellStyle name="Normal 6 7 4 2 3" xfId="13751"/>
    <cellStyle name="Normal 6 7 4 2 4" xfId="55646"/>
    <cellStyle name="Normal 6 7 4 3" xfId="7992"/>
    <cellStyle name="Normal 6 7 4 3 2" xfId="17110"/>
    <cellStyle name="Normal 6 7 4 3 3" xfId="55648"/>
    <cellStyle name="Normal 6 7 4 4" xfId="11747"/>
    <cellStyle name="Normal 6 7 4 5" xfId="55645"/>
    <cellStyle name="Normal 6 7 5" xfId="3586"/>
    <cellStyle name="Normal 6 7 5 2" xfId="7994"/>
    <cellStyle name="Normal 6 7 5 2 2" xfId="17112"/>
    <cellStyle name="Normal 6 7 5 2 3" xfId="55650"/>
    <cellStyle name="Normal 6 7 5 3" xfId="12704"/>
    <cellStyle name="Normal 6 7 5 4" xfId="55649"/>
    <cellStyle name="Normal 6 7 6" xfId="7983"/>
    <cellStyle name="Normal 6 7 6 2" xfId="17101"/>
    <cellStyle name="Normal 6 7 6 3" xfId="55651"/>
    <cellStyle name="Normal 6 7 7" xfId="9533"/>
    <cellStyle name="Normal 6 7 8" xfId="55628"/>
    <cellStyle name="Normal 6 8" xfId="1617"/>
    <cellStyle name="Normal 6 8 2" xfId="1975"/>
    <cellStyle name="Normal 6 8 2 2" xfId="3031"/>
    <cellStyle name="Normal 6 8 2 2 2" xfId="5033"/>
    <cellStyle name="Normal 6 8 2 2 2 2" xfId="7998"/>
    <cellStyle name="Normal 6 8 2 2 2 2 2" xfId="17116"/>
    <cellStyle name="Normal 6 8 2 2 2 2 3" xfId="55656"/>
    <cellStyle name="Normal 6 8 2 2 2 3" xfId="14151"/>
    <cellStyle name="Normal 6 8 2 2 2 4" xfId="55655"/>
    <cellStyle name="Normal 6 8 2 2 3" xfId="7997"/>
    <cellStyle name="Normal 6 8 2 2 3 2" xfId="17115"/>
    <cellStyle name="Normal 6 8 2 2 3 3" xfId="55657"/>
    <cellStyle name="Normal 6 8 2 2 4" xfId="12149"/>
    <cellStyle name="Normal 6 8 2 2 5" xfId="55654"/>
    <cellStyle name="Normal 6 8 2 3" xfId="4007"/>
    <cellStyle name="Normal 6 8 2 3 2" xfId="7999"/>
    <cellStyle name="Normal 6 8 2 3 2 2" xfId="17117"/>
    <cellStyle name="Normal 6 8 2 3 2 3" xfId="55659"/>
    <cellStyle name="Normal 6 8 2 3 3" xfId="13125"/>
    <cellStyle name="Normal 6 8 2 3 4" xfId="55658"/>
    <cellStyle name="Normal 6 8 2 4" xfId="7996"/>
    <cellStyle name="Normal 6 8 2 4 2" xfId="17114"/>
    <cellStyle name="Normal 6 8 2 4 3" xfId="55660"/>
    <cellStyle name="Normal 6 8 2 5" xfId="11112"/>
    <cellStyle name="Normal 6 8 2 6" xfId="55653"/>
    <cellStyle name="Normal 6 8 3" xfId="2300"/>
    <cellStyle name="Normal 6 8 3 2" xfId="3329"/>
    <cellStyle name="Normal 6 8 3 2 2" xfId="5331"/>
    <cellStyle name="Normal 6 8 3 2 2 2" xfId="8002"/>
    <cellStyle name="Normal 6 8 3 2 2 2 2" xfId="17120"/>
    <cellStyle name="Normal 6 8 3 2 2 2 3" xfId="55664"/>
    <cellStyle name="Normal 6 8 3 2 2 3" xfId="14449"/>
    <cellStyle name="Normal 6 8 3 2 2 4" xfId="55663"/>
    <cellStyle name="Normal 6 8 3 2 3" xfId="8001"/>
    <cellStyle name="Normal 6 8 3 2 3 2" xfId="17119"/>
    <cellStyle name="Normal 6 8 3 2 3 3" xfId="55665"/>
    <cellStyle name="Normal 6 8 3 2 4" xfId="12447"/>
    <cellStyle name="Normal 6 8 3 2 5" xfId="55662"/>
    <cellStyle name="Normal 6 8 3 3" xfId="4305"/>
    <cellStyle name="Normal 6 8 3 3 2" xfId="8003"/>
    <cellStyle name="Normal 6 8 3 3 2 2" xfId="17121"/>
    <cellStyle name="Normal 6 8 3 3 2 3" xfId="55667"/>
    <cellStyle name="Normal 6 8 3 3 3" xfId="13423"/>
    <cellStyle name="Normal 6 8 3 3 4" xfId="55666"/>
    <cellStyle name="Normal 6 8 3 4" xfId="8000"/>
    <cellStyle name="Normal 6 8 3 4 2" xfId="17118"/>
    <cellStyle name="Normal 6 8 3 4 3" xfId="55668"/>
    <cellStyle name="Normal 6 8 3 5" xfId="11418"/>
    <cellStyle name="Normal 6 8 3 6" xfId="55661"/>
    <cellStyle name="Normal 6 8 4" xfId="2715"/>
    <cellStyle name="Normal 6 8 4 2" xfId="4718"/>
    <cellStyle name="Normal 6 8 4 2 2" xfId="8005"/>
    <cellStyle name="Normal 6 8 4 2 2 2" xfId="17123"/>
    <cellStyle name="Normal 6 8 4 2 2 3" xfId="55671"/>
    <cellStyle name="Normal 6 8 4 2 3" xfId="13836"/>
    <cellStyle name="Normal 6 8 4 2 4" xfId="55670"/>
    <cellStyle name="Normal 6 8 4 3" xfId="8004"/>
    <cellStyle name="Normal 6 8 4 3 2" xfId="17122"/>
    <cellStyle name="Normal 6 8 4 3 3" xfId="55672"/>
    <cellStyle name="Normal 6 8 4 4" xfId="11833"/>
    <cellStyle name="Normal 6 8 4 5" xfId="55669"/>
    <cellStyle name="Normal 6 8 5" xfId="3717"/>
    <cellStyle name="Normal 6 8 5 2" xfId="8006"/>
    <cellStyle name="Normal 6 8 5 2 2" xfId="17124"/>
    <cellStyle name="Normal 6 8 5 2 3" xfId="55674"/>
    <cellStyle name="Normal 6 8 5 3" xfId="12835"/>
    <cellStyle name="Normal 6 8 5 4" xfId="55673"/>
    <cellStyle name="Normal 6 8 6" xfId="7995"/>
    <cellStyle name="Normal 6 8 6 2" xfId="17113"/>
    <cellStyle name="Normal 6 8 6 3" xfId="55675"/>
    <cellStyle name="Normal 6 8 7" xfId="9711"/>
    <cellStyle name="Normal 6 8 8" xfId="55652"/>
    <cellStyle name="Normal 6 9" xfId="1655"/>
    <cellStyle name="Normal 6 9 2" xfId="1999"/>
    <cellStyle name="Normal 6 9 2 2" xfId="3055"/>
    <cellStyle name="Normal 6 9 2 2 2" xfId="5057"/>
    <cellStyle name="Normal 6 9 2 2 2 2" xfId="8010"/>
    <cellStyle name="Normal 6 9 2 2 2 2 2" xfId="17128"/>
    <cellStyle name="Normal 6 9 2 2 2 2 3" xfId="55680"/>
    <cellStyle name="Normal 6 9 2 2 2 3" xfId="14175"/>
    <cellStyle name="Normal 6 9 2 2 2 4" xfId="55679"/>
    <cellStyle name="Normal 6 9 2 2 3" xfId="8009"/>
    <cellStyle name="Normal 6 9 2 2 3 2" xfId="17127"/>
    <cellStyle name="Normal 6 9 2 2 3 3" xfId="55681"/>
    <cellStyle name="Normal 6 9 2 2 4" xfId="12173"/>
    <cellStyle name="Normal 6 9 2 2 5" xfId="55678"/>
    <cellStyle name="Normal 6 9 2 3" xfId="4031"/>
    <cellStyle name="Normal 6 9 2 3 2" xfId="8011"/>
    <cellStyle name="Normal 6 9 2 3 2 2" xfId="17129"/>
    <cellStyle name="Normal 6 9 2 3 2 3" xfId="55683"/>
    <cellStyle name="Normal 6 9 2 3 3" xfId="13149"/>
    <cellStyle name="Normal 6 9 2 3 4" xfId="55682"/>
    <cellStyle name="Normal 6 9 2 4" xfId="8008"/>
    <cellStyle name="Normal 6 9 2 4 2" xfId="17126"/>
    <cellStyle name="Normal 6 9 2 4 3" xfId="55684"/>
    <cellStyle name="Normal 6 9 2 5" xfId="11136"/>
    <cellStyle name="Normal 6 9 2 6" xfId="55677"/>
    <cellStyle name="Normal 6 9 3" xfId="2324"/>
    <cellStyle name="Normal 6 9 3 2" xfId="3353"/>
    <cellStyle name="Normal 6 9 3 2 2" xfId="5355"/>
    <cellStyle name="Normal 6 9 3 2 2 2" xfId="8014"/>
    <cellStyle name="Normal 6 9 3 2 2 2 2" xfId="17132"/>
    <cellStyle name="Normal 6 9 3 2 2 2 3" xfId="55688"/>
    <cellStyle name="Normal 6 9 3 2 2 3" xfId="14473"/>
    <cellStyle name="Normal 6 9 3 2 2 4" xfId="55687"/>
    <cellStyle name="Normal 6 9 3 2 3" xfId="8013"/>
    <cellStyle name="Normal 6 9 3 2 3 2" xfId="17131"/>
    <cellStyle name="Normal 6 9 3 2 3 3" xfId="55689"/>
    <cellStyle name="Normal 6 9 3 2 4" xfId="12471"/>
    <cellStyle name="Normal 6 9 3 2 5" xfId="55686"/>
    <cellStyle name="Normal 6 9 3 3" xfId="4329"/>
    <cellStyle name="Normal 6 9 3 3 2" xfId="8015"/>
    <cellStyle name="Normal 6 9 3 3 2 2" xfId="17133"/>
    <cellStyle name="Normal 6 9 3 3 2 3" xfId="55691"/>
    <cellStyle name="Normal 6 9 3 3 3" xfId="13447"/>
    <cellStyle name="Normal 6 9 3 3 4" xfId="55690"/>
    <cellStyle name="Normal 6 9 3 4" xfId="8012"/>
    <cellStyle name="Normal 6 9 3 4 2" xfId="17130"/>
    <cellStyle name="Normal 6 9 3 4 3" xfId="55692"/>
    <cellStyle name="Normal 6 9 3 5" xfId="11442"/>
    <cellStyle name="Normal 6 9 3 6" xfId="55685"/>
    <cellStyle name="Normal 6 9 4" xfId="2739"/>
    <cellStyle name="Normal 6 9 4 2" xfId="4742"/>
    <cellStyle name="Normal 6 9 4 2 2" xfId="8017"/>
    <cellStyle name="Normal 6 9 4 2 2 2" xfId="17135"/>
    <cellStyle name="Normal 6 9 4 2 2 3" xfId="55695"/>
    <cellStyle name="Normal 6 9 4 2 3" xfId="13860"/>
    <cellStyle name="Normal 6 9 4 2 4" xfId="55694"/>
    <cellStyle name="Normal 6 9 4 3" xfId="8016"/>
    <cellStyle name="Normal 6 9 4 3 2" xfId="17134"/>
    <cellStyle name="Normal 6 9 4 3 3" xfId="55696"/>
    <cellStyle name="Normal 6 9 4 4" xfId="11857"/>
    <cellStyle name="Normal 6 9 4 5" xfId="55693"/>
    <cellStyle name="Normal 6 9 5" xfId="3741"/>
    <cellStyle name="Normal 6 9 5 2" xfId="8018"/>
    <cellStyle name="Normal 6 9 5 2 2" xfId="17136"/>
    <cellStyle name="Normal 6 9 5 2 3" xfId="55698"/>
    <cellStyle name="Normal 6 9 5 3" xfId="12859"/>
    <cellStyle name="Normal 6 9 5 4" xfId="55697"/>
    <cellStyle name="Normal 6 9 6" xfId="8007"/>
    <cellStyle name="Normal 6 9 6 2" xfId="17125"/>
    <cellStyle name="Normal 6 9 6 3" xfId="55699"/>
    <cellStyle name="Normal 6 9 7" xfId="9741"/>
    <cellStyle name="Normal 6 9 8" xfId="55676"/>
    <cellStyle name="Normal 60" xfId="1285"/>
    <cellStyle name="Normal 60 2" xfId="1286"/>
    <cellStyle name="Normal 60 2 2" xfId="1877"/>
    <cellStyle name="Normal 60 2 2 2" xfId="2943"/>
    <cellStyle name="Normal 60 2 2 2 2" xfId="4945"/>
    <cellStyle name="Normal 60 2 2 2 2 2" xfId="8023"/>
    <cellStyle name="Normal 60 2 2 2 2 2 2" xfId="17141"/>
    <cellStyle name="Normal 60 2 2 2 2 2 3" xfId="55705"/>
    <cellStyle name="Normal 60 2 2 2 2 3" xfId="14063"/>
    <cellStyle name="Normal 60 2 2 2 2 4" xfId="55704"/>
    <cellStyle name="Normal 60 2 2 2 3" xfId="8022"/>
    <cellStyle name="Normal 60 2 2 2 3 2" xfId="17140"/>
    <cellStyle name="Normal 60 2 2 2 3 3" xfId="55706"/>
    <cellStyle name="Normal 60 2 2 2 4" xfId="12061"/>
    <cellStyle name="Normal 60 2 2 2 5" xfId="55703"/>
    <cellStyle name="Normal 60 2 2 3" xfId="3919"/>
    <cellStyle name="Normal 60 2 2 3 2" xfId="8024"/>
    <cellStyle name="Normal 60 2 2 3 2 2" xfId="17142"/>
    <cellStyle name="Normal 60 2 2 3 2 3" xfId="55708"/>
    <cellStyle name="Normal 60 2 2 3 3" xfId="13037"/>
    <cellStyle name="Normal 60 2 2 3 4" xfId="55707"/>
    <cellStyle name="Normal 60 2 2 4" xfId="8021"/>
    <cellStyle name="Normal 60 2 2 4 2" xfId="17139"/>
    <cellStyle name="Normal 60 2 2 4 3" xfId="55709"/>
    <cellStyle name="Normal 60 2 2 5" xfId="11023"/>
    <cellStyle name="Normal 60 2 2 6" xfId="55702"/>
    <cellStyle name="Normal 60 2 3" xfId="2218"/>
    <cellStyle name="Normal 60 2 3 2" xfId="3251"/>
    <cellStyle name="Normal 60 2 3 2 2" xfId="5253"/>
    <cellStyle name="Normal 60 2 3 2 2 2" xfId="8027"/>
    <cellStyle name="Normal 60 2 3 2 2 2 2" xfId="17145"/>
    <cellStyle name="Normal 60 2 3 2 2 2 3" xfId="55713"/>
    <cellStyle name="Normal 60 2 3 2 2 3" xfId="14371"/>
    <cellStyle name="Normal 60 2 3 2 2 4" xfId="55712"/>
    <cellStyle name="Normal 60 2 3 2 3" xfId="8026"/>
    <cellStyle name="Normal 60 2 3 2 3 2" xfId="17144"/>
    <cellStyle name="Normal 60 2 3 2 3 3" xfId="55714"/>
    <cellStyle name="Normal 60 2 3 2 4" xfId="12369"/>
    <cellStyle name="Normal 60 2 3 2 5" xfId="55711"/>
    <cellStyle name="Normal 60 2 3 3" xfId="4227"/>
    <cellStyle name="Normal 60 2 3 3 2" xfId="8028"/>
    <cellStyle name="Normal 60 2 3 3 2 2" xfId="17146"/>
    <cellStyle name="Normal 60 2 3 3 2 3" xfId="55716"/>
    <cellStyle name="Normal 60 2 3 3 3" xfId="13345"/>
    <cellStyle name="Normal 60 2 3 3 4" xfId="55715"/>
    <cellStyle name="Normal 60 2 3 4" xfId="8025"/>
    <cellStyle name="Normal 60 2 3 4 2" xfId="17143"/>
    <cellStyle name="Normal 60 2 3 4 3" xfId="55717"/>
    <cellStyle name="Normal 60 2 3 5" xfId="11340"/>
    <cellStyle name="Normal 60 2 3 6" xfId="55710"/>
    <cellStyle name="Normal 60 2 4" xfId="2634"/>
    <cellStyle name="Normal 60 2 4 2" xfId="4638"/>
    <cellStyle name="Normal 60 2 4 2 2" xfId="8030"/>
    <cellStyle name="Normal 60 2 4 2 2 2" xfId="17148"/>
    <cellStyle name="Normal 60 2 4 2 2 3" xfId="55720"/>
    <cellStyle name="Normal 60 2 4 2 3" xfId="13756"/>
    <cellStyle name="Normal 60 2 4 2 4" xfId="55719"/>
    <cellStyle name="Normal 60 2 4 3" xfId="8029"/>
    <cellStyle name="Normal 60 2 4 3 2" xfId="17147"/>
    <cellStyle name="Normal 60 2 4 3 3" xfId="55721"/>
    <cellStyle name="Normal 60 2 4 4" xfId="11752"/>
    <cellStyle name="Normal 60 2 4 5" xfId="55718"/>
    <cellStyle name="Normal 60 2 5" xfId="3591"/>
    <cellStyle name="Normal 60 2 5 2" xfId="8031"/>
    <cellStyle name="Normal 60 2 5 2 2" xfId="17149"/>
    <cellStyle name="Normal 60 2 5 2 3" xfId="55723"/>
    <cellStyle name="Normal 60 2 5 3" xfId="12709"/>
    <cellStyle name="Normal 60 2 5 4" xfId="55722"/>
    <cellStyle name="Normal 60 2 6" xfId="8020"/>
    <cellStyle name="Normal 60 2 6 2" xfId="17138"/>
    <cellStyle name="Normal 60 2 6 3" xfId="55724"/>
    <cellStyle name="Normal 60 2 7" xfId="9538"/>
    <cellStyle name="Normal 60 2 8" xfId="55701"/>
    <cellStyle name="Normal 60 3" xfId="1876"/>
    <cellStyle name="Normal 60 3 2" xfId="2942"/>
    <cellStyle name="Normal 60 3 2 2" xfId="4944"/>
    <cellStyle name="Normal 60 3 2 2 2" xfId="8034"/>
    <cellStyle name="Normal 60 3 2 2 2 2" xfId="17152"/>
    <cellStyle name="Normal 60 3 2 2 2 3" xfId="55728"/>
    <cellStyle name="Normal 60 3 2 2 3" xfId="14062"/>
    <cellStyle name="Normal 60 3 2 2 4" xfId="55727"/>
    <cellStyle name="Normal 60 3 2 3" xfId="8033"/>
    <cellStyle name="Normal 60 3 2 3 2" xfId="17151"/>
    <cellStyle name="Normal 60 3 2 3 3" xfId="55729"/>
    <cellStyle name="Normal 60 3 2 4" xfId="12060"/>
    <cellStyle name="Normal 60 3 2 5" xfId="55726"/>
    <cellStyle name="Normal 60 3 3" xfId="3918"/>
    <cellStyle name="Normal 60 3 3 2" xfId="8035"/>
    <cellStyle name="Normal 60 3 3 2 2" xfId="17153"/>
    <cellStyle name="Normal 60 3 3 2 3" xfId="55731"/>
    <cellStyle name="Normal 60 3 3 3" xfId="13036"/>
    <cellStyle name="Normal 60 3 3 4" xfId="55730"/>
    <cellStyle name="Normal 60 3 4" xfId="8032"/>
    <cellStyle name="Normal 60 3 4 2" xfId="17150"/>
    <cellStyle name="Normal 60 3 4 3" xfId="55732"/>
    <cellStyle name="Normal 60 3 5" xfId="11022"/>
    <cellStyle name="Normal 60 3 6" xfId="55725"/>
    <cellStyle name="Normal 60 4" xfId="2217"/>
    <cellStyle name="Normal 60 4 2" xfId="3250"/>
    <cellStyle name="Normal 60 4 2 2" xfId="5252"/>
    <cellStyle name="Normal 60 4 2 2 2" xfId="8038"/>
    <cellStyle name="Normal 60 4 2 2 2 2" xfId="17156"/>
    <cellStyle name="Normal 60 4 2 2 2 3" xfId="55736"/>
    <cellStyle name="Normal 60 4 2 2 3" xfId="14370"/>
    <cellStyle name="Normal 60 4 2 2 4" xfId="55735"/>
    <cellStyle name="Normal 60 4 2 3" xfId="8037"/>
    <cellStyle name="Normal 60 4 2 3 2" xfId="17155"/>
    <cellStyle name="Normal 60 4 2 3 3" xfId="55737"/>
    <cellStyle name="Normal 60 4 2 4" xfId="12368"/>
    <cellStyle name="Normal 60 4 2 5" xfId="55734"/>
    <cellStyle name="Normal 60 4 3" xfId="4226"/>
    <cellStyle name="Normal 60 4 3 2" xfId="8039"/>
    <cellStyle name="Normal 60 4 3 2 2" xfId="17157"/>
    <cellStyle name="Normal 60 4 3 2 3" xfId="55739"/>
    <cellStyle name="Normal 60 4 3 3" xfId="13344"/>
    <cellStyle name="Normal 60 4 3 4" xfId="55738"/>
    <cellStyle name="Normal 60 4 4" xfId="8036"/>
    <cellStyle name="Normal 60 4 4 2" xfId="17154"/>
    <cellStyle name="Normal 60 4 4 3" xfId="55740"/>
    <cellStyle name="Normal 60 4 5" xfId="11339"/>
    <cellStyle name="Normal 60 4 6" xfId="55733"/>
    <cellStyle name="Normal 60 5" xfId="2633"/>
    <cellStyle name="Normal 60 5 2" xfId="4637"/>
    <cellStyle name="Normal 60 5 2 2" xfId="8041"/>
    <cellStyle name="Normal 60 5 2 2 2" xfId="17159"/>
    <cellStyle name="Normal 60 5 2 2 3" xfId="55743"/>
    <cellStyle name="Normal 60 5 2 3" xfId="13755"/>
    <cellStyle name="Normal 60 5 2 4" xfId="55742"/>
    <cellStyle name="Normal 60 5 3" xfId="8040"/>
    <cellStyle name="Normal 60 5 3 2" xfId="17158"/>
    <cellStyle name="Normal 60 5 3 3" xfId="55744"/>
    <cellStyle name="Normal 60 5 4" xfId="11751"/>
    <cellStyle name="Normal 60 5 5" xfId="55741"/>
    <cellStyle name="Normal 60 6" xfId="3590"/>
    <cellStyle name="Normal 60 6 2" xfId="8042"/>
    <cellStyle name="Normal 60 6 2 2" xfId="17160"/>
    <cellStyle name="Normal 60 6 2 3" xfId="55746"/>
    <cellStyle name="Normal 60 6 3" xfId="12708"/>
    <cellStyle name="Normal 60 6 4" xfId="55745"/>
    <cellStyle name="Normal 60 7" xfId="8019"/>
    <cellStyle name="Normal 60 7 2" xfId="17137"/>
    <cellStyle name="Normal 60 7 3" xfId="55747"/>
    <cellStyle name="Normal 60 8" xfId="9537"/>
    <cellStyle name="Normal 60 9" xfId="55700"/>
    <cellStyle name="Normal 61" xfId="1287"/>
    <cellStyle name="Normal 61 2" xfId="1288"/>
    <cellStyle name="Normal 61 2 2" xfId="1879"/>
    <cellStyle name="Normal 61 2 2 2" xfId="2945"/>
    <cellStyle name="Normal 61 2 2 2 2" xfId="4947"/>
    <cellStyle name="Normal 61 2 2 2 2 2" xfId="8047"/>
    <cellStyle name="Normal 61 2 2 2 2 2 2" xfId="17165"/>
    <cellStyle name="Normal 61 2 2 2 2 2 3" xfId="55753"/>
    <cellStyle name="Normal 61 2 2 2 2 3" xfId="14065"/>
    <cellStyle name="Normal 61 2 2 2 2 4" xfId="55752"/>
    <cellStyle name="Normal 61 2 2 2 3" xfId="8046"/>
    <cellStyle name="Normal 61 2 2 2 3 2" xfId="17164"/>
    <cellStyle name="Normal 61 2 2 2 3 3" xfId="55754"/>
    <cellStyle name="Normal 61 2 2 2 4" xfId="12063"/>
    <cellStyle name="Normal 61 2 2 2 5" xfId="55751"/>
    <cellStyle name="Normal 61 2 2 3" xfId="3921"/>
    <cellStyle name="Normal 61 2 2 3 2" xfId="8048"/>
    <cellStyle name="Normal 61 2 2 3 2 2" xfId="17166"/>
    <cellStyle name="Normal 61 2 2 3 2 3" xfId="55756"/>
    <cellStyle name="Normal 61 2 2 3 3" xfId="13039"/>
    <cellStyle name="Normal 61 2 2 3 4" xfId="55755"/>
    <cellStyle name="Normal 61 2 2 4" xfId="8045"/>
    <cellStyle name="Normal 61 2 2 4 2" xfId="17163"/>
    <cellStyle name="Normal 61 2 2 4 3" xfId="55757"/>
    <cellStyle name="Normal 61 2 2 5" xfId="11025"/>
    <cellStyle name="Normal 61 2 2 6" xfId="55750"/>
    <cellStyle name="Normal 61 2 3" xfId="2220"/>
    <cellStyle name="Normal 61 2 3 2" xfId="3253"/>
    <cellStyle name="Normal 61 2 3 2 2" xfId="5255"/>
    <cellStyle name="Normal 61 2 3 2 2 2" xfId="8051"/>
    <cellStyle name="Normal 61 2 3 2 2 2 2" xfId="17169"/>
    <cellStyle name="Normal 61 2 3 2 2 2 3" xfId="55761"/>
    <cellStyle name="Normal 61 2 3 2 2 3" xfId="14373"/>
    <cellStyle name="Normal 61 2 3 2 2 4" xfId="55760"/>
    <cellStyle name="Normal 61 2 3 2 3" xfId="8050"/>
    <cellStyle name="Normal 61 2 3 2 3 2" xfId="17168"/>
    <cellStyle name="Normal 61 2 3 2 3 3" xfId="55762"/>
    <cellStyle name="Normal 61 2 3 2 4" xfId="12371"/>
    <cellStyle name="Normal 61 2 3 2 5" xfId="55759"/>
    <cellStyle name="Normal 61 2 3 3" xfId="4229"/>
    <cellStyle name="Normal 61 2 3 3 2" xfId="8052"/>
    <cellStyle name="Normal 61 2 3 3 2 2" xfId="17170"/>
    <cellStyle name="Normal 61 2 3 3 2 3" xfId="55764"/>
    <cellStyle name="Normal 61 2 3 3 3" xfId="13347"/>
    <cellStyle name="Normal 61 2 3 3 4" xfId="55763"/>
    <cellStyle name="Normal 61 2 3 4" xfId="8049"/>
    <cellStyle name="Normal 61 2 3 4 2" xfId="17167"/>
    <cellStyle name="Normal 61 2 3 4 3" xfId="55765"/>
    <cellStyle name="Normal 61 2 3 5" xfId="11342"/>
    <cellStyle name="Normal 61 2 3 6" xfId="55758"/>
    <cellStyle name="Normal 61 2 4" xfId="2636"/>
    <cellStyle name="Normal 61 2 4 2" xfId="4640"/>
    <cellStyle name="Normal 61 2 4 2 2" xfId="8054"/>
    <cellStyle name="Normal 61 2 4 2 2 2" xfId="17172"/>
    <cellStyle name="Normal 61 2 4 2 2 3" xfId="55768"/>
    <cellStyle name="Normal 61 2 4 2 3" xfId="13758"/>
    <cellStyle name="Normal 61 2 4 2 4" xfId="55767"/>
    <cellStyle name="Normal 61 2 4 3" xfId="8053"/>
    <cellStyle name="Normal 61 2 4 3 2" xfId="17171"/>
    <cellStyle name="Normal 61 2 4 3 3" xfId="55769"/>
    <cellStyle name="Normal 61 2 4 4" xfId="11754"/>
    <cellStyle name="Normal 61 2 4 5" xfId="55766"/>
    <cellStyle name="Normal 61 2 5" xfId="3593"/>
    <cellStyle name="Normal 61 2 5 2" xfId="8055"/>
    <cellStyle name="Normal 61 2 5 2 2" xfId="17173"/>
    <cellStyle name="Normal 61 2 5 2 3" xfId="55771"/>
    <cellStyle name="Normal 61 2 5 3" xfId="12711"/>
    <cellStyle name="Normal 61 2 5 4" xfId="55770"/>
    <cellStyle name="Normal 61 2 6" xfId="8044"/>
    <cellStyle name="Normal 61 2 6 2" xfId="17162"/>
    <cellStyle name="Normal 61 2 6 3" xfId="55772"/>
    <cellStyle name="Normal 61 2 7" xfId="9540"/>
    <cellStyle name="Normal 61 2 8" xfId="55749"/>
    <cellStyle name="Normal 61 3" xfId="1878"/>
    <cellStyle name="Normal 61 3 2" xfId="2944"/>
    <cellStyle name="Normal 61 3 2 2" xfId="4946"/>
    <cellStyle name="Normal 61 3 2 2 2" xfId="8058"/>
    <cellStyle name="Normal 61 3 2 2 2 2" xfId="17176"/>
    <cellStyle name="Normal 61 3 2 2 2 3" xfId="55776"/>
    <cellStyle name="Normal 61 3 2 2 3" xfId="14064"/>
    <cellStyle name="Normal 61 3 2 2 4" xfId="55775"/>
    <cellStyle name="Normal 61 3 2 3" xfId="8057"/>
    <cellStyle name="Normal 61 3 2 3 2" xfId="17175"/>
    <cellStyle name="Normal 61 3 2 3 3" xfId="55777"/>
    <cellStyle name="Normal 61 3 2 4" xfId="12062"/>
    <cellStyle name="Normal 61 3 2 5" xfId="55774"/>
    <cellStyle name="Normal 61 3 3" xfId="3920"/>
    <cellStyle name="Normal 61 3 3 2" xfId="8059"/>
    <cellStyle name="Normal 61 3 3 2 2" xfId="17177"/>
    <cellStyle name="Normal 61 3 3 2 3" xfId="55779"/>
    <cellStyle name="Normal 61 3 3 3" xfId="13038"/>
    <cellStyle name="Normal 61 3 3 4" xfId="55778"/>
    <cellStyle name="Normal 61 3 4" xfId="8056"/>
    <cellStyle name="Normal 61 3 4 2" xfId="17174"/>
    <cellStyle name="Normal 61 3 4 3" xfId="55780"/>
    <cellStyle name="Normal 61 3 5" xfId="11024"/>
    <cellStyle name="Normal 61 3 6" xfId="55773"/>
    <cellStyle name="Normal 61 4" xfId="2219"/>
    <cellStyle name="Normal 61 4 2" xfId="3252"/>
    <cellStyle name="Normal 61 4 2 2" xfId="5254"/>
    <cellStyle name="Normal 61 4 2 2 2" xfId="8062"/>
    <cellStyle name="Normal 61 4 2 2 2 2" xfId="17180"/>
    <cellStyle name="Normal 61 4 2 2 2 3" xfId="55784"/>
    <cellStyle name="Normal 61 4 2 2 3" xfId="14372"/>
    <cellStyle name="Normal 61 4 2 2 4" xfId="55783"/>
    <cellStyle name="Normal 61 4 2 3" xfId="8061"/>
    <cellStyle name="Normal 61 4 2 3 2" xfId="17179"/>
    <cellStyle name="Normal 61 4 2 3 3" xfId="55785"/>
    <cellStyle name="Normal 61 4 2 4" xfId="12370"/>
    <cellStyle name="Normal 61 4 2 5" xfId="55782"/>
    <cellStyle name="Normal 61 4 3" xfId="4228"/>
    <cellStyle name="Normal 61 4 3 2" xfId="8063"/>
    <cellStyle name="Normal 61 4 3 2 2" xfId="17181"/>
    <cellStyle name="Normal 61 4 3 2 3" xfId="55787"/>
    <cellStyle name="Normal 61 4 3 3" xfId="13346"/>
    <cellStyle name="Normal 61 4 3 4" xfId="55786"/>
    <cellStyle name="Normal 61 4 4" xfId="8060"/>
    <cellStyle name="Normal 61 4 4 2" xfId="17178"/>
    <cellStyle name="Normal 61 4 4 3" xfId="55788"/>
    <cellStyle name="Normal 61 4 5" xfId="11341"/>
    <cellStyle name="Normal 61 4 6" xfId="55781"/>
    <cellStyle name="Normal 61 5" xfId="2635"/>
    <cellStyle name="Normal 61 5 2" xfId="4639"/>
    <cellStyle name="Normal 61 5 2 2" xfId="8065"/>
    <cellStyle name="Normal 61 5 2 2 2" xfId="17183"/>
    <cellStyle name="Normal 61 5 2 2 3" xfId="55791"/>
    <cellStyle name="Normal 61 5 2 3" xfId="13757"/>
    <cellStyle name="Normal 61 5 2 4" xfId="55790"/>
    <cellStyle name="Normal 61 5 3" xfId="8064"/>
    <cellStyle name="Normal 61 5 3 2" xfId="17182"/>
    <cellStyle name="Normal 61 5 3 3" xfId="55792"/>
    <cellStyle name="Normal 61 5 4" xfId="11753"/>
    <cellStyle name="Normal 61 5 5" xfId="55789"/>
    <cellStyle name="Normal 61 6" xfId="3592"/>
    <cellStyle name="Normal 61 6 2" xfId="8066"/>
    <cellStyle name="Normal 61 6 2 2" xfId="17184"/>
    <cellStyle name="Normal 61 6 2 3" xfId="55794"/>
    <cellStyle name="Normal 61 6 3" xfId="12710"/>
    <cellStyle name="Normal 61 6 4" xfId="55793"/>
    <cellStyle name="Normal 61 7" xfId="8043"/>
    <cellStyle name="Normal 61 7 2" xfId="17161"/>
    <cellStyle name="Normal 61 7 3" xfId="55795"/>
    <cellStyle name="Normal 61 8" xfId="9539"/>
    <cellStyle name="Normal 61 9" xfId="55748"/>
    <cellStyle name="Normal 62" xfId="1289"/>
    <cellStyle name="Normal 62 2" xfId="1290"/>
    <cellStyle name="Normal 62 2 2" xfId="1881"/>
    <cellStyle name="Normal 62 2 2 2" xfId="2947"/>
    <cellStyle name="Normal 62 2 2 2 2" xfId="4949"/>
    <cellStyle name="Normal 62 2 2 2 2 2" xfId="8071"/>
    <cellStyle name="Normal 62 2 2 2 2 2 2" xfId="17189"/>
    <cellStyle name="Normal 62 2 2 2 2 2 3" xfId="55801"/>
    <cellStyle name="Normal 62 2 2 2 2 3" xfId="14067"/>
    <cellStyle name="Normal 62 2 2 2 2 4" xfId="55800"/>
    <cellStyle name="Normal 62 2 2 2 3" xfId="8070"/>
    <cellStyle name="Normal 62 2 2 2 3 2" xfId="17188"/>
    <cellStyle name="Normal 62 2 2 2 3 3" xfId="55802"/>
    <cellStyle name="Normal 62 2 2 2 4" xfId="12065"/>
    <cellStyle name="Normal 62 2 2 2 5" xfId="55799"/>
    <cellStyle name="Normal 62 2 2 3" xfId="3923"/>
    <cellStyle name="Normal 62 2 2 3 2" xfId="8072"/>
    <cellStyle name="Normal 62 2 2 3 2 2" xfId="17190"/>
    <cellStyle name="Normal 62 2 2 3 2 3" xfId="55804"/>
    <cellStyle name="Normal 62 2 2 3 3" xfId="13041"/>
    <cellStyle name="Normal 62 2 2 3 4" xfId="55803"/>
    <cellStyle name="Normal 62 2 2 4" xfId="8069"/>
    <cellStyle name="Normal 62 2 2 4 2" xfId="17187"/>
    <cellStyle name="Normal 62 2 2 4 3" xfId="55805"/>
    <cellStyle name="Normal 62 2 2 5" xfId="11027"/>
    <cellStyle name="Normal 62 2 2 6" xfId="55798"/>
    <cellStyle name="Normal 62 2 3" xfId="2222"/>
    <cellStyle name="Normal 62 2 3 2" xfId="3255"/>
    <cellStyle name="Normal 62 2 3 2 2" xfId="5257"/>
    <cellStyle name="Normal 62 2 3 2 2 2" xfId="8075"/>
    <cellStyle name="Normal 62 2 3 2 2 2 2" xfId="17193"/>
    <cellStyle name="Normal 62 2 3 2 2 2 3" xfId="55809"/>
    <cellStyle name="Normal 62 2 3 2 2 3" xfId="14375"/>
    <cellStyle name="Normal 62 2 3 2 2 4" xfId="55808"/>
    <cellStyle name="Normal 62 2 3 2 3" xfId="8074"/>
    <cellStyle name="Normal 62 2 3 2 3 2" xfId="17192"/>
    <cellStyle name="Normal 62 2 3 2 3 3" xfId="55810"/>
    <cellStyle name="Normal 62 2 3 2 4" xfId="12373"/>
    <cellStyle name="Normal 62 2 3 2 5" xfId="55807"/>
    <cellStyle name="Normal 62 2 3 3" xfId="4231"/>
    <cellStyle name="Normal 62 2 3 3 2" xfId="8076"/>
    <cellStyle name="Normal 62 2 3 3 2 2" xfId="17194"/>
    <cellStyle name="Normal 62 2 3 3 2 3" xfId="55812"/>
    <cellStyle name="Normal 62 2 3 3 3" xfId="13349"/>
    <cellStyle name="Normal 62 2 3 3 4" xfId="55811"/>
    <cellStyle name="Normal 62 2 3 4" xfId="8073"/>
    <cellStyle name="Normal 62 2 3 4 2" xfId="17191"/>
    <cellStyle name="Normal 62 2 3 4 3" xfId="55813"/>
    <cellStyle name="Normal 62 2 3 5" xfId="11344"/>
    <cellStyle name="Normal 62 2 3 6" xfId="55806"/>
    <cellStyle name="Normal 62 2 4" xfId="2638"/>
    <cellStyle name="Normal 62 2 4 2" xfId="4642"/>
    <cellStyle name="Normal 62 2 4 2 2" xfId="8078"/>
    <cellStyle name="Normal 62 2 4 2 2 2" xfId="17196"/>
    <cellStyle name="Normal 62 2 4 2 2 3" xfId="55816"/>
    <cellStyle name="Normal 62 2 4 2 3" xfId="13760"/>
    <cellStyle name="Normal 62 2 4 2 4" xfId="55815"/>
    <cellStyle name="Normal 62 2 4 3" xfId="8077"/>
    <cellStyle name="Normal 62 2 4 3 2" xfId="17195"/>
    <cellStyle name="Normal 62 2 4 3 3" xfId="55817"/>
    <cellStyle name="Normal 62 2 4 4" xfId="11756"/>
    <cellStyle name="Normal 62 2 4 5" xfId="55814"/>
    <cellStyle name="Normal 62 2 5" xfId="3595"/>
    <cellStyle name="Normal 62 2 5 2" xfId="8079"/>
    <cellStyle name="Normal 62 2 5 2 2" xfId="17197"/>
    <cellStyle name="Normal 62 2 5 2 3" xfId="55819"/>
    <cellStyle name="Normal 62 2 5 3" xfId="12713"/>
    <cellStyle name="Normal 62 2 5 4" xfId="55818"/>
    <cellStyle name="Normal 62 2 6" xfId="8068"/>
    <cellStyle name="Normal 62 2 6 2" xfId="17186"/>
    <cellStyle name="Normal 62 2 6 3" xfId="55820"/>
    <cellStyle name="Normal 62 2 7" xfId="9542"/>
    <cellStyle name="Normal 62 2 8" xfId="55797"/>
    <cellStyle name="Normal 62 3" xfId="1880"/>
    <cellStyle name="Normal 62 3 2" xfId="2946"/>
    <cellStyle name="Normal 62 3 2 2" xfId="4948"/>
    <cellStyle name="Normal 62 3 2 2 2" xfId="8082"/>
    <cellStyle name="Normal 62 3 2 2 2 2" xfId="17200"/>
    <cellStyle name="Normal 62 3 2 2 2 3" xfId="55824"/>
    <cellStyle name="Normal 62 3 2 2 3" xfId="14066"/>
    <cellStyle name="Normal 62 3 2 2 4" xfId="55823"/>
    <cellStyle name="Normal 62 3 2 3" xfId="8081"/>
    <cellStyle name="Normal 62 3 2 3 2" xfId="17199"/>
    <cellStyle name="Normal 62 3 2 3 3" xfId="55825"/>
    <cellStyle name="Normal 62 3 2 4" xfId="12064"/>
    <cellStyle name="Normal 62 3 2 5" xfId="55822"/>
    <cellStyle name="Normal 62 3 3" xfId="3922"/>
    <cellStyle name="Normal 62 3 3 2" xfId="8083"/>
    <cellStyle name="Normal 62 3 3 2 2" xfId="17201"/>
    <cellStyle name="Normal 62 3 3 2 3" xfId="55827"/>
    <cellStyle name="Normal 62 3 3 3" xfId="13040"/>
    <cellStyle name="Normal 62 3 3 4" xfId="55826"/>
    <cellStyle name="Normal 62 3 4" xfId="8080"/>
    <cellStyle name="Normal 62 3 4 2" xfId="17198"/>
    <cellStyle name="Normal 62 3 4 3" xfId="55828"/>
    <cellStyle name="Normal 62 3 5" xfId="11026"/>
    <cellStyle name="Normal 62 3 6" xfId="55821"/>
    <cellStyle name="Normal 62 4" xfId="2221"/>
    <cellStyle name="Normal 62 4 2" xfId="3254"/>
    <cellStyle name="Normal 62 4 2 2" xfId="5256"/>
    <cellStyle name="Normal 62 4 2 2 2" xfId="8086"/>
    <cellStyle name="Normal 62 4 2 2 2 2" xfId="17204"/>
    <cellStyle name="Normal 62 4 2 2 2 3" xfId="55832"/>
    <cellStyle name="Normal 62 4 2 2 3" xfId="14374"/>
    <cellStyle name="Normal 62 4 2 2 4" xfId="55831"/>
    <cellStyle name="Normal 62 4 2 3" xfId="8085"/>
    <cellStyle name="Normal 62 4 2 3 2" xfId="17203"/>
    <cellStyle name="Normal 62 4 2 3 3" xfId="55833"/>
    <cellStyle name="Normal 62 4 2 4" xfId="12372"/>
    <cellStyle name="Normal 62 4 2 5" xfId="55830"/>
    <cellStyle name="Normal 62 4 3" xfId="4230"/>
    <cellStyle name="Normal 62 4 3 2" xfId="8087"/>
    <cellStyle name="Normal 62 4 3 2 2" xfId="17205"/>
    <cellStyle name="Normal 62 4 3 2 3" xfId="55835"/>
    <cellStyle name="Normal 62 4 3 3" xfId="13348"/>
    <cellStyle name="Normal 62 4 3 4" xfId="55834"/>
    <cellStyle name="Normal 62 4 4" xfId="8084"/>
    <cellStyle name="Normal 62 4 4 2" xfId="17202"/>
    <cellStyle name="Normal 62 4 4 3" xfId="55836"/>
    <cellStyle name="Normal 62 4 5" xfId="11343"/>
    <cellStyle name="Normal 62 4 6" xfId="55829"/>
    <cellStyle name="Normal 62 5" xfId="2637"/>
    <cellStyle name="Normal 62 5 2" xfId="4641"/>
    <cellStyle name="Normal 62 5 2 2" xfId="8089"/>
    <cellStyle name="Normal 62 5 2 2 2" xfId="17207"/>
    <cellStyle name="Normal 62 5 2 2 3" xfId="55839"/>
    <cellStyle name="Normal 62 5 2 3" xfId="13759"/>
    <cellStyle name="Normal 62 5 2 4" xfId="55838"/>
    <cellStyle name="Normal 62 5 3" xfId="8088"/>
    <cellStyle name="Normal 62 5 3 2" xfId="17206"/>
    <cellStyle name="Normal 62 5 3 3" xfId="55840"/>
    <cellStyle name="Normal 62 5 4" xfId="11755"/>
    <cellStyle name="Normal 62 5 5" xfId="55837"/>
    <cellStyle name="Normal 62 6" xfId="3594"/>
    <cellStyle name="Normal 62 6 2" xfId="8090"/>
    <cellStyle name="Normal 62 6 2 2" xfId="17208"/>
    <cellStyle name="Normal 62 6 2 3" xfId="55842"/>
    <cellStyle name="Normal 62 6 3" xfId="12712"/>
    <cellStyle name="Normal 62 6 4" xfId="55841"/>
    <cellStyle name="Normal 62 7" xfId="8067"/>
    <cellStyle name="Normal 62 7 2" xfId="17185"/>
    <cellStyle name="Normal 62 7 3" xfId="55843"/>
    <cellStyle name="Normal 62 8" xfId="9541"/>
    <cellStyle name="Normal 62 9" xfId="55796"/>
    <cellStyle name="Normal 63" xfId="1291"/>
    <cellStyle name="Normal 63 2" xfId="1292"/>
    <cellStyle name="Normal 63 2 2" xfId="1883"/>
    <cellStyle name="Normal 63 2 2 2" xfId="2949"/>
    <cellStyle name="Normal 63 2 2 2 2" xfId="4951"/>
    <cellStyle name="Normal 63 2 2 2 2 2" xfId="8095"/>
    <cellStyle name="Normal 63 2 2 2 2 2 2" xfId="17213"/>
    <cellStyle name="Normal 63 2 2 2 2 2 3" xfId="55849"/>
    <cellStyle name="Normal 63 2 2 2 2 3" xfId="14069"/>
    <cellStyle name="Normal 63 2 2 2 2 4" xfId="55848"/>
    <cellStyle name="Normal 63 2 2 2 3" xfId="8094"/>
    <cellStyle name="Normal 63 2 2 2 3 2" xfId="17212"/>
    <cellStyle name="Normal 63 2 2 2 3 3" xfId="55850"/>
    <cellStyle name="Normal 63 2 2 2 4" xfId="12067"/>
    <cellStyle name="Normal 63 2 2 2 5" xfId="55847"/>
    <cellStyle name="Normal 63 2 2 3" xfId="3925"/>
    <cellStyle name="Normal 63 2 2 3 2" xfId="8096"/>
    <cellStyle name="Normal 63 2 2 3 2 2" xfId="17214"/>
    <cellStyle name="Normal 63 2 2 3 2 3" xfId="55852"/>
    <cellStyle name="Normal 63 2 2 3 3" xfId="13043"/>
    <cellStyle name="Normal 63 2 2 3 4" xfId="55851"/>
    <cellStyle name="Normal 63 2 2 4" xfId="8093"/>
    <cellStyle name="Normal 63 2 2 4 2" xfId="17211"/>
    <cellStyle name="Normal 63 2 2 4 3" xfId="55853"/>
    <cellStyle name="Normal 63 2 2 5" xfId="11029"/>
    <cellStyle name="Normal 63 2 2 6" xfId="55846"/>
    <cellStyle name="Normal 63 2 3" xfId="2224"/>
    <cellStyle name="Normal 63 2 3 2" xfId="3257"/>
    <cellStyle name="Normal 63 2 3 2 2" xfId="5259"/>
    <cellStyle name="Normal 63 2 3 2 2 2" xfId="8099"/>
    <cellStyle name="Normal 63 2 3 2 2 2 2" xfId="17217"/>
    <cellStyle name="Normal 63 2 3 2 2 2 3" xfId="55857"/>
    <cellStyle name="Normal 63 2 3 2 2 3" xfId="14377"/>
    <cellStyle name="Normal 63 2 3 2 2 4" xfId="55856"/>
    <cellStyle name="Normal 63 2 3 2 3" xfId="8098"/>
    <cellStyle name="Normal 63 2 3 2 3 2" xfId="17216"/>
    <cellStyle name="Normal 63 2 3 2 3 3" xfId="55858"/>
    <cellStyle name="Normal 63 2 3 2 4" xfId="12375"/>
    <cellStyle name="Normal 63 2 3 2 5" xfId="55855"/>
    <cellStyle name="Normal 63 2 3 3" xfId="4233"/>
    <cellStyle name="Normal 63 2 3 3 2" xfId="8100"/>
    <cellStyle name="Normal 63 2 3 3 2 2" xfId="17218"/>
    <cellStyle name="Normal 63 2 3 3 2 3" xfId="55860"/>
    <cellStyle name="Normal 63 2 3 3 3" xfId="13351"/>
    <cellStyle name="Normal 63 2 3 3 4" xfId="55859"/>
    <cellStyle name="Normal 63 2 3 4" xfId="8097"/>
    <cellStyle name="Normal 63 2 3 4 2" xfId="17215"/>
    <cellStyle name="Normal 63 2 3 4 3" xfId="55861"/>
    <cellStyle name="Normal 63 2 3 5" xfId="11346"/>
    <cellStyle name="Normal 63 2 3 6" xfId="55854"/>
    <cellStyle name="Normal 63 2 4" xfId="2640"/>
    <cellStyle name="Normal 63 2 4 2" xfId="4644"/>
    <cellStyle name="Normal 63 2 4 2 2" xfId="8102"/>
    <cellStyle name="Normal 63 2 4 2 2 2" xfId="17220"/>
    <cellStyle name="Normal 63 2 4 2 2 3" xfId="55864"/>
    <cellStyle name="Normal 63 2 4 2 3" xfId="13762"/>
    <cellStyle name="Normal 63 2 4 2 4" xfId="55863"/>
    <cellStyle name="Normal 63 2 4 3" xfId="8101"/>
    <cellStyle name="Normal 63 2 4 3 2" xfId="17219"/>
    <cellStyle name="Normal 63 2 4 3 3" xfId="55865"/>
    <cellStyle name="Normal 63 2 4 4" xfId="11758"/>
    <cellStyle name="Normal 63 2 4 5" xfId="55862"/>
    <cellStyle name="Normal 63 2 5" xfId="3597"/>
    <cellStyle name="Normal 63 2 5 2" xfId="8103"/>
    <cellStyle name="Normal 63 2 5 2 2" xfId="17221"/>
    <cellStyle name="Normal 63 2 5 2 3" xfId="55867"/>
    <cellStyle name="Normal 63 2 5 3" xfId="12715"/>
    <cellStyle name="Normal 63 2 5 4" xfId="55866"/>
    <cellStyle name="Normal 63 2 6" xfId="8092"/>
    <cellStyle name="Normal 63 2 6 2" xfId="17210"/>
    <cellStyle name="Normal 63 2 6 3" xfId="55868"/>
    <cellStyle name="Normal 63 2 7" xfId="9544"/>
    <cellStyle name="Normal 63 2 8" xfId="55845"/>
    <cellStyle name="Normal 63 3" xfId="1882"/>
    <cellStyle name="Normal 63 3 2" xfId="2948"/>
    <cellStyle name="Normal 63 3 2 2" xfId="4950"/>
    <cellStyle name="Normal 63 3 2 2 2" xfId="8106"/>
    <cellStyle name="Normal 63 3 2 2 2 2" xfId="17224"/>
    <cellStyle name="Normal 63 3 2 2 2 3" xfId="55872"/>
    <cellStyle name="Normal 63 3 2 2 3" xfId="14068"/>
    <cellStyle name="Normal 63 3 2 2 4" xfId="55871"/>
    <cellStyle name="Normal 63 3 2 3" xfId="8105"/>
    <cellStyle name="Normal 63 3 2 3 2" xfId="17223"/>
    <cellStyle name="Normal 63 3 2 3 3" xfId="55873"/>
    <cellStyle name="Normal 63 3 2 4" xfId="12066"/>
    <cellStyle name="Normal 63 3 2 5" xfId="55870"/>
    <cellStyle name="Normal 63 3 3" xfId="3924"/>
    <cellStyle name="Normal 63 3 3 2" xfId="8107"/>
    <cellStyle name="Normal 63 3 3 2 2" xfId="17225"/>
    <cellStyle name="Normal 63 3 3 2 3" xfId="55875"/>
    <cellStyle name="Normal 63 3 3 3" xfId="13042"/>
    <cellStyle name="Normal 63 3 3 4" xfId="55874"/>
    <cellStyle name="Normal 63 3 4" xfId="8104"/>
    <cellStyle name="Normal 63 3 4 2" xfId="17222"/>
    <cellStyle name="Normal 63 3 4 3" xfId="55876"/>
    <cellStyle name="Normal 63 3 5" xfId="11028"/>
    <cellStyle name="Normal 63 3 6" xfId="55869"/>
    <cellStyle name="Normal 63 4" xfId="2223"/>
    <cellStyle name="Normal 63 4 2" xfId="3256"/>
    <cellStyle name="Normal 63 4 2 2" xfId="5258"/>
    <cellStyle name="Normal 63 4 2 2 2" xfId="8110"/>
    <cellStyle name="Normal 63 4 2 2 2 2" xfId="17228"/>
    <cellStyle name="Normal 63 4 2 2 2 3" xfId="55880"/>
    <cellStyle name="Normal 63 4 2 2 3" xfId="14376"/>
    <cellStyle name="Normal 63 4 2 2 4" xfId="55879"/>
    <cellStyle name="Normal 63 4 2 3" xfId="8109"/>
    <cellStyle name="Normal 63 4 2 3 2" xfId="17227"/>
    <cellStyle name="Normal 63 4 2 3 3" xfId="55881"/>
    <cellStyle name="Normal 63 4 2 4" xfId="12374"/>
    <cellStyle name="Normal 63 4 2 5" xfId="55878"/>
    <cellStyle name="Normal 63 4 3" xfId="4232"/>
    <cellStyle name="Normal 63 4 3 2" xfId="8111"/>
    <cellStyle name="Normal 63 4 3 2 2" xfId="17229"/>
    <cellStyle name="Normal 63 4 3 2 3" xfId="55883"/>
    <cellStyle name="Normal 63 4 3 3" xfId="13350"/>
    <cellStyle name="Normal 63 4 3 4" xfId="55882"/>
    <cellStyle name="Normal 63 4 4" xfId="8108"/>
    <cellStyle name="Normal 63 4 4 2" xfId="17226"/>
    <cellStyle name="Normal 63 4 4 3" xfId="55884"/>
    <cellStyle name="Normal 63 4 5" xfId="11345"/>
    <cellStyle name="Normal 63 4 6" xfId="55877"/>
    <cellStyle name="Normal 63 5" xfId="2639"/>
    <cellStyle name="Normal 63 5 2" xfId="4643"/>
    <cellStyle name="Normal 63 5 2 2" xfId="8113"/>
    <cellStyle name="Normal 63 5 2 2 2" xfId="17231"/>
    <cellStyle name="Normal 63 5 2 2 3" xfId="55887"/>
    <cellStyle name="Normal 63 5 2 3" xfId="13761"/>
    <cellStyle name="Normal 63 5 2 4" xfId="55886"/>
    <cellStyle name="Normal 63 5 3" xfId="8112"/>
    <cellStyle name="Normal 63 5 3 2" xfId="17230"/>
    <cellStyle name="Normal 63 5 3 3" xfId="55888"/>
    <cellStyle name="Normal 63 5 4" xfId="11757"/>
    <cellStyle name="Normal 63 5 5" xfId="55885"/>
    <cellStyle name="Normal 63 6" xfId="3596"/>
    <cellStyle name="Normal 63 6 2" xfId="8114"/>
    <cellStyle name="Normal 63 6 2 2" xfId="17232"/>
    <cellStyle name="Normal 63 6 2 3" xfId="55890"/>
    <cellStyle name="Normal 63 6 3" xfId="12714"/>
    <cellStyle name="Normal 63 6 4" xfId="55889"/>
    <cellStyle name="Normal 63 7" xfId="8091"/>
    <cellStyle name="Normal 63 7 2" xfId="17209"/>
    <cellStyle name="Normal 63 7 3" xfId="55891"/>
    <cellStyle name="Normal 63 8" xfId="9543"/>
    <cellStyle name="Normal 63 9" xfId="55844"/>
    <cellStyle name="Normal 64" xfId="1293"/>
    <cellStyle name="Normal 64 2" xfId="1294"/>
    <cellStyle name="Normal 64 2 2" xfId="1885"/>
    <cellStyle name="Normal 64 2 2 2" xfId="2951"/>
    <cellStyle name="Normal 64 2 2 2 2" xfId="4953"/>
    <cellStyle name="Normal 64 2 2 2 2 2" xfId="8119"/>
    <cellStyle name="Normal 64 2 2 2 2 2 2" xfId="17237"/>
    <cellStyle name="Normal 64 2 2 2 2 2 3" xfId="55897"/>
    <cellStyle name="Normal 64 2 2 2 2 3" xfId="14071"/>
    <cellStyle name="Normal 64 2 2 2 2 4" xfId="55896"/>
    <cellStyle name="Normal 64 2 2 2 3" xfId="8118"/>
    <cellStyle name="Normal 64 2 2 2 3 2" xfId="17236"/>
    <cellStyle name="Normal 64 2 2 2 3 3" xfId="55898"/>
    <cellStyle name="Normal 64 2 2 2 4" xfId="12069"/>
    <cellStyle name="Normal 64 2 2 2 5" xfId="55895"/>
    <cellStyle name="Normal 64 2 2 3" xfId="3927"/>
    <cellStyle name="Normal 64 2 2 3 2" xfId="8120"/>
    <cellStyle name="Normal 64 2 2 3 2 2" xfId="17238"/>
    <cellStyle name="Normal 64 2 2 3 2 3" xfId="55900"/>
    <cellStyle name="Normal 64 2 2 3 3" xfId="13045"/>
    <cellStyle name="Normal 64 2 2 3 4" xfId="55899"/>
    <cellStyle name="Normal 64 2 2 4" xfId="8117"/>
    <cellStyle name="Normal 64 2 2 4 2" xfId="17235"/>
    <cellStyle name="Normal 64 2 2 4 3" xfId="55901"/>
    <cellStyle name="Normal 64 2 2 5" xfId="11031"/>
    <cellStyle name="Normal 64 2 2 6" xfId="55894"/>
    <cellStyle name="Normal 64 2 3" xfId="2226"/>
    <cellStyle name="Normal 64 2 3 2" xfId="3259"/>
    <cellStyle name="Normal 64 2 3 2 2" xfId="5261"/>
    <cellStyle name="Normal 64 2 3 2 2 2" xfId="8123"/>
    <cellStyle name="Normal 64 2 3 2 2 2 2" xfId="17241"/>
    <cellStyle name="Normal 64 2 3 2 2 2 3" xfId="55905"/>
    <cellStyle name="Normal 64 2 3 2 2 3" xfId="14379"/>
    <cellStyle name="Normal 64 2 3 2 2 4" xfId="55904"/>
    <cellStyle name="Normal 64 2 3 2 3" xfId="8122"/>
    <cellStyle name="Normal 64 2 3 2 3 2" xfId="17240"/>
    <cellStyle name="Normal 64 2 3 2 3 3" xfId="55906"/>
    <cellStyle name="Normal 64 2 3 2 4" xfId="12377"/>
    <cellStyle name="Normal 64 2 3 2 5" xfId="55903"/>
    <cellStyle name="Normal 64 2 3 3" xfId="4235"/>
    <cellStyle name="Normal 64 2 3 3 2" xfId="8124"/>
    <cellStyle name="Normal 64 2 3 3 2 2" xfId="17242"/>
    <cellStyle name="Normal 64 2 3 3 2 3" xfId="55908"/>
    <cellStyle name="Normal 64 2 3 3 3" xfId="13353"/>
    <cellStyle name="Normal 64 2 3 3 4" xfId="55907"/>
    <cellStyle name="Normal 64 2 3 4" xfId="8121"/>
    <cellStyle name="Normal 64 2 3 4 2" xfId="17239"/>
    <cellStyle name="Normal 64 2 3 4 3" xfId="55909"/>
    <cellStyle name="Normal 64 2 3 5" xfId="11348"/>
    <cellStyle name="Normal 64 2 3 6" xfId="55902"/>
    <cellStyle name="Normal 64 2 4" xfId="2642"/>
    <cellStyle name="Normal 64 2 4 2" xfId="4646"/>
    <cellStyle name="Normal 64 2 4 2 2" xfId="8126"/>
    <cellStyle name="Normal 64 2 4 2 2 2" xfId="17244"/>
    <cellStyle name="Normal 64 2 4 2 2 3" xfId="55912"/>
    <cellStyle name="Normal 64 2 4 2 3" xfId="13764"/>
    <cellStyle name="Normal 64 2 4 2 4" xfId="55911"/>
    <cellStyle name="Normal 64 2 4 3" xfId="8125"/>
    <cellStyle name="Normal 64 2 4 3 2" xfId="17243"/>
    <cellStyle name="Normal 64 2 4 3 3" xfId="55913"/>
    <cellStyle name="Normal 64 2 4 4" xfId="11760"/>
    <cellStyle name="Normal 64 2 4 5" xfId="55910"/>
    <cellStyle name="Normal 64 2 5" xfId="3599"/>
    <cellStyle name="Normal 64 2 5 2" xfId="8127"/>
    <cellStyle name="Normal 64 2 5 2 2" xfId="17245"/>
    <cellStyle name="Normal 64 2 5 2 3" xfId="55915"/>
    <cellStyle name="Normal 64 2 5 3" xfId="12717"/>
    <cellStyle name="Normal 64 2 5 4" xfId="55914"/>
    <cellStyle name="Normal 64 2 6" xfId="8116"/>
    <cellStyle name="Normal 64 2 6 2" xfId="17234"/>
    <cellStyle name="Normal 64 2 6 3" xfId="55916"/>
    <cellStyle name="Normal 64 2 7" xfId="9546"/>
    <cellStyle name="Normal 64 2 8" xfId="55893"/>
    <cellStyle name="Normal 64 3" xfId="1884"/>
    <cellStyle name="Normal 64 3 2" xfId="2950"/>
    <cellStyle name="Normal 64 3 2 2" xfId="4952"/>
    <cellStyle name="Normal 64 3 2 2 2" xfId="8130"/>
    <cellStyle name="Normal 64 3 2 2 2 2" xfId="17248"/>
    <cellStyle name="Normal 64 3 2 2 2 3" xfId="55920"/>
    <cellStyle name="Normal 64 3 2 2 3" xfId="14070"/>
    <cellStyle name="Normal 64 3 2 2 4" xfId="55919"/>
    <cellStyle name="Normal 64 3 2 3" xfId="8129"/>
    <cellStyle name="Normal 64 3 2 3 2" xfId="17247"/>
    <cellStyle name="Normal 64 3 2 3 3" xfId="55921"/>
    <cellStyle name="Normal 64 3 2 4" xfId="12068"/>
    <cellStyle name="Normal 64 3 2 5" xfId="55918"/>
    <cellStyle name="Normal 64 3 3" xfId="3926"/>
    <cellStyle name="Normal 64 3 3 2" xfId="8131"/>
    <cellStyle name="Normal 64 3 3 2 2" xfId="17249"/>
    <cellStyle name="Normal 64 3 3 2 3" xfId="55923"/>
    <cellStyle name="Normal 64 3 3 3" xfId="13044"/>
    <cellStyle name="Normal 64 3 3 4" xfId="55922"/>
    <cellStyle name="Normal 64 3 4" xfId="8128"/>
    <cellStyle name="Normal 64 3 4 2" xfId="17246"/>
    <cellStyle name="Normal 64 3 4 3" xfId="55924"/>
    <cellStyle name="Normal 64 3 5" xfId="11030"/>
    <cellStyle name="Normal 64 3 6" xfId="55917"/>
    <cellStyle name="Normal 64 4" xfId="2225"/>
    <cellStyle name="Normal 64 4 2" xfId="3258"/>
    <cellStyle name="Normal 64 4 2 2" xfId="5260"/>
    <cellStyle name="Normal 64 4 2 2 2" xfId="8134"/>
    <cellStyle name="Normal 64 4 2 2 2 2" xfId="17252"/>
    <cellStyle name="Normal 64 4 2 2 2 3" xfId="55928"/>
    <cellStyle name="Normal 64 4 2 2 3" xfId="14378"/>
    <cellStyle name="Normal 64 4 2 2 4" xfId="55927"/>
    <cellStyle name="Normal 64 4 2 3" xfId="8133"/>
    <cellStyle name="Normal 64 4 2 3 2" xfId="17251"/>
    <cellStyle name="Normal 64 4 2 3 3" xfId="55929"/>
    <cellStyle name="Normal 64 4 2 4" xfId="12376"/>
    <cellStyle name="Normal 64 4 2 5" xfId="55926"/>
    <cellStyle name="Normal 64 4 3" xfId="4234"/>
    <cellStyle name="Normal 64 4 3 2" xfId="8135"/>
    <cellStyle name="Normal 64 4 3 2 2" xfId="17253"/>
    <cellStyle name="Normal 64 4 3 2 3" xfId="55931"/>
    <cellStyle name="Normal 64 4 3 3" xfId="13352"/>
    <cellStyle name="Normal 64 4 3 4" xfId="55930"/>
    <cellStyle name="Normal 64 4 4" xfId="8132"/>
    <cellStyle name="Normal 64 4 4 2" xfId="17250"/>
    <cellStyle name="Normal 64 4 4 3" xfId="55932"/>
    <cellStyle name="Normal 64 4 5" xfId="11347"/>
    <cellStyle name="Normal 64 4 6" xfId="55925"/>
    <cellStyle name="Normal 64 5" xfId="2641"/>
    <cellStyle name="Normal 64 5 2" xfId="4645"/>
    <cellStyle name="Normal 64 5 2 2" xfId="8137"/>
    <cellStyle name="Normal 64 5 2 2 2" xfId="17255"/>
    <cellStyle name="Normal 64 5 2 2 3" xfId="55935"/>
    <cellStyle name="Normal 64 5 2 3" xfId="13763"/>
    <cellStyle name="Normal 64 5 2 4" xfId="55934"/>
    <cellStyle name="Normal 64 5 3" xfId="8136"/>
    <cellStyle name="Normal 64 5 3 2" xfId="17254"/>
    <cellStyle name="Normal 64 5 3 3" xfId="55936"/>
    <cellStyle name="Normal 64 5 4" xfId="11759"/>
    <cellStyle name="Normal 64 5 5" xfId="55933"/>
    <cellStyle name="Normal 64 6" xfId="3598"/>
    <cellStyle name="Normal 64 6 2" xfId="8138"/>
    <cellStyle name="Normal 64 6 2 2" xfId="17256"/>
    <cellStyle name="Normal 64 6 2 3" xfId="55938"/>
    <cellStyle name="Normal 64 6 3" xfId="12716"/>
    <cellStyle name="Normal 64 6 4" xfId="55937"/>
    <cellStyle name="Normal 64 7" xfId="8115"/>
    <cellStyle name="Normal 64 7 2" xfId="17233"/>
    <cellStyle name="Normal 64 7 3" xfId="55939"/>
    <cellStyle name="Normal 64 8" xfId="9545"/>
    <cellStyle name="Normal 64 9" xfId="55892"/>
    <cellStyle name="Normal 65" xfId="1295"/>
    <cellStyle name="Normal 65 2" xfId="1296"/>
    <cellStyle name="Normal 65 2 2" xfId="1887"/>
    <cellStyle name="Normal 65 2 2 2" xfId="2953"/>
    <cellStyle name="Normal 65 2 2 2 2" xfId="4955"/>
    <cellStyle name="Normal 65 2 2 2 2 2" xfId="8143"/>
    <cellStyle name="Normal 65 2 2 2 2 2 2" xfId="17261"/>
    <cellStyle name="Normal 65 2 2 2 2 2 3" xfId="55945"/>
    <cellStyle name="Normal 65 2 2 2 2 3" xfId="14073"/>
    <cellStyle name="Normal 65 2 2 2 2 4" xfId="55944"/>
    <cellStyle name="Normal 65 2 2 2 3" xfId="8142"/>
    <cellStyle name="Normal 65 2 2 2 3 2" xfId="17260"/>
    <cellStyle name="Normal 65 2 2 2 3 3" xfId="55946"/>
    <cellStyle name="Normal 65 2 2 2 4" xfId="12071"/>
    <cellStyle name="Normal 65 2 2 2 5" xfId="55943"/>
    <cellStyle name="Normal 65 2 2 3" xfId="3929"/>
    <cellStyle name="Normal 65 2 2 3 2" xfId="8144"/>
    <cellStyle name="Normal 65 2 2 3 2 2" xfId="17262"/>
    <cellStyle name="Normal 65 2 2 3 2 3" xfId="55948"/>
    <cellStyle name="Normal 65 2 2 3 3" xfId="13047"/>
    <cellStyle name="Normal 65 2 2 3 4" xfId="55947"/>
    <cellStyle name="Normal 65 2 2 4" xfId="8141"/>
    <cellStyle name="Normal 65 2 2 4 2" xfId="17259"/>
    <cellStyle name="Normal 65 2 2 4 3" xfId="55949"/>
    <cellStyle name="Normal 65 2 2 5" xfId="11033"/>
    <cellStyle name="Normal 65 2 2 6" xfId="55942"/>
    <cellStyle name="Normal 65 2 3" xfId="2228"/>
    <cellStyle name="Normal 65 2 3 2" xfId="3261"/>
    <cellStyle name="Normal 65 2 3 2 2" xfId="5263"/>
    <cellStyle name="Normal 65 2 3 2 2 2" xfId="8147"/>
    <cellStyle name="Normal 65 2 3 2 2 2 2" xfId="17265"/>
    <cellStyle name="Normal 65 2 3 2 2 2 3" xfId="55953"/>
    <cellStyle name="Normal 65 2 3 2 2 3" xfId="14381"/>
    <cellStyle name="Normal 65 2 3 2 2 4" xfId="55952"/>
    <cellStyle name="Normal 65 2 3 2 3" xfId="8146"/>
    <cellStyle name="Normal 65 2 3 2 3 2" xfId="17264"/>
    <cellStyle name="Normal 65 2 3 2 3 3" xfId="55954"/>
    <cellStyle name="Normal 65 2 3 2 4" xfId="12379"/>
    <cellStyle name="Normal 65 2 3 2 5" xfId="55951"/>
    <cellStyle name="Normal 65 2 3 3" xfId="4237"/>
    <cellStyle name="Normal 65 2 3 3 2" xfId="8148"/>
    <cellStyle name="Normal 65 2 3 3 2 2" xfId="17266"/>
    <cellStyle name="Normal 65 2 3 3 2 3" xfId="55956"/>
    <cellStyle name="Normal 65 2 3 3 3" xfId="13355"/>
    <cellStyle name="Normal 65 2 3 3 4" xfId="55955"/>
    <cellStyle name="Normal 65 2 3 4" xfId="8145"/>
    <cellStyle name="Normal 65 2 3 4 2" xfId="17263"/>
    <cellStyle name="Normal 65 2 3 4 3" xfId="55957"/>
    <cellStyle name="Normal 65 2 3 5" xfId="11350"/>
    <cellStyle name="Normal 65 2 3 6" xfId="55950"/>
    <cellStyle name="Normal 65 2 4" xfId="2644"/>
    <cellStyle name="Normal 65 2 4 2" xfId="4648"/>
    <cellStyle name="Normal 65 2 4 2 2" xfId="8150"/>
    <cellStyle name="Normal 65 2 4 2 2 2" xfId="17268"/>
    <cellStyle name="Normal 65 2 4 2 2 3" xfId="55960"/>
    <cellStyle name="Normal 65 2 4 2 3" xfId="13766"/>
    <cellStyle name="Normal 65 2 4 2 4" xfId="55959"/>
    <cellStyle name="Normal 65 2 4 3" xfId="8149"/>
    <cellStyle name="Normal 65 2 4 3 2" xfId="17267"/>
    <cellStyle name="Normal 65 2 4 3 3" xfId="55961"/>
    <cellStyle name="Normal 65 2 4 4" xfId="11762"/>
    <cellStyle name="Normal 65 2 4 5" xfId="55958"/>
    <cellStyle name="Normal 65 2 5" xfId="3601"/>
    <cellStyle name="Normal 65 2 5 2" xfId="8151"/>
    <cellStyle name="Normal 65 2 5 2 2" xfId="17269"/>
    <cellStyle name="Normal 65 2 5 2 3" xfId="55963"/>
    <cellStyle name="Normal 65 2 5 3" xfId="12719"/>
    <cellStyle name="Normal 65 2 5 4" xfId="55962"/>
    <cellStyle name="Normal 65 2 6" xfId="8140"/>
    <cellStyle name="Normal 65 2 6 2" xfId="17258"/>
    <cellStyle name="Normal 65 2 6 3" xfId="55964"/>
    <cellStyle name="Normal 65 2 7" xfId="9548"/>
    <cellStyle name="Normal 65 2 8" xfId="55941"/>
    <cellStyle name="Normal 65 3" xfId="1886"/>
    <cellStyle name="Normal 65 3 2" xfId="2952"/>
    <cellStyle name="Normal 65 3 2 2" xfId="4954"/>
    <cellStyle name="Normal 65 3 2 2 2" xfId="8154"/>
    <cellStyle name="Normal 65 3 2 2 2 2" xfId="17272"/>
    <cellStyle name="Normal 65 3 2 2 2 3" xfId="55968"/>
    <cellStyle name="Normal 65 3 2 2 3" xfId="14072"/>
    <cellStyle name="Normal 65 3 2 2 4" xfId="55967"/>
    <cellStyle name="Normal 65 3 2 3" xfId="8153"/>
    <cellStyle name="Normal 65 3 2 3 2" xfId="17271"/>
    <cellStyle name="Normal 65 3 2 3 3" xfId="55969"/>
    <cellStyle name="Normal 65 3 2 4" xfId="12070"/>
    <cellStyle name="Normal 65 3 2 5" xfId="55966"/>
    <cellStyle name="Normal 65 3 3" xfId="3928"/>
    <cellStyle name="Normal 65 3 3 2" xfId="8155"/>
    <cellStyle name="Normal 65 3 3 2 2" xfId="17273"/>
    <cellStyle name="Normal 65 3 3 2 3" xfId="55971"/>
    <cellStyle name="Normal 65 3 3 3" xfId="13046"/>
    <cellStyle name="Normal 65 3 3 4" xfId="55970"/>
    <cellStyle name="Normal 65 3 4" xfId="8152"/>
    <cellStyle name="Normal 65 3 4 2" xfId="17270"/>
    <cellStyle name="Normal 65 3 4 3" xfId="55972"/>
    <cellStyle name="Normal 65 3 5" xfId="11032"/>
    <cellStyle name="Normal 65 3 6" xfId="55965"/>
    <cellStyle name="Normal 65 4" xfId="2227"/>
    <cellStyle name="Normal 65 4 2" xfId="3260"/>
    <cellStyle name="Normal 65 4 2 2" xfId="5262"/>
    <cellStyle name="Normal 65 4 2 2 2" xfId="8158"/>
    <cellStyle name="Normal 65 4 2 2 2 2" xfId="17276"/>
    <cellStyle name="Normal 65 4 2 2 2 3" xfId="55976"/>
    <cellStyle name="Normal 65 4 2 2 3" xfId="14380"/>
    <cellStyle name="Normal 65 4 2 2 4" xfId="55975"/>
    <cellStyle name="Normal 65 4 2 3" xfId="8157"/>
    <cellStyle name="Normal 65 4 2 3 2" xfId="17275"/>
    <cellStyle name="Normal 65 4 2 3 3" xfId="55977"/>
    <cellStyle name="Normal 65 4 2 4" xfId="12378"/>
    <cellStyle name="Normal 65 4 2 5" xfId="55974"/>
    <cellStyle name="Normal 65 4 3" xfId="4236"/>
    <cellStyle name="Normal 65 4 3 2" xfId="8159"/>
    <cellStyle name="Normal 65 4 3 2 2" xfId="17277"/>
    <cellStyle name="Normal 65 4 3 2 3" xfId="55979"/>
    <cellStyle name="Normal 65 4 3 3" xfId="13354"/>
    <cellStyle name="Normal 65 4 3 4" xfId="55978"/>
    <cellStyle name="Normal 65 4 4" xfId="8156"/>
    <cellStyle name="Normal 65 4 4 2" xfId="17274"/>
    <cellStyle name="Normal 65 4 4 3" xfId="55980"/>
    <cellStyle name="Normal 65 4 5" xfId="11349"/>
    <cellStyle name="Normal 65 4 6" xfId="55973"/>
    <cellStyle name="Normal 65 5" xfId="2643"/>
    <cellStyle name="Normal 65 5 2" xfId="4647"/>
    <cellStyle name="Normal 65 5 2 2" xfId="8161"/>
    <cellStyle name="Normal 65 5 2 2 2" xfId="17279"/>
    <cellStyle name="Normal 65 5 2 2 3" xfId="55983"/>
    <cellStyle name="Normal 65 5 2 3" xfId="13765"/>
    <cellStyle name="Normal 65 5 2 4" xfId="55982"/>
    <cellStyle name="Normal 65 5 3" xfId="8160"/>
    <cellStyle name="Normal 65 5 3 2" xfId="17278"/>
    <cellStyle name="Normal 65 5 3 3" xfId="55984"/>
    <cellStyle name="Normal 65 5 4" xfId="11761"/>
    <cellStyle name="Normal 65 5 5" xfId="55981"/>
    <cellStyle name="Normal 65 6" xfId="3600"/>
    <cellStyle name="Normal 65 6 2" xfId="8162"/>
    <cellStyle name="Normal 65 6 2 2" xfId="17280"/>
    <cellStyle name="Normal 65 6 2 3" xfId="55986"/>
    <cellStyle name="Normal 65 6 3" xfId="12718"/>
    <cellStyle name="Normal 65 6 4" xfId="55985"/>
    <cellStyle name="Normal 65 7" xfId="8139"/>
    <cellStyle name="Normal 65 7 2" xfId="17257"/>
    <cellStyle name="Normal 65 7 3" xfId="55987"/>
    <cellStyle name="Normal 65 8" xfId="9547"/>
    <cellStyle name="Normal 65 9" xfId="55940"/>
    <cellStyle name="Normal 66" xfId="1297"/>
    <cellStyle name="Normal 66 2" xfId="1298"/>
    <cellStyle name="Normal 66 2 2" xfId="1889"/>
    <cellStyle name="Normal 66 2 2 2" xfId="2955"/>
    <cellStyle name="Normal 66 2 2 2 2" xfId="4957"/>
    <cellStyle name="Normal 66 2 2 2 2 2" xfId="8167"/>
    <cellStyle name="Normal 66 2 2 2 2 2 2" xfId="17285"/>
    <cellStyle name="Normal 66 2 2 2 2 2 3" xfId="55993"/>
    <cellStyle name="Normal 66 2 2 2 2 3" xfId="14075"/>
    <cellStyle name="Normal 66 2 2 2 2 4" xfId="55992"/>
    <cellStyle name="Normal 66 2 2 2 3" xfId="8166"/>
    <cellStyle name="Normal 66 2 2 2 3 2" xfId="17284"/>
    <cellStyle name="Normal 66 2 2 2 3 3" xfId="55994"/>
    <cellStyle name="Normal 66 2 2 2 4" xfId="12073"/>
    <cellStyle name="Normal 66 2 2 2 5" xfId="55991"/>
    <cellStyle name="Normal 66 2 2 3" xfId="3931"/>
    <cellStyle name="Normal 66 2 2 3 2" xfId="8168"/>
    <cellStyle name="Normal 66 2 2 3 2 2" xfId="17286"/>
    <cellStyle name="Normal 66 2 2 3 2 3" xfId="55996"/>
    <cellStyle name="Normal 66 2 2 3 3" xfId="13049"/>
    <cellStyle name="Normal 66 2 2 3 4" xfId="55995"/>
    <cellStyle name="Normal 66 2 2 4" xfId="8165"/>
    <cellStyle name="Normal 66 2 2 4 2" xfId="17283"/>
    <cellStyle name="Normal 66 2 2 4 3" xfId="55997"/>
    <cellStyle name="Normal 66 2 2 5" xfId="11035"/>
    <cellStyle name="Normal 66 2 2 6" xfId="55990"/>
    <cellStyle name="Normal 66 2 3" xfId="2230"/>
    <cellStyle name="Normal 66 2 3 2" xfId="3263"/>
    <cellStyle name="Normal 66 2 3 2 2" xfId="5265"/>
    <cellStyle name="Normal 66 2 3 2 2 2" xfId="8171"/>
    <cellStyle name="Normal 66 2 3 2 2 2 2" xfId="17289"/>
    <cellStyle name="Normal 66 2 3 2 2 2 3" xfId="56001"/>
    <cellStyle name="Normal 66 2 3 2 2 3" xfId="14383"/>
    <cellStyle name="Normal 66 2 3 2 2 4" xfId="56000"/>
    <cellStyle name="Normal 66 2 3 2 3" xfId="8170"/>
    <cellStyle name="Normal 66 2 3 2 3 2" xfId="17288"/>
    <cellStyle name="Normal 66 2 3 2 3 3" xfId="56002"/>
    <cellStyle name="Normal 66 2 3 2 4" xfId="12381"/>
    <cellStyle name="Normal 66 2 3 2 5" xfId="55999"/>
    <cellStyle name="Normal 66 2 3 3" xfId="4239"/>
    <cellStyle name="Normal 66 2 3 3 2" xfId="8172"/>
    <cellStyle name="Normal 66 2 3 3 2 2" xfId="17290"/>
    <cellStyle name="Normal 66 2 3 3 2 3" xfId="56004"/>
    <cellStyle name="Normal 66 2 3 3 3" xfId="13357"/>
    <cellStyle name="Normal 66 2 3 3 4" xfId="56003"/>
    <cellStyle name="Normal 66 2 3 4" xfId="8169"/>
    <cellStyle name="Normal 66 2 3 4 2" xfId="17287"/>
    <cellStyle name="Normal 66 2 3 4 3" xfId="56005"/>
    <cellStyle name="Normal 66 2 3 5" xfId="11352"/>
    <cellStyle name="Normal 66 2 3 6" xfId="55998"/>
    <cellStyle name="Normal 66 2 4" xfId="2646"/>
    <cellStyle name="Normal 66 2 4 2" xfId="4650"/>
    <cellStyle name="Normal 66 2 4 2 2" xfId="8174"/>
    <cellStyle name="Normal 66 2 4 2 2 2" xfId="17292"/>
    <cellStyle name="Normal 66 2 4 2 2 3" xfId="56008"/>
    <cellStyle name="Normal 66 2 4 2 3" xfId="13768"/>
    <cellStyle name="Normal 66 2 4 2 4" xfId="56007"/>
    <cellStyle name="Normal 66 2 4 3" xfId="8173"/>
    <cellStyle name="Normal 66 2 4 3 2" xfId="17291"/>
    <cellStyle name="Normal 66 2 4 3 3" xfId="56009"/>
    <cellStyle name="Normal 66 2 4 4" xfId="11764"/>
    <cellStyle name="Normal 66 2 4 5" xfId="56006"/>
    <cellStyle name="Normal 66 2 5" xfId="3603"/>
    <cellStyle name="Normal 66 2 5 2" xfId="8175"/>
    <cellStyle name="Normal 66 2 5 2 2" xfId="17293"/>
    <cellStyle name="Normal 66 2 5 2 3" xfId="56011"/>
    <cellStyle name="Normal 66 2 5 3" xfId="12721"/>
    <cellStyle name="Normal 66 2 5 4" xfId="56010"/>
    <cellStyle name="Normal 66 2 6" xfId="8164"/>
    <cellStyle name="Normal 66 2 6 2" xfId="17282"/>
    <cellStyle name="Normal 66 2 6 3" xfId="56012"/>
    <cellStyle name="Normal 66 2 7" xfId="9550"/>
    <cellStyle name="Normal 66 2 8" xfId="55989"/>
    <cellStyle name="Normal 66 3" xfId="1888"/>
    <cellStyle name="Normal 66 3 2" xfId="2954"/>
    <cellStyle name="Normal 66 3 2 2" xfId="4956"/>
    <cellStyle name="Normal 66 3 2 2 2" xfId="8178"/>
    <cellStyle name="Normal 66 3 2 2 2 2" xfId="17296"/>
    <cellStyle name="Normal 66 3 2 2 2 3" xfId="56016"/>
    <cellStyle name="Normal 66 3 2 2 3" xfId="14074"/>
    <cellStyle name="Normal 66 3 2 2 4" xfId="56015"/>
    <cellStyle name="Normal 66 3 2 3" xfId="8177"/>
    <cellStyle name="Normal 66 3 2 3 2" xfId="17295"/>
    <cellStyle name="Normal 66 3 2 3 3" xfId="56017"/>
    <cellStyle name="Normal 66 3 2 4" xfId="12072"/>
    <cellStyle name="Normal 66 3 2 5" xfId="56014"/>
    <cellStyle name="Normal 66 3 3" xfId="3930"/>
    <cellStyle name="Normal 66 3 3 2" xfId="8179"/>
    <cellStyle name="Normal 66 3 3 2 2" xfId="17297"/>
    <cellStyle name="Normal 66 3 3 2 3" xfId="56019"/>
    <cellStyle name="Normal 66 3 3 3" xfId="13048"/>
    <cellStyle name="Normal 66 3 3 4" xfId="56018"/>
    <cellStyle name="Normal 66 3 4" xfId="8176"/>
    <cellStyle name="Normal 66 3 4 2" xfId="17294"/>
    <cellStyle name="Normal 66 3 4 3" xfId="56020"/>
    <cellStyle name="Normal 66 3 5" xfId="11034"/>
    <cellStyle name="Normal 66 3 6" xfId="56013"/>
    <cellStyle name="Normal 66 4" xfId="2229"/>
    <cellStyle name="Normal 66 4 2" xfId="3262"/>
    <cellStyle name="Normal 66 4 2 2" xfId="5264"/>
    <cellStyle name="Normal 66 4 2 2 2" xfId="8182"/>
    <cellStyle name="Normal 66 4 2 2 2 2" xfId="17300"/>
    <cellStyle name="Normal 66 4 2 2 2 3" xfId="56024"/>
    <cellStyle name="Normal 66 4 2 2 3" xfId="14382"/>
    <cellStyle name="Normal 66 4 2 2 4" xfId="56023"/>
    <cellStyle name="Normal 66 4 2 3" xfId="8181"/>
    <cellStyle name="Normal 66 4 2 3 2" xfId="17299"/>
    <cellStyle name="Normal 66 4 2 3 3" xfId="56025"/>
    <cellStyle name="Normal 66 4 2 4" xfId="12380"/>
    <cellStyle name="Normal 66 4 2 5" xfId="56022"/>
    <cellStyle name="Normal 66 4 3" xfId="4238"/>
    <cellStyle name="Normal 66 4 3 2" xfId="8183"/>
    <cellStyle name="Normal 66 4 3 2 2" xfId="17301"/>
    <cellStyle name="Normal 66 4 3 2 3" xfId="56027"/>
    <cellStyle name="Normal 66 4 3 3" xfId="13356"/>
    <cellStyle name="Normal 66 4 3 4" xfId="56026"/>
    <cellStyle name="Normal 66 4 4" xfId="8180"/>
    <cellStyle name="Normal 66 4 4 2" xfId="17298"/>
    <cellStyle name="Normal 66 4 4 3" xfId="56028"/>
    <cellStyle name="Normal 66 4 5" xfId="11351"/>
    <cellStyle name="Normal 66 4 6" xfId="56021"/>
    <cellStyle name="Normal 66 5" xfId="2645"/>
    <cellStyle name="Normal 66 5 2" xfId="4649"/>
    <cellStyle name="Normal 66 5 2 2" xfId="8185"/>
    <cellStyle name="Normal 66 5 2 2 2" xfId="17303"/>
    <cellStyle name="Normal 66 5 2 2 3" xfId="56031"/>
    <cellStyle name="Normal 66 5 2 3" xfId="13767"/>
    <cellStyle name="Normal 66 5 2 4" xfId="56030"/>
    <cellStyle name="Normal 66 5 3" xfId="8184"/>
    <cellStyle name="Normal 66 5 3 2" xfId="17302"/>
    <cellStyle name="Normal 66 5 3 3" xfId="56032"/>
    <cellStyle name="Normal 66 5 4" xfId="11763"/>
    <cellStyle name="Normal 66 5 5" xfId="56029"/>
    <cellStyle name="Normal 66 6" xfId="3602"/>
    <cellStyle name="Normal 66 6 2" xfId="8186"/>
    <cellStyle name="Normal 66 6 2 2" xfId="17304"/>
    <cellStyle name="Normal 66 6 2 3" xfId="56034"/>
    <cellStyle name="Normal 66 6 3" xfId="12720"/>
    <cellStyle name="Normal 66 6 4" xfId="56033"/>
    <cellStyle name="Normal 66 7" xfId="8163"/>
    <cellStyle name="Normal 66 7 2" xfId="17281"/>
    <cellStyle name="Normal 66 7 3" xfId="56035"/>
    <cellStyle name="Normal 66 8" xfId="9549"/>
    <cellStyle name="Normal 66 9" xfId="55988"/>
    <cellStyle name="Normal 67" xfId="1299"/>
    <cellStyle name="Normal 67 2" xfId="1300"/>
    <cellStyle name="Normal 67 2 2" xfId="1891"/>
    <cellStyle name="Normal 67 2 2 2" xfId="2957"/>
    <cellStyle name="Normal 67 2 2 2 2" xfId="4959"/>
    <cellStyle name="Normal 67 2 2 2 2 2" xfId="8191"/>
    <cellStyle name="Normal 67 2 2 2 2 2 2" xfId="17309"/>
    <cellStyle name="Normal 67 2 2 2 2 2 3" xfId="56041"/>
    <cellStyle name="Normal 67 2 2 2 2 3" xfId="14077"/>
    <cellStyle name="Normal 67 2 2 2 2 4" xfId="56040"/>
    <cellStyle name="Normal 67 2 2 2 3" xfId="8190"/>
    <cellStyle name="Normal 67 2 2 2 3 2" xfId="17308"/>
    <cellStyle name="Normal 67 2 2 2 3 3" xfId="56042"/>
    <cellStyle name="Normal 67 2 2 2 4" xfId="12075"/>
    <cellStyle name="Normal 67 2 2 2 5" xfId="56039"/>
    <cellStyle name="Normal 67 2 2 3" xfId="3933"/>
    <cellStyle name="Normal 67 2 2 3 2" xfId="8192"/>
    <cellStyle name="Normal 67 2 2 3 2 2" xfId="17310"/>
    <cellStyle name="Normal 67 2 2 3 2 3" xfId="56044"/>
    <cellStyle name="Normal 67 2 2 3 3" xfId="13051"/>
    <cellStyle name="Normal 67 2 2 3 4" xfId="56043"/>
    <cellStyle name="Normal 67 2 2 4" xfId="8189"/>
    <cellStyle name="Normal 67 2 2 4 2" xfId="17307"/>
    <cellStyle name="Normal 67 2 2 4 3" xfId="56045"/>
    <cellStyle name="Normal 67 2 2 5" xfId="11037"/>
    <cellStyle name="Normal 67 2 2 6" xfId="56038"/>
    <cellStyle name="Normal 67 2 3" xfId="2232"/>
    <cellStyle name="Normal 67 2 3 2" xfId="3265"/>
    <cellStyle name="Normal 67 2 3 2 2" xfId="5267"/>
    <cellStyle name="Normal 67 2 3 2 2 2" xfId="8195"/>
    <cellStyle name="Normal 67 2 3 2 2 2 2" xfId="17313"/>
    <cellStyle name="Normal 67 2 3 2 2 2 3" xfId="56049"/>
    <cellStyle name="Normal 67 2 3 2 2 3" xfId="14385"/>
    <cellStyle name="Normal 67 2 3 2 2 4" xfId="56048"/>
    <cellStyle name="Normal 67 2 3 2 3" xfId="8194"/>
    <cellStyle name="Normal 67 2 3 2 3 2" xfId="17312"/>
    <cellStyle name="Normal 67 2 3 2 3 3" xfId="56050"/>
    <cellStyle name="Normal 67 2 3 2 4" xfId="12383"/>
    <cellStyle name="Normal 67 2 3 2 5" xfId="56047"/>
    <cellStyle name="Normal 67 2 3 3" xfId="4241"/>
    <cellStyle name="Normal 67 2 3 3 2" xfId="8196"/>
    <cellStyle name="Normal 67 2 3 3 2 2" xfId="17314"/>
    <cellStyle name="Normal 67 2 3 3 2 3" xfId="56052"/>
    <cellStyle name="Normal 67 2 3 3 3" xfId="13359"/>
    <cellStyle name="Normal 67 2 3 3 4" xfId="56051"/>
    <cellStyle name="Normal 67 2 3 4" xfId="8193"/>
    <cellStyle name="Normal 67 2 3 4 2" xfId="17311"/>
    <cellStyle name="Normal 67 2 3 4 3" xfId="56053"/>
    <cellStyle name="Normal 67 2 3 5" xfId="11354"/>
    <cellStyle name="Normal 67 2 3 6" xfId="56046"/>
    <cellStyle name="Normal 67 2 4" xfId="2648"/>
    <cellStyle name="Normal 67 2 4 2" xfId="4652"/>
    <cellStyle name="Normal 67 2 4 2 2" xfId="8198"/>
    <cellStyle name="Normal 67 2 4 2 2 2" xfId="17316"/>
    <cellStyle name="Normal 67 2 4 2 2 3" xfId="56056"/>
    <cellStyle name="Normal 67 2 4 2 3" xfId="13770"/>
    <cellStyle name="Normal 67 2 4 2 4" xfId="56055"/>
    <cellStyle name="Normal 67 2 4 3" xfId="8197"/>
    <cellStyle name="Normal 67 2 4 3 2" xfId="17315"/>
    <cellStyle name="Normal 67 2 4 3 3" xfId="56057"/>
    <cellStyle name="Normal 67 2 4 4" xfId="11766"/>
    <cellStyle name="Normal 67 2 4 5" xfId="56054"/>
    <cellStyle name="Normal 67 2 5" xfId="3605"/>
    <cellStyle name="Normal 67 2 5 2" xfId="8199"/>
    <cellStyle name="Normal 67 2 5 2 2" xfId="17317"/>
    <cellStyle name="Normal 67 2 5 2 3" xfId="56059"/>
    <cellStyle name="Normal 67 2 5 3" xfId="12723"/>
    <cellStyle name="Normal 67 2 5 4" xfId="56058"/>
    <cellStyle name="Normal 67 2 6" xfId="8188"/>
    <cellStyle name="Normal 67 2 6 2" xfId="17306"/>
    <cellStyle name="Normal 67 2 6 3" xfId="56060"/>
    <cellStyle name="Normal 67 2 7" xfId="9552"/>
    <cellStyle name="Normal 67 2 8" xfId="56037"/>
    <cellStyle name="Normal 67 3" xfId="1890"/>
    <cellStyle name="Normal 67 3 2" xfId="2956"/>
    <cellStyle name="Normal 67 3 2 2" xfId="4958"/>
    <cellStyle name="Normal 67 3 2 2 2" xfId="8202"/>
    <cellStyle name="Normal 67 3 2 2 2 2" xfId="17320"/>
    <cellStyle name="Normal 67 3 2 2 2 3" xfId="56064"/>
    <cellStyle name="Normal 67 3 2 2 3" xfId="14076"/>
    <cellStyle name="Normal 67 3 2 2 4" xfId="56063"/>
    <cellStyle name="Normal 67 3 2 3" xfId="8201"/>
    <cellStyle name="Normal 67 3 2 3 2" xfId="17319"/>
    <cellStyle name="Normal 67 3 2 3 3" xfId="56065"/>
    <cellStyle name="Normal 67 3 2 4" xfId="12074"/>
    <cellStyle name="Normal 67 3 2 5" xfId="56062"/>
    <cellStyle name="Normal 67 3 3" xfId="3932"/>
    <cellStyle name="Normal 67 3 3 2" xfId="8203"/>
    <cellStyle name="Normal 67 3 3 2 2" xfId="17321"/>
    <cellStyle name="Normal 67 3 3 2 3" xfId="56067"/>
    <cellStyle name="Normal 67 3 3 3" xfId="13050"/>
    <cellStyle name="Normal 67 3 3 4" xfId="56066"/>
    <cellStyle name="Normal 67 3 4" xfId="8200"/>
    <cellStyle name="Normal 67 3 4 2" xfId="17318"/>
    <cellStyle name="Normal 67 3 4 3" xfId="56068"/>
    <cellStyle name="Normal 67 3 5" xfId="11036"/>
    <cellStyle name="Normal 67 3 6" xfId="56061"/>
    <cellStyle name="Normal 67 4" xfId="2231"/>
    <cellStyle name="Normal 67 4 2" xfId="3264"/>
    <cellStyle name="Normal 67 4 2 2" xfId="5266"/>
    <cellStyle name="Normal 67 4 2 2 2" xfId="8206"/>
    <cellStyle name="Normal 67 4 2 2 2 2" xfId="17324"/>
    <cellStyle name="Normal 67 4 2 2 2 3" xfId="56072"/>
    <cellStyle name="Normal 67 4 2 2 3" xfId="14384"/>
    <cellStyle name="Normal 67 4 2 2 4" xfId="56071"/>
    <cellStyle name="Normal 67 4 2 3" xfId="8205"/>
    <cellStyle name="Normal 67 4 2 3 2" xfId="17323"/>
    <cellStyle name="Normal 67 4 2 3 3" xfId="56073"/>
    <cellStyle name="Normal 67 4 2 4" xfId="12382"/>
    <cellStyle name="Normal 67 4 2 5" xfId="56070"/>
    <cellStyle name="Normal 67 4 3" xfId="4240"/>
    <cellStyle name="Normal 67 4 3 2" xfId="8207"/>
    <cellStyle name="Normal 67 4 3 2 2" xfId="17325"/>
    <cellStyle name="Normal 67 4 3 2 3" xfId="56075"/>
    <cellStyle name="Normal 67 4 3 3" xfId="13358"/>
    <cellStyle name="Normal 67 4 3 4" xfId="56074"/>
    <cellStyle name="Normal 67 4 4" xfId="8204"/>
    <cellStyle name="Normal 67 4 4 2" xfId="17322"/>
    <cellStyle name="Normal 67 4 4 3" xfId="56076"/>
    <cellStyle name="Normal 67 4 5" xfId="11353"/>
    <cellStyle name="Normal 67 4 6" xfId="56069"/>
    <cellStyle name="Normal 67 5" xfId="2647"/>
    <cellStyle name="Normal 67 5 2" xfId="4651"/>
    <cellStyle name="Normal 67 5 2 2" xfId="8209"/>
    <cellStyle name="Normal 67 5 2 2 2" xfId="17327"/>
    <cellStyle name="Normal 67 5 2 2 3" xfId="56079"/>
    <cellStyle name="Normal 67 5 2 3" xfId="13769"/>
    <cellStyle name="Normal 67 5 2 4" xfId="56078"/>
    <cellStyle name="Normal 67 5 3" xfId="8208"/>
    <cellStyle name="Normal 67 5 3 2" xfId="17326"/>
    <cellStyle name="Normal 67 5 3 3" xfId="56080"/>
    <cellStyle name="Normal 67 5 4" xfId="11765"/>
    <cellStyle name="Normal 67 5 5" xfId="56077"/>
    <cellStyle name="Normal 67 6" xfId="3604"/>
    <cellStyle name="Normal 67 6 2" xfId="8210"/>
    <cellStyle name="Normal 67 6 2 2" xfId="17328"/>
    <cellStyle name="Normal 67 6 2 3" xfId="56082"/>
    <cellStyle name="Normal 67 6 3" xfId="12722"/>
    <cellStyle name="Normal 67 6 4" xfId="56081"/>
    <cellStyle name="Normal 67 7" xfId="8187"/>
    <cellStyle name="Normal 67 7 2" xfId="17305"/>
    <cellStyle name="Normal 67 7 3" xfId="56083"/>
    <cellStyle name="Normal 67 8" xfId="9551"/>
    <cellStyle name="Normal 67 9" xfId="56036"/>
    <cellStyle name="Normal 68" xfId="1301"/>
    <cellStyle name="Normal 68 2" xfId="1302"/>
    <cellStyle name="Normal 69" xfId="1303"/>
    <cellStyle name="Normal 69 2" xfId="1304"/>
    <cellStyle name="Normal 7" xfId="114"/>
    <cellStyle name="Normal 7 10" xfId="1684"/>
    <cellStyle name="Normal 7 10 2" xfId="2776"/>
    <cellStyle name="Normal 7 10 2 2" xfId="4778"/>
    <cellStyle name="Normal 7 10 2 2 2" xfId="8213"/>
    <cellStyle name="Normal 7 10 2 2 2 2" xfId="17331"/>
    <cellStyle name="Normal 7 10 2 2 2 3" xfId="56087"/>
    <cellStyle name="Normal 7 10 2 2 3" xfId="13896"/>
    <cellStyle name="Normal 7 10 2 2 4" xfId="56086"/>
    <cellStyle name="Normal 7 10 2 3" xfId="8212"/>
    <cellStyle name="Normal 7 10 2 3 2" xfId="17330"/>
    <cellStyle name="Normal 7 10 2 3 3" xfId="56088"/>
    <cellStyle name="Normal 7 10 2 4" xfId="11894"/>
    <cellStyle name="Normal 7 10 2 5" xfId="56085"/>
    <cellStyle name="Normal 7 10 3" xfId="3768"/>
    <cellStyle name="Normal 7 10 3 2" xfId="8214"/>
    <cellStyle name="Normal 7 10 3 2 2" xfId="17332"/>
    <cellStyle name="Normal 7 10 3 2 3" xfId="56090"/>
    <cellStyle name="Normal 7 10 3 3" xfId="12886"/>
    <cellStyle name="Normal 7 10 3 4" xfId="56089"/>
    <cellStyle name="Normal 7 10 4" xfId="8211"/>
    <cellStyle name="Normal 7 10 4 2" xfId="17329"/>
    <cellStyle name="Normal 7 10 4 3" xfId="56091"/>
    <cellStyle name="Normal 7 10 5" xfId="10844"/>
    <cellStyle name="Normal 7 10 6" xfId="56084"/>
    <cellStyle name="Normal 7 11" xfId="2036"/>
    <cellStyle name="Normal 7 11 2" xfId="3080"/>
    <cellStyle name="Normal 7 11 2 2" xfId="5082"/>
    <cellStyle name="Normal 7 11 2 2 2" xfId="8217"/>
    <cellStyle name="Normal 7 11 2 2 2 2" xfId="17335"/>
    <cellStyle name="Normal 7 11 2 2 2 3" xfId="56095"/>
    <cellStyle name="Normal 7 11 2 2 3" xfId="14200"/>
    <cellStyle name="Normal 7 11 2 2 4" xfId="56094"/>
    <cellStyle name="Normal 7 11 2 3" xfId="8216"/>
    <cellStyle name="Normal 7 11 2 3 2" xfId="17334"/>
    <cellStyle name="Normal 7 11 2 3 3" xfId="56096"/>
    <cellStyle name="Normal 7 11 2 4" xfId="12198"/>
    <cellStyle name="Normal 7 11 2 5" xfId="56093"/>
    <cellStyle name="Normal 7 11 3" xfId="4056"/>
    <cellStyle name="Normal 7 11 3 2" xfId="8218"/>
    <cellStyle name="Normal 7 11 3 2 2" xfId="17336"/>
    <cellStyle name="Normal 7 11 3 2 3" xfId="56098"/>
    <cellStyle name="Normal 7 11 3 3" xfId="13174"/>
    <cellStyle name="Normal 7 11 3 4" xfId="56097"/>
    <cellStyle name="Normal 7 11 4" xfId="8215"/>
    <cellStyle name="Normal 7 11 4 2" xfId="17333"/>
    <cellStyle name="Normal 7 11 4 3" xfId="56099"/>
    <cellStyle name="Normal 7 11 5" xfId="11168"/>
    <cellStyle name="Normal 7 11 6" xfId="56092"/>
    <cellStyle name="Normal 7 12" xfId="2365"/>
    <cellStyle name="Normal 7 12 2" xfId="4369"/>
    <cellStyle name="Normal 7 12 2 2" xfId="8220"/>
    <cellStyle name="Normal 7 12 2 2 2" xfId="17338"/>
    <cellStyle name="Normal 7 12 2 2 3" xfId="56102"/>
    <cellStyle name="Normal 7 12 2 3" xfId="13487"/>
    <cellStyle name="Normal 7 12 2 4" xfId="56101"/>
    <cellStyle name="Normal 7 12 3" xfId="8219"/>
    <cellStyle name="Normal 7 12 3 2" xfId="17337"/>
    <cellStyle name="Normal 7 12 3 3" xfId="56103"/>
    <cellStyle name="Normal 7 12 4" xfId="11483"/>
    <cellStyle name="Normal 7 12 5" xfId="56100"/>
    <cellStyle name="Normal 7 13" xfId="9018"/>
    <cellStyle name="Normal 7 2" xfId="1306"/>
    <cellStyle name="Normal 7 2 10" xfId="56104"/>
    <cellStyle name="Normal 7 2 2" xfId="1307"/>
    <cellStyle name="Normal 7 2 2 2" xfId="1308"/>
    <cellStyle name="Normal 7 2 2 3" xfId="1894"/>
    <cellStyle name="Normal 7 2 2 3 2" xfId="2960"/>
    <cellStyle name="Normal 7 2 2 3 2 2" xfId="4962"/>
    <cellStyle name="Normal 7 2 2 3 2 2 2" xfId="8225"/>
    <cellStyle name="Normal 7 2 2 3 2 2 2 2" xfId="17343"/>
    <cellStyle name="Normal 7 2 2 3 2 2 2 3" xfId="56109"/>
    <cellStyle name="Normal 7 2 2 3 2 2 3" xfId="14080"/>
    <cellStyle name="Normal 7 2 2 3 2 2 4" xfId="56108"/>
    <cellStyle name="Normal 7 2 2 3 2 3" xfId="8224"/>
    <cellStyle name="Normal 7 2 2 3 2 3 2" xfId="17342"/>
    <cellStyle name="Normal 7 2 2 3 2 3 3" xfId="56110"/>
    <cellStyle name="Normal 7 2 2 3 2 4" xfId="12078"/>
    <cellStyle name="Normal 7 2 2 3 2 5" xfId="56107"/>
    <cellStyle name="Normal 7 2 2 3 3" xfId="3936"/>
    <cellStyle name="Normal 7 2 2 3 3 2" xfId="8226"/>
    <cellStyle name="Normal 7 2 2 3 3 2 2" xfId="17344"/>
    <cellStyle name="Normal 7 2 2 3 3 2 3" xfId="56112"/>
    <cellStyle name="Normal 7 2 2 3 3 3" xfId="13054"/>
    <cellStyle name="Normal 7 2 2 3 3 4" xfId="56111"/>
    <cellStyle name="Normal 7 2 2 3 4" xfId="8223"/>
    <cellStyle name="Normal 7 2 2 3 4 2" xfId="17341"/>
    <cellStyle name="Normal 7 2 2 3 4 3" xfId="56113"/>
    <cellStyle name="Normal 7 2 2 3 5" xfId="11040"/>
    <cellStyle name="Normal 7 2 2 3 6" xfId="56106"/>
    <cellStyle name="Normal 7 2 2 4" xfId="2235"/>
    <cellStyle name="Normal 7 2 2 4 2" xfId="3268"/>
    <cellStyle name="Normal 7 2 2 4 2 2" xfId="5270"/>
    <cellStyle name="Normal 7 2 2 4 2 2 2" xfId="8229"/>
    <cellStyle name="Normal 7 2 2 4 2 2 2 2" xfId="17347"/>
    <cellStyle name="Normal 7 2 2 4 2 2 2 3" xfId="56117"/>
    <cellStyle name="Normal 7 2 2 4 2 2 3" xfId="14388"/>
    <cellStyle name="Normal 7 2 2 4 2 2 4" xfId="56116"/>
    <cellStyle name="Normal 7 2 2 4 2 3" xfId="8228"/>
    <cellStyle name="Normal 7 2 2 4 2 3 2" xfId="17346"/>
    <cellStyle name="Normal 7 2 2 4 2 3 3" xfId="56118"/>
    <cellStyle name="Normal 7 2 2 4 2 4" xfId="12386"/>
    <cellStyle name="Normal 7 2 2 4 2 5" xfId="56115"/>
    <cellStyle name="Normal 7 2 2 4 3" xfId="4244"/>
    <cellStyle name="Normal 7 2 2 4 3 2" xfId="8230"/>
    <cellStyle name="Normal 7 2 2 4 3 2 2" xfId="17348"/>
    <cellStyle name="Normal 7 2 2 4 3 2 3" xfId="56120"/>
    <cellStyle name="Normal 7 2 2 4 3 3" xfId="13362"/>
    <cellStyle name="Normal 7 2 2 4 3 4" xfId="56119"/>
    <cellStyle name="Normal 7 2 2 4 4" xfId="8227"/>
    <cellStyle name="Normal 7 2 2 4 4 2" xfId="17345"/>
    <cellStyle name="Normal 7 2 2 4 4 3" xfId="56121"/>
    <cellStyle name="Normal 7 2 2 4 5" xfId="11357"/>
    <cellStyle name="Normal 7 2 2 4 6" xfId="56114"/>
    <cellStyle name="Normal 7 2 2 5" xfId="2654"/>
    <cellStyle name="Normal 7 2 2 5 2" xfId="4658"/>
    <cellStyle name="Normal 7 2 2 5 2 2" xfId="8232"/>
    <cellStyle name="Normal 7 2 2 5 2 2 2" xfId="17350"/>
    <cellStyle name="Normal 7 2 2 5 2 2 3" xfId="56124"/>
    <cellStyle name="Normal 7 2 2 5 2 3" xfId="13776"/>
    <cellStyle name="Normal 7 2 2 5 2 4" xfId="56123"/>
    <cellStyle name="Normal 7 2 2 5 3" xfId="8231"/>
    <cellStyle name="Normal 7 2 2 5 3 2" xfId="17349"/>
    <cellStyle name="Normal 7 2 2 5 3 3" xfId="56125"/>
    <cellStyle name="Normal 7 2 2 5 4" xfId="11772"/>
    <cellStyle name="Normal 7 2 2 5 5" xfId="56122"/>
    <cellStyle name="Normal 7 2 2 6" xfId="3608"/>
    <cellStyle name="Normal 7 2 2 6 2" xfId="8233"/>
    <cellStyle name="Normal 7 2 2 6 2 2" xfId="17351"/>
    <cellStyle name="Normal 7 2 2 6 2 3" xfId="56127"/>
    <cellStyle name="Normal 7 2 2 6 3" xfId="12726"/>
    <cellStyle name="Normal 7 2 2 6 4" xfId="56126"/>
    <cellStyle name="Normal 7 2 2 7" xfId="8222"/>
    <cellStyle name="Normal 7 2 2 7 2" xfId="17340"/>
    <cellStyle name="Normal 7 2 2 7 3" xfId="56128"/>
    <cellStyle name="Normal 7 2 2 8" xfId="9555"/>
    <cellStyle name="Normal 7 2 2 9" xfId="56105"/>
    <cellStyle name="Normal 7 2 3" xfId="1309"/>
    <cellStyle name="Normal 7 2 4" xfId="1893"/>
    <cellStyle name="Normal 7 2 4 2" xfId="2959"/>
    <cellStyle name="Normal 7 2 4 2 2" xfId="4961"/>
    <cellStyle name="Normal 7 2 4 2 2 2" xfId="8236"/>
    <cellStyle name="Normal 7 2 4 2 2 2 2" xfId="17354"/>
    <cellStyle name="Normal 7 2 4 2 2 2 3" xfId="56132"/>
    <cellStyle name="Normal 7 2 4 2 2 3" xfId="14079"/>
    <cellStyle name="Normal 7 2 4 2 2 4" xfId="56131"/>
    <cellStyle name="Normal 7 2 4 2 3" xfId="8235"/>
    <cellStyle name="Normal 7 2 4 2 3 2" xfId="17353"/>
    <cellStyle name="Normal 7 2 4 2 3 3" xfId="56133"/>
    <cellStyle name="Normal 7 2 4 2 4" xfId="12077"/>
    <cellStyle name="Normal 7 2 4 2 5" xfId="56130"/>
    <cellStyle name="Normal 7 2 4 3" xfId="3935"/>
    <cellStyle name="Normal 7 2 4 3 2" xfId="8237"/>
    <cellStyle name="Normal 7 2 4 3 2 2" xfId="17355"/>
    <cellStyle name="Normal 7 2 4 3 2 3" xfId="56135"/>
    <cellStyle name="Normal 7 2 4 3 3" xfId="13053"/>
    <cellStyle name="Normal 7 2 4 3 4" xfId="56134"/>
    <cellStyle name="Normal 7 2 4 4" xfId="8234"/>
    <cellStyle name="Normal 7 2 4 4 2" xfId="17352"/>
    <cellStyle name="Normal 7 2 4 4 3" xfId="56136"/>
    <cellStyle name="Normal 7 2 4 5" xfId="11039"/>
    <cellStyle name="Normal 7 2 4 6" xfId="56129"/>
    <cellStyle name="Normal 7 2 5" xfId="2234"/>
    <cellStyle name="Normal 7 2 5 2" xfId="3267"/>
    <cellStyle name="Normal 7 2 5 2 2" xfId="5269"/>
    <cellStyle name="Normal 7 2 5 2 2 2" xfId="8240"/>
    <cellStyle name="Normal 7 2 5 2 2 2 2" xfId="17358"/>
    <cellStyle name="Normal 7 2 5 2 2 2 3" xfId="56140"/>
    <cellStyle name="Normal 7 2 5 2 2 3" xfId="14387"/>
    <cellStyle name="Normal 7 2 5 2 2 4" xfId="56139"/>
    <cellStyle name="Normal 7 2 5 2 3" xfId="8239"/>
    <cellStyle name="Normal 7 2 5 2 3 2" xfId="17357"/>
    <cellStyle name="Normal 7 2 5 2 3 3" xfId="56141"/>
    <cellStyle name="Normal 7 2 5 2 4" xfId="12385"/>
    <cellStyle name="Normal 7 2 5 2 5" xfId="56138"/>
    <cellStyle name="Normal 7 2 5 3" xfId="4243"/>
    <cellStyle name="Normal 7 2 5 3 2" xfId="8241"/>
    <cellStyle name="Normal 7 2 5 3 2 2" xfId="17359"/>
    <cellStyle name="Normal 7 2 5 3 2 3" xfId="56143"/>
    <cellStyle name="Normal 7 2 5 3 3" xfId="13361"/>
    <cellStyle name="Normal 7 2 5 3 4" xfId="56142"/>
    <cellStyle name="Normal 7 2 5 4" xfId="8238"/>
    <cellStyle name="Normal 7 2 5 4 2" xfId="17356"/>
    <cellStyle name="Normal 7 2 5 4 3" xfId="56144"/>
    <cellStyle name="Normal 7 2 5 5" xfId="11356"/>
    <cellStyle name="Normal 7 2 5 6" xfId="56137"/>
    <cellStyle name="Normal 7 2 6" xfId="2653"/>
    <cellStyle name="Normal 7 2 6 2" xfId="4657"/>
    <cellStyle name="Normal 7 2 6 2 2" xfId="8243"/>
    <cellStyle name="Normal 7 2 6 2 2 2" xfId="17361"/>
    <cellStyle name="Normal 7 2 6 2 2 3" xfId="56147"/>
    <cellStyle name="Normal 7 2 6 2 3" xfId="13775"/>
    <cellStyle name="Normal 7 2 6 2 4" xfId="56146"/>
    <cellStyle name="Normal 7 2 6 3" xfId="8242"/>
    <cellStyle name="Normal 7 2 6 3 2" xfId="17360"/>
    <cellStyle name="Normal 7 2 6 3 3" xfId="56148"/>
    <cellStyle name="Normal 7 2 6 4" xfId="11771"/>
    <cellStyle name="Normal 7 2 6 5" xfId="56145"/>
    <cellStyle name="Normal 7 2 7" xfId="3607"/>
    <cellStyle name="Normal 7 2 7 2" xfId="8244"/>
    <cellStyle name="Normal 7 2 7 2 2" xfId="17362"/>
    <cellStyle name="Normal 7 2 7 2 3" xfId="56150"/>
    <cellStyle name="Normal 7 2 7 3" xfId="12725"/>
    <cellStyle name="Normal 7 2 7 4" xfId="56149"/>
    <cellStyle name="Normal 7 2 8" xfId="8221"/>
    <cellStyle name="Normal 7 2 8 2" xfId="17339"/>
    <cellStyle name="Normal 7 2 8 3" xfId="56151"/>
    <cellStyle name="Normal 7 2 9" xfId="9554"/>
    <cellStyle name="Normal 7 3" xfId="1310"/>
    <cellStyle name="Normal 7 4" xfId="1311"/>
    <cellStyle name="Normal 7 4 2" xfId="1895"/>
    <cellStyle name="Normal 7 4 2 2" xfId="2961"/>
    <cellStyle name="Normal 7 4 2 2 2" xfId="4963"/>
    <cellStyle name="Normal 7 4 2 2 2 2" xfId="8248"/>
    <cellStyle name="Normal 7 4 2 2 2 2 2" xfId="17366"/>
    <cellStyle name="Normal 7 4 2 2 2 2 3" xfId="56156"/>
    <cellStyle name="Normal 7 4 2 2 2 3" xfId="14081"/>
    <cellStyle name="Normal 7 4 2 2 2 4" xfId="56155"/>
    <cellStyle name="Normal 7 4 2 2 3" xfId="8247"/>
    <cellStyle name="Normal 7 4 2 2 3 2" xfId="17365"/>
    <cellStyle name="Normal 7 4 2 2 3 3" xfId="56157"/>
    <cellStyle name="Normal 7 4 2 2 4" xfId="12079"/>
    <cellStyle name="Normal 7 4 2 2 5" xfId="56154"/>
    <cellStyle name="Normal 7 4 2 3" xfId="3937"/>
    <cellStyle name="Normal 7 4 2 3 2" xfId="8249"/>
    <cellStyle name="Normal 7 4 2 3 2 2" xfId="17367"/>
    <cellStyle name="Normal 7 4 2 3 2 3" xfId="56159"/>
    <cellStyle name="Normal 7 4 2 3 3" xfId="13055"/>
    <cellStyle name="Normal 7 4 2 3 4" xfId="56158"/>
    <cellStyle name="Normal 7 4 2 4" xfId="8246"/>
    <cellStyle name="Normal 7 4 2 4 2" xfId="17364"/>
    <cellStyle name="Normal 7 4 2 4 3" xfId="56160"/>
    <cellStyle name="Normal 7 4 2 5" xfId="11041"/>
    <cellStyle name="Normal 7 4 2 6" xfId="56153"/>
    <cellStyle name="Normal 7 4 3" xfId="2236"/>
    <cellStyle name="Normal 7 4 3 2" xfId="3269"/>
    <cellStyle name="Normal 7 4 3 2 2" xfId="5271"/>
    <cellStyle name="Normal 7 4 3 2 2 2" xfId="8252"/>
    <cellStyle name="Normal 7 4 3 2 2 2 2" xfId="17370"/>
    <cellStyle name="Normal 7 4 3 2 2 2 3" xfId="56164"/>
    <cellStyle name="Normal 7 4 3 2 2 3" xfId="14389"/>
    <cellStyle name="Normal 7 4 3 2 2 4" xfId="56163"/>
    <cellStyle name="Normal 7 4 3 2 3" xfId="8251"/>
    <cellStyle name="Normal 7 4 3 2 3 2" xfId="17369"/>
    <cellStyle name="Normal 7 4 3 2 3 3" xfId="56165"/>
    <cellStyle name="Normal 7 4 3 2 4" xfId="12387"/>
    <cellStyle name="Normal 7 4 3 2 5" xfId="56162"/>
    <cellStyle name="Normal 7 4 3 3" xfId="4245"/>
    <cellStyle name="Normal 7 4 3 3 2" xfId="8253"/>
    <cellStyle name="Normal 7 4 3 3 2 2" xfId="17371"/>
    <cellStyle name="Normal 7 4 3 3 2 3" xfId="56167"/>
    <cellStyle name="Normal 7 4 3 3 3" xfId="13363"/>
    <cellStyle name="Normal 7 4 3 3 4" xfId="56166"/>
    <cellStyle name="Normal 7 4 3 4" xfId="8250"/>
    <cellStyle name="Normal 7 4 3 4 2" xfId="17368"/>
    <cellStyle name="Normal 7 4 3 4 3" xfId="56168"/>
    <cellStyle name="Normal 7 4 3 5" xfId="11358"/>
    <cellStyle name="Normal 7 4 3 6" xfId="56161"/>
    <cellStyle name="Normal 7 4 4" xfId="2656"/>
    <cellStyle name="Normal 7 4 4 2" xfId="4660"/>
    <cellStyle name="Normal 7 4 4 2 2" xfId="8255"/>
    <cellStyle name="Normal 7 4 4 2 2 2" xfId="17373"/>
    <cellStyle name="Normal 7 4 4 2 2 3" xfId="56171"/>
    <cellStyle name="Normal 7 4 4 2 3" xfId="13778"/>
    <cellStyle name="Normal 7 4 4 2 4" xfId="56170"/>
    <cellStyle name="Normal 7 4 4 3" xfId="8254"/>
    <cellStyle name="Normal 7 4 4 3 2" xfId="17372"/>
    <cellStyle name="Normal 7 4 4 3 3" xfId="56172"/>
    <cellStyle name="Normal 7 4 4 4" xfId="11774"/>
    <cellStyle name="Normal 7 4 4 5" xfId="56169"/>
    <cellStyle name="Normal 7 4 5" xfId="3609"/>
    <cellStyle name="Normal 7 4 5 2" xfId="8256"/>
    <cellStyle name="Normal 7 4 5 2 2" xfId="17374"/>
    <cellStyle name="Normal 7 4 5 2 3" xfId="56174"/>
    <cellStyle name="Normal 7 4 5 3" xfId="12727"/>
    <cellStyle name="Normal 7 4 5 4" xfId="56173"/>
    <cellStyle name="Normal 7 4 6" xfId="8245"/>
    <cellStyle name="Normal 7 4 6 2" xfId="17363"/>
    <cellStyle name="Normal 7 4 6 3" xfId="56175"/>
    <cellStyle name="Normal 7 4 7" xfId="9556"/>
    <cellStyle name="Normal 7 4 8" xfId="56152"/>
    <cellStyle name="Normal 7 5" xfId="1312"/>
    <cellStyle name="Normal 7 6" xfId="1305"/>
    <cellStyle name="Normal 7 6 2" xfId="1892"/>
    <cellStyle name="Normal 7 6 2 2" xfId="2958"/>
    <cellStyle name="Normal 7 6 2 2 2" xfId="4960"/>
    <cellStyle name="Normal 7 6 2 2 2 2" xfId="8260"/>
    <cellStyle name="Normal 7 6 2 2 2 2 2" xfId="17378"/>
    <cellStyle name="Normal 7 6 2 2 2 2 3" xfId="56180"/>
    <cellStyle name="Normal 7 6 2 2 2 3" xfId="14078"/>
    <cellStyle name="Normal 7 6 2 2 2 4" xfId="56179"/>
    <cellStyle name="Normal 7 6 2 2 3" xfId="8259"/>
    <cellStyle name="Normal 7 6 2 2 3 2" xfId="17377"/>
    <cellStyle name="Normal 7 6 2 2 3 3" xfId="56181"/>
    <cellStyle name="Normal 7 6 2 2 4" xfId="12076"/>
    <cellStyle name="Normal 7 6 2 2 5" xfId="56178"/>
    <cellStyle name="Normal 7 6 2 3" xfId="3934"/>
    <cellStyle name="Normal 7 6 2 3 2" xfId="8261"/>
    <cellStyle name="Normal 7 6 2 3 2 2" xfId="17379"/>
    <cellStyle name="Normal 7 6 2 3 2 3" xfId="56183"/>
    <cellStyle name="Normal 7 6 2 3 3" xfId="13052"/>
    <cellStyle name="Normal 7 6 2 3 4" xfId="56182"/>
    <cellStyle name="Normal 7 6 2 4" xfId="8258"/>
    <cellStyle name="Normal 7 6 2 4 2" xfId="17376"/>
    <cellStyle name="Normal 7 6 2 4 3" xfId="56184"/>
    <cellStyle name="Normal 7 6 2 5" xfId="11038"/>
    <cellStyle name="Normal 7 6 2 6" xfId="56177"/>
    <cellStyle name="Normal 7 6 3" xfId="2233"/>
    <cellStyle name="Normal 7 6 3 2" xfId="3266"/>
    <cellStyle name="Normal 7 6 3 2 2" xfId="5268"/>
    <cellStyle name="Normal 7 6 3 2 2 2" xfId="8264"/>
    <cellStyle name="Normal 7 6 3 2 2 2 2" xfId="17382"/>
    <cellStyle name="Normal 7 6 3 2 2 2 3" xfId="56188"/>
    <cellStyle name="Normal 7 6 3 2 2 3" xfId="14386"/>
    <cellStyle name="Normal 7 6 3 2 2 4" xfId="56187"/>
    <cellStyle name="Normal 7 6 3 2 3" xfId="8263"/>
    <cellStyle name="Normal 7 6 3 2 3 2" xfId="17381"/>
    <cellStyle name="Normal 7 6 3 2 3 3" xfId="56189"/>
    <cellStyle name="Normal 7 6 3 2 4" xfId="12384"/>
    <cellStyle name="Normal 7 6 3 2 5" xfId="56186"/>
    <cellStyle name="Normal 7 6 3 3" xfId="4242"/>
    <cellStyle name="Normal 7 6 3 3 2" xfId="8265"/>
    <cellStyle name="Normal 7 6 3 3 2 2" xfId="17383"/>
    <cellStyle name="Normal 7 6 3 3 2 3" xfId="56191"/>
    <cellStyle name="Normal 7 6 3 3 3" xfId="13360"/>
    <cellStyle name="Normal 7 6 3 3 4" xfId="56190"/>
    <cellStyle name="Normal 7 6 3 4" xfId="8262"/>
    <cellStyle name="Normal 7 6 3 4 2" xfId="17380"/>
    <cellStyle name="Normal 7 6 3 4 3" xfId="56192"/>
    <cellStyle name="Normal 7 6 3 5" xfId="11355"/>
    <cellStyle name="Normal 7 6 3 6" xfId="56185"/>
    <cellStyle name="Normal 7 6 4" xfId="2652"/>
    <cellStyle name="Normal 7 6 4 2" xfId="4656"/>
    <cellStyle name="Normal 7 6 4 2 2" xfId="8267"/>
    <cellStyle name="Normal 7 6 4 2 2 2" xfId="17385"/>
    <cellStyle name="Normal 7 6 4 2 2 3" xfId="56195"/>
    <cellStyle name="Normal 7 6 4 2 3" xfId="13774"/>
    <cellStyle name="Normal 7 6 4 2 4" xfId="56194"/>
    <cellStyle name="Normal 7 6 4 3" xfId="8266"/>
    <cellStyle name="Normal 7 6 4 3 2" xfId="17384"/>
    <cellStyle name="Normal 7 6 4 3 3" xfId="56196"/>
    <cellStyle name="Normal 7 6 4 4" xfId="11770"/>
    <cellStyle name="Normal 7 6 4 5" xfId="56193"/>
    <cellStyle name="Normal 7 6 5" xfId="3606"/>
    <cellStyle name="Normal 7 6 5 2" xfId="8268"/>
    <cellStyle name="Normal 7 6 5 2 2" xfId="17386"/>
    <cellStyle name="Normal 7 6 5 2 3" xfId="56198"/>
    <cellStyle name="Normal 7 6 5 3" xfId="12724"/>
    <cellStyle name="Normal 7 6 5 4" xfId="56197"/>
    <cellStyle name="Normal 7 6 6" xfId="8257"/>
    <cellStyle name="Normal 7 6 6 2" xfId="17375"/>
    <cellStyle name="Normal 7 6 6 3" xfId="56199"/>
    <cellStyle name="Normal 7 6 7" xfId="9553"/>
    <cellStyle name="Normal 7 6 8" xfId="56176"/>
    <cellStyle name="Normal 7 7" xfId="1619"/>
    <cellStyle name="Normal 7 7 2" xfId="1976"/>
    <cellStyle name="Normal 7 7 2 2" xfId="3032"/>
    <cellStyle name="Normal 7 7 2 2 2" xfId="5034"/>
    <cellStyle name="Normal 7 7 2 2 2 2" xfId="8272"/>
    <cellStyle name="Normal 7 7 2 2 2 2 2" xfId="17390"/>
    <cellStyle name="Normal 7 7 2 2 2 2 3" xfId="56204"/>
    <cellStyle name="Normal 7 7 2 2 2 3" xfId="14152"/>
    <cellStyle name="Normal 7 7 2 2 2 4" xfId="56203"/>
    <cellStyle name="Normal 7 7 2 2 3" xfId="8271"/>
    <cellStyle name="Normal 7 7 2 2 3 2" xfId="17389"/>
    <cellStyle name="Normal 7 7 2 2 3 3" xfId="56205"/>
    <cellStyle name="Normal 7 7 2 2 4" xfId="12150"/>
    <cellStyle name="Normal 7 7 2 2 5" xfId="56202"/>
    <cellStyle name="Normal 7 7 2 3" xfId="4008"/>
    <cellStyle name="Normal 7 7 2 3 2" xfId="8273"/>
    <cellStyle name="Normal 7 7 2 3 2 2" xfId="17391"/>
    <cellStyle name="Normal 7 7 2 3 2 3" xfId="56207"/>
    <cellStyle name="Normal 7 7 2 3 3" xfId="13126"/>
    <cellStyle name="Normal 7 7 2 3 4" xfId="56206"/>
    <cellStyle name="Normal 7 7 2 4" xfId="8270"/>
    <cellStyle name="Normal 7 7 2 4 2" xfId="17388"/>
    <cellStyle name="Normal 7 7 2 4 3" xfId="56208"/>
    <cellStyle name="Normal 7 7 2 5" xfId="11113"/>
    <cellStyle name="Normal 7 7 2 6" xfId="56201"/>
    <cellStyle name="Normal 7 7 3" xfId="2301"/>
    <cellStyle name="Normal 7 7 3 2" xfId="3330"/>
    <cellStyle name="Normal 7 7 3 2 2" xfId="5332"/>
    <cellStyle name="Normal 7 7 3 2 2 2" xfId="8276"/>
    <cellStyle name="Normal 7 7 3 2 2 2 2" xfId="17394"/>
    <cellStyle name="Normal 7 7 3 2 2 2 3" xfId="56212"/>
    <cellStyle name="Normal 7 7 3 2 2 3" xfId="14450"/>
    <cellStyle name="Normal 7 7 3 2 2 4" xfId="56211"/>
    <cellStyle name="Normal 7 7 3 2 3" xfId="8275"/>
    <cellStyle name="Normal 7 7 3 2 3 2" xfId="17393"/>
    <cellStyle name="Normal 7 7 3 2 3 3" xfId="56213"/>
    <cellStyle name="Normal 7 7 3 2 4" xfId="12448"/>
    <cellStyle name="Normal 7 7 3 2 5" xfId="56210"/>
    <cellStyle name="Normal 7 7 3 3" xfId="4306"/>
    <cellStyle name="Normal 7 7 3 3 2" xfId="8277"/>
    <cellStyle name="Normal 7 7 3 3 2 2" xfId="17395"/>
    <cellStyle name="Normal 7 7 3 3 2 3" xfId="56215"/>
    <cellStyle name="Normal 7 7 3 3 3" xfId="13424"/>
    <cellStyle name="Normal 7 7 3 3 4" xfId="56214"/>
    <cellStyle name="Normal 7 7 3 4" xfId="8274"/>
    <cellStyle name="Normal 7 7 3 4 2" xfId="17392"/>
    <cellStyle name="Normal 7 7 3 4 3" xfId="56216"/>
    <cellStyle name="Normal 7 7 3 5" xfId="11419"/>
    <cellStyle name="Normal 7 7 3 6" xfId="56209"/>
    <cellStyle name="Normal 7 7 4" xfId="2716"/>
    <cellStyle name="Normal 7 7 4 2" xfId="4719"/>
    <cellStyle name="Normal 7 7 4 2 2" xfId="8279"/>
    <cellStyle name="Normal 7 7 4 2 2 2" xfId="17397"/>
    <cellStyle name="Normal 7 7 4 2 2 3" xfId="56219"/>
    <cellStyle name="Normal 7 7 4 2 3" xfId="13837"/>
    <cellStyle name="Normal 7 7 4 2 4" xfId="56218"/>
    <cellStyle name="Normal 7 7 4 3" xfId="8278"/>
    <cellStyle name="Normal 7 7 4 3 2" xfId="17396"/>
    <cellStyle name="Normal 7 7 4 3 3" xfId="56220"/>
    <cellStyle name="Normal 7 7 4 4" xfId="11834"/>
    <cellStyle name="Normal 7 7 4 5" xfId="56217"/>
    <cellStyle name="Normal 7 7 5" xfId="3718"/>
    <cellStyle name="Normal 7 7 5 2" xfId="8280"/>
    <cellStyle name="Normal 7 7 5 2 2" xfId="17398"/>
    <cellStyle name="Normal 7 7 5 2 3" xfId="56222"/>
    <cellStyle name="Normal 7 7 5 3" xfId="12836"/>
    <cellStyle name="Normal 7 7 5 4" xfId="56221"/>
    <cellStyle name="Normal 7 7 6" xfId="8269"/>
    <cellStyle name="Normal 7 7 6 2" xfId="17387"/>
    <cellStyle name="Normal 7 7 6 3" xfId="56223"/>
    <cellStyle name="Normal 7 7 7" xfId="9712"/>
    <cellStyle name="Normal 7 7 8" xfId="56200"/>
    <cellStyle name="Normal 7 8" xfId="1656"/>
    <cellStyle name="Normal 7 8 2" xfId="2000"/>
    <cellStyle name="Normal 7 8 2 2" xfId="3056"/>
    <cellStyle name="Normal 7 8 2 2 2" xfId="5058"/>
    <cellStyle name="Normal 7 8 2 2 2 2" xfId="8284"/>
    <cellStyle name="Normal 7 8 2 2 2 2 2" xfId="17402"/>
    <cellStyle name="Normal 7 8 2 2 2 2 3" xfId="56228"/>
    <cellStyle name="Normal 7 8 2 2 2 3" xfId="14176"/>
    <cellStyle name="Normal 7 8 2 2 2 4" xfId="56227"/>
    <cellStyle name="Normal 7 8 2 2 3" xfId="8283"/>
    <cellStyle name="Normal 7 8 2 2 3 2" xfId="17401"/>
    <cellStyle name="Normal 7 8 2 2 3 3" xfId="56229"/>
    <cellStyle name="Normal 7 8 2 2 4" xfId="12174"/>
    <cellStyle name="Normal 7 8 2 2 5" xfId="56226"/>
    <cellStyle name="Normal 7 8 2 3" xfId="4032"/>
    <cellStyle name="Normal 7 8 2 3 2" xfId="8285"/>
    <cellStyle name="Normal 7 8 2 3 2 2" xfId="17403"/>
    <cellStyle name="Normal 7 8 2 3 2 3" xfId="56231"/>
    <cellStyle name="Normal 7 8 2 3 3" xfId="13150"/>
    <cellStyle name="Normal 7 8 2 3 4" xfId="56230"/>
    <cellStyle name="Normal 7 8 2 4" xfId="8282"/>
    <cellStyle name="Normal 7 8 2 4 2" xfId="17400"/>
    <cellStyle name="Normal 7 8 2 4 3" xfId="56232"/>
    <cellStyle name="Normal 7 8 2 5" xfId="11137"/>
    <cellStyle name="Normal 7 8 2 6" xfId="56225"/>
    <cellStyle name="Normal 7 8 3" xfId="2325"/>
    <cellStyle name="Normal 7 8 3 2" xfId="3354"/>
    <cellStyle name="Normal 7 8 3 2 2" xfId="5356"/>
    <cellStyle name="Normal 7 8 3 2 2 2" xfId="8288"/>
    <cellStyle name="Normal 7 8 3 2 2 2 2" xfId="17406"/>
    <cellStyle name="Normal 7 8 3 2 2 2 3" xfId="56236"/>
    <cellStyle name="Normal 7 8 3 2 2 3" xfId="14474"/>
    <cellStyle name="Normal 7 8 3 2 2 4" xfId="56235"/>
    <cellStyle name="Normal 7 8 3 2 3" xfId="8287"/>
    <cellStyle name="Normal 7 8 3 2 3 2" xfId="17405"/>
    <cellStyle name="Normal 7 8 3 2 3 3" xfId="56237"/>
    <cellStyle name="Normal 7 8 3 2 4" xfId="12472"/>
    <cellStyle name="Normal 7 8 3 2 5" xfId="56234"/>
    <cellStyle name="Normal 7 8 3 3" xfId="4330"/>
    <cellStyle name="Normal 7 8 3 3 2" xfId="8289"/>
    <cellStyle name="Normal 7 8 3 3 2 2" xfId="17407"/>
    <cellStyle name="Normal 7 8 3 3 2 3" xfId="56239"/>
    <cellStyle name="Normal 7 8 3 3 3" xfId="13448"/>
    <cellStyle name="Normal 7 8 3 3 4" xfId="56238"/>
    <cellStyle name="Normal 7 8 3 4" xfId="8286"/>
    <cellStyle name="Normal 7 8 3 4 2" xfId="17404"/>
    <cellStyle name="Normal 7 8 3 4 3" xfId="56240"/>
    <cellStyle name="Normal 7 8 3 5" xfId="11443"/>
    <cellStyle name="Normal 7 8 3 6" xfId="56233"/>
    <cellStyle name="Normal 7 8 4" xfId="2740"/>
    <cellStyle name="Normal 7 8 4 2" xfId="4743"/>
    <cellStyle name="Normal 7 8 4 2 2" xfId="8291"/>
    <cellStyle name="Normal 7 8 4 2 2 2" xfId="17409"/>
    <cellStyle name="Normal 7 8 4 2 2 3" xfId="56243"/>
    <cellStyle name="Normal 7 8 4 2 3" xfId="13861"/>
    <cellStyle name="Normal 7 8 4 2 4" xfId="56242"/>
    <cellStyle name="Normal 7 8 4 3" xfId="8290"/>
    <cellStyle name="Normal 7 8 4 3 2" xfId="17408"/>
    <cellStyle name="Normal 7 8 4 3 3" xfId="56244"/>
    <cellStyle name="Normal 7 8 4 4" xfId="11858"/>
    <cellStyle name="Normal 7 8 4 5" xfId="56241"/>
    <cellStyle name="Normal 7 8 5" xfId="3742"/>
    <cellStyle name="Normal 7 8 5 2" xfId="8292"/>
    <cellStyle name="Normal 7 8 5 2 2" xfId="17410"/>
    <cellStyle name="Normal 7 8 5 2 3" xfId="56246"/>
    <cellStyle name="Normal 7 8 5 3" xfId="12860"/>
    <cellStyle name="Normal 7 8 5 4" xfId="56245"/>
    <cellStyle name="Normal 7 8 6" xfId="8281"/>
    <cellStyle name="Normal 7 8 6 2" xfId="17399"/>
    <cellStyle name="Normal 7 8 6 3" xfId="56247"/>
    <cellStyle name="Normal 7 8 7" xfId="9742"/>
    <cellStyle name="Normal 7 8 8" xfId="56224"/>
    <cellStyle name="Normal 7 9" xfId="1706"/>
    <cellStyle name="Normal 70" xfId="1313"/>
    <cellStyle name="Normal 71" xfId="1314"/>
    <cellStyle name="Normal 72" xfId="1315"/>
    <cellStyle name="Normal 73" xfId="1316"/>
    <cellStyle name="Normal 74" xfId="1317"/>
    <cellStyle name="Normal 75" xfId="1318"/>
    <cellStyle name="Normal 76" xfId="1319"/>
    <cellStyle name="Normal 77" xfId="1320"/>
    <cellStyle name="Normal 78" xfId="1321"/>
    <cellStyle name="Normal 79" xfId="1322"/>
    <cellStyle name="Normal 8" xfId="1323"/>
    <cellStyle name="Normal 8 10" xfId="8293"/>
    <cellStyle name="Normal 8 10 2" xfId="17411"/>
    <cellStyle name="Normal 8 10 3" xfId="56249"/>
    <cellStyle name="Normal 8 11" xfId="9019"/>
    <cellStyle name="Normal 8 12" xfId="56248"/>
    <cellStyle name="Normal 8 2" xfId="1324"/>
    <cellStyle name="Normal 8 2 2" xfId="1325"/>
    <cellStyle name="Normal 8 2 3" xfId="1896"/>
    <cellStyle name="Normal 8 2 3 2" xfId="2962"/>
    <cellStyle name="Normal 8 2 3 2 2" xfId="4964"/>
    <cellStyle name="Normal 8 2 3 2 2 2" xfId="8297"/>
    <cellStyle name="Normal 8 2 3 2 2 2 2" xfId="17415"/>
    <cellStyle name="Normal 8 2 3 2 2 2 3" xfId="56254"/>
    <cellStyle name="Normal 8 2 3 2 2 3" xfId="14082"/>
    <cellStyle name="Normal 8 2 3 2 2 4" xfId="56253"/>
    <cellStyle name="Normal 8 2 3 2 3" xfId="8296"/>
    <cellStyle name="Normal 8 2 3 2 3 2" xfId="17414"/>
    <cellStyle name="Normal 8 2 3 2 3 3" xfId="56255"/>
    <cellStyle name="Normal 8 2 3 2 4" xfId="12080"/>
    <cellStyle name="Normal 8 2 3 2 5" xfId="56252"/>
    <cellStyle name="Normal 8 2 3 3" xfId="3938"/>
    <cellStyle name="Normal 8 2 3 3 2" xfId="8298"/>
    <cellStyle name="Normal 8 2 3 3 2 2" xfId="17416"/>
    <cellStyle name="Normal 8 2 3 3 2 3" xfId="56257"/>
    <cellStyle name="Normal 8 2 3 3 3" xfId="13056"/>
    <cellStyle name="Normal 8 2 3 3 4" xfId="56256"/>
    <cellStyle name="Normal 8 2 3 4" xfId="8295"/>
    <cellStyle name="Normal 8 2 3 4 2" xfId="17413"/>
    <cellStyle name="Normal 8 2 3 4 3" xfId="56258"/>
    <cellStyle name="Normal 8 2 3 5" xfId="11042"/>
    <cellStyle name="Normal 8 2 3 6" xfId="56251"/>
    <cellStyle name="Normal 8 2 4" xfId="2237"/>
    <cellStyle name="Normal 8 2 4 2" xfId="3270"/>
    <cellStyle name="Normal 8 2 4 2 2" xfId="5272"/>
    <cellStyle name="Normal 8 2 4 2 2 2" xfId="8301"/>
    <cellStyle name="Normal 8 2 4 2 2 2 2" xfId="17419"/>
    <cellStyle name="Normal 8 2 4 2 2 2 3" xfId="56262"/>
    <cellStyle name="Normal 8 2 4 2 2 3" xfId="14390"/>
    <cellStyle name="Normal 8 2 4 2 2 4" xfId="56261"/>
    <cellStyle name="Normal 8 2 4 2 3" xfId="8300"/>
    <cellStyle name="Normal 8 2 4 2 3 2" xfId="17418"/>
    <cellStyle name="Normal 8 2 4 2 3 3" xfId="56263"/>
    <cellStyle name="Normal 8 2 4 2 4" xfId="12388"/>
    <cellStyle name="Normal 8 2 4 2 5" xfId="56260"/>
    <cellStyle name="Normal 8 2 4 3" xfId="4246"/>
    <cellStyle name="Normal 8 2 4 3 2" xfId="8302"/>
    <cellStyle name="Normal 8 2 4 3 2 2" xfId="17420"/>
    <cellStyle name="Normal 8 2 4 3 2 3" xfId="56265"/>
    <cellStyle name="Normal 8 2 4 3 3" xfId="13364"/>
    <cellStyle name="Normal 8 2 4 3 4" xfId="56264"/>
    <cellStyle name="Normal 8 2 4 4" xfId="8299"/>
    <cellStyle name="Normal 8 2 4 4 2" xfId="17417"/>
    <cellStyle name="Normal 8 2 4 4 3" xfId="56266"/>
    <cellStyle name="Normal 8 2 4 5" xfId="11359"/>
    <cellStyle name="Normal 8 2 4 6" xfId="56259"/>
    <cellStyle name="Normal 8 2 5" xfId="2666"/>
    <cellStyle name="Normal 8 2 5 2" xfId="4670"/>
    <cellStyle name="Normal 8 2 5 2 2" xfId="8304"/>
    <cellStyle name="Normal 8 2 5 2 2 2" xfId="17422"/>
    <cellStyle name="Normal 8 2 5 2 2 3" xfId="56269"/>
    <cellStyle name="Normal 8 2 5 2 3" xfId="13788"/>
    <cellStyle name="Normal 8 2 5 2 4" xfId="56268"/>
    <cellStyle name="Normal 8 2 5 3" xfId="8303"/>
    <cellStyle name="Normal 8 2 5 3 2" xfId="17421"/>
    <cellStyle name="Normal 8 2 5 3 3" xfId="56270"/>
    <cellStyle name="Normal 8 2 5 4" xfId="11784"/>
    <cellStyle name="Normal 8 2 5 5" xfId="56267"/>
    <cellStyle name="Normal 8 2 6" xfId="3611"/>
    <cellStyle name="Normal 8 2 6 2" xfId="8305"/>
    <cellStyle name="Normal 8 2 6 2 2" xfId="17423"/>
    <cellStyle name="Normal 8 2 6 2 3" xfId="56272"/>
    <cellStyle name="Normal 8 2 6 3" xfId="12729"/>
    <cellStyle name="Normal 8 2 6 4" xfId="56271"/>
    <cellStyle name="Normal 8 2 7" xfId="8294"/>
    <cellStyle name="Normal 8 2 7 2" xfId="17412"/>
    <cellStyle name="Normal 8 2 7 3" xfId="56273"/>
    <cellStyle name="Normal 8 2 8" xfId="9559"/>
    <cellStyle name="Normal 8 2 9" xfId="56250"/>
    <cellStyle name="Normal 8 3" xfId="1326"/>
    <cellStyle name="Normal 8 4" xfId="1620"/>
    <cellStyle name="Normal 8 4 2" xfId="1977"/>
    <cellStyle name="Normal 8 4 2 2" xfId="3033"/>
    <cellStyle name="Normal 8 4 2 2 2" xfId="5035"/>
    <cellStyle name="Normal 8 4 2 2 2 2" xfId="8309"/>
    <cellStyle name="Normal 8 4 2 2 2 2 2" xfId="17427"/>
    <cellStyle name="Normal 8 4 2 2 2 2 3" xfId="56278"/>
    <cellStyle name="Normal 8 4 2 2 2 3" xfId="14153"/>
    <cellStyle name="Normal 8 4 2 2 2 4" xfId="56277"/>
    <cellStyle name="Normal 8 4 2 2 3" xfId="8308"/>
    <cellStyle name="Normal 8 4 2 2 3 2" xfId="17426"/>
    <cellStyle name="Normal 8 4 2 2 3 3" xfId="56279"/>
    <cellStyle name="Normal 8 4 2 2 4" xfId="12151"/>
    <cellStyle name="Normal 8 4 2 2 5" xfId="56276"/>
    <cellStyle name="Normal 8 4 2 3" xfId="4009"/>
    <cellStyle name="Normal 8 4 2 3 2" xfId="8310"/>
    <cellStyle name="Normal 8 4 2 3 2 2" xfId="17428"/>
    <cellStyle name="Normal 8 4 2 3 2 3" xfId="56281"/>
    <cellStyle name="Normal 8 4 2 3 3" xfId="13127"/>
    <cellStyle name="Normal 8 4 2 3 4" xfId="56280"/>
    <cellStyle name="Normal 8 4 2 4" xfId="8307"/>
    <cellStyle name="Normal 8 4 2 4 2" xfId="17425"/>
    <cellStyle name="Normal 8 4 2 4 3" xfId="56282"/>
    <cellStyle name="Normal 8 4 2 5" xfId="11114"/>
    <cellStyle name="Normal 8 4 2 6" xfId="56275"/>
    <cellStyle name="Normal 8 4 3" xfId="2302"/>
    <cellStyle name="Normal 8 4 3 2" xfId="3331"/>
    <cellStyle name="Normal 8 4 3 2 2" xfId="5333"/>
    <cellStyle name="Normal 8 4 3 2 2 2" xfId="8313"/>
    <cellStyle name="Normal 8 4 3 2 2 2 2" xfId="17431"/>
    <cellStyle name="Normal 8 4 3 2 2 2 3" xfId="56286"/>
    <cellStyle name="Normal 8 4 3 2 2 3" xfId="14451"/>
    <cellStyle name="Normal 8 4 3 2 2 4" xfId="56285"/>
    <cellStyle name="Normal 8 4 3 2 3" xfId="8312"/>
    <cellStyle name="Normal 8 4 3 2 3 2" xfId="17430"/>
    <cellStyle name="Normal 8 4 3 2 3 3" xfId="56287"/>
    <cellStyle name="Normal 8 4 3 2 4" xfId="12449"/>
    <cellStyle name="Normal 8 4 3 2 5" xfId="56284"/>
    <cellStyle name="Normal 8 4 3 3" xfId="4307"/>
    <cellStyle name="Normal 8 4 3 3 2" xfId="8314"/>
    <cellStyle name="Normal 8 4 3 3 2 2" xfId="17432"/>
    <cellStyle name="Normal 8 4 3 3 2 3" xfId="56289"/>
    <cellStyle name="Normal 8 4 3 3 3" xfId="13425"/>
    <cellStyle name="Normal 8 4 3 3 4" xfId="56288"/>
    <cellStyle name="Normal 8 4 3 4" xfId="8311"/>
    <cellStyle name="Normal 8 4 3 4 2" xfId="17429"/>
    <cellStyle name="Normal 8 4 3 4 3" xfId="56290"/>
    <cellStyle name="Normal 8 4 3 5" xfId="11420"/>
    <cellStyle name="Normal 8 4 3 6" xfId="56283"/>
    <cellStyle name="Normal 8 4 4" xfId="2717"/>
    <cellStyle name="Normal 8 4 4 2" xfId="4720"/>
    <cellStyle name="Normal 8 4 4 2 2" xfId="8316"/>
    <cellStyle name="Normal 8 4 4 2 2 2" xfId="17434"/>
    <cellStyle name="Normal 8 4 4 2 2 3" xfId="56293"/>
    <cellStyle name="Normal 8 4 4 2 3" xfId="13838"/>
    <cellStyle name="Normal 8 4 4 2 4" xfId="56292"/>
    <cellStyle name="Normal 8 4 4 3" xfId="8315"/>
    <cellStyle name="Normal 8 4 4 3 2" xfId="17433"/>
    <cellStyle name="Normal 8 4 4 3 3" xfId="56294"/>
    <cellStyle name="Normal 8 4 4 4" xfId="11835"/>
    <cellStyle name="Normal 8 4 4 5" xfId="56291"/>
    <cellStyle name="Normal 8 4 5" xfId="3719"/>
    <cellStyle name="Normal 8 4 5 2" xfId="8317"/>
    <cellStyle name="Normal 8 4 5 2 2" xfId="17435"/>
    <cellStyle name="Normal 8 4 5 2 3" xfId="56296"/>
    <cellStyle name="Normal 8 4 5 3" xfId="12837"/>
    <cellStyle name="Normal 8 4 5 4" xfId="56295"/>
    <cellStyle name="Normal 8 4 6" xfId="8306"/>
    <cellStyle name="Normal 8 4 6 2" xfId="17424"/>
    <cellStyle name="Normal 8 4 6 3" xfId="56297"/>
    <cellStyle name="Normal 8 4 7" xfId="9713"/>
    <cellStyle name="Normal 8 4 8" xfId="56274"/>
    <cellStyle name="Normal 8 5" xfId="1657"/>
    <cellStyle name="Normal 8 5 2" xfId="2001"/>
    <cellStyle name="Normal 8 5 2 2" xfId="3057"/>
    <cellStyle name="Normal 8 5 2 2 2" xfId="5059"/>
    <cellStyle name="Normal 8 5 2 2 2 2" xfId="8321"/>
    <cellStyle name="Normal 8 5 2 2 2 2 2" xfId="17439"/>
    <cellStyle name="Normal 8 5 2 2 2 2 3" xfId="56302"/>
    <cellStyle name="Normal 8 5 2 2 2 3" xfId="14177"/>
    <cellStyle name="Normal 8 5 2 2 2 4" xfId="56301"/>
    <cellStyle name="Normal 8 5 2 2 3" xfId="8320"/>
    <cellStyle name="Normal 8 5 2 2 3 2" xfId="17438"/>
    <cellStyle name="Normal 8 5 2 2 3 3" xfId="56303"/>
    <cellStyle name="Normal 8 5 2 2 4" xfId="12175"/>
    <cellStyle name="Normal 8 5 2 2 5" xfId="56300"/>
    <cellStyle name="Normal 8 5 2 3" xfId="4033"/>
    <cellStyle name="Normal 8 5 2 3 2" xfId="8322"/>
    <cellStyle name="Normal 8 5 2 3 2 2" xfId="17440"/>
    <cellStyle name="Normal 8 5 2 3 2 3" xfId="56305"/>
    <cellStyle name="Normal 8 5 2 3 3" xfId="13151"/>
    <cellStyle name="Normal 8 5 2 3 4" xfId="56304"/>
    <cellStyle name="Normal 8 5 2 4" xfId="8319"/>
    <cellStyle name="Normal 8 5 2 4 2" xfId="17437"/>
    <cellStyle name="Normal 8 5 2 4 3" xfId="56306"/>
    <cellStyle name="Normal 8 5 2 5" xfId="11138"/>
    <cellStyle name="Normal 8 5 2 6" xfId="56299"/>
    <cellStyle name="Normal 8 5 3" xfId="2326"/>
    <cellStyle name="Normal 8 5 3 2" xfId="3355"/>
    <cellStyle name="Normal 8 5 3 2 2" xfId="5357"/>
    <cellStyle name="Normal 8 5 3 2 2 2" xfId="8325"/>
    <cellStyle name="Normal 8 5 3 2 2 2 2" xfId="17443"/>
    <cellStyle name="Normal 8 5 3 2 2 2 3" xfId="56310"/>
    <cellStyle name="Normal 8 5 3 2 2 3" xfId="14475"/>
    <cellStyle name="Normal 8 5 3 2 2 4" xfId="56309"/>
    <cellStyle name="Normal 8 5 3 2 3" xfId="8324"/>
    <cellStyle name="Normal 8 5 3 2 3 2" xfId="17442"/>
    <cellStyle name="Normal 8 5 3 2 3 3" xfId="56311"/>
    <cellStyle name="Normal 8 5 3 2 4" xfId="12473"/>
    <cellStyle name="Normal 8 5 3 2 5" xfId="56308"/>
    <cellStyle name="Normal 8 5 3 3" xfId="4331"/>
    <cellStyle name="Normal 8 5 3 3 2" xfId="8326"/>
    <cellStyle name="Normal 8 5 3 3 2 2" xfId="17444"/>
    <cellStyle name="Normal 8 5 3 3 2 3" xfId="56313"/>
    <cellStyle name="Normal 8 5 3 3 3" xfId="13449"/>
    <cellStyle name="Normal 8 5 3 3 4" xfId="56312"/>
    <cellStyle name="Normal 8 5 3 4" xfId="8323"/>
    <cellStyle name="Normal 8 5 3 4 2" xfId="17441"/>
    <cellStyle name="Normal 8 5 3 4 3" xfId="56314"/>
    <cellStyle name="Normal 8 5 3 5" xfId="11444"/>
    <cellStyle name="Normal 8 5 3 6" xfId="56307"/>
    <cellStyle name="Normal 8 5 4" xfId="2741"/>
    <cellStyle name="Normal 8 5 4 2" xfId="4744"/>
    <cellStyle name="Normal 8 5 4 2 2" xfId="8328"/>
    <cellStyle name="Normal 8 5 4 2 2 2" xfId="17446"/>
    <cellStyle name="Normal 8 5 4 2 2 3" xfId="56317"/>
    <cellStyle name="Normal 8 5 4 2 3" xfId="13862"/>
    <cellStyle name="Normal 8 5 4 2 4" xfId="56316"/>
    <cellStyle name="Normal 8 5 4 3" xfId="8327"/>
    <cellStyle name="Normal 8 5 4 3 2" xfId="17445"/>
    <cellStyle name="Normal 8 5 4 3 3" xfId="56318"/>
    <cellStyle name="Normal 8 5 4 4" xfId="11859"/>
    <cellStyle name="Normal 8 5 4 5" xfId="56315"/>
    <cellStyle name="Normal 8 5 5" xfId="3743"/>
    <cellStyle name="Normal 8 5 5 2" xfId="8329"/>
    <cellStyle name="Normal 8 5 5 2 2" xfId="17447"/>
    <cellStyle name="Normal 8 5 5 2 3" xfId="56320"/>
    <cellStyle name="Normal 8 5 5 3" xfId="12861"/>
    <cellStyle name="Normal 8 5 5 4" xfId="56319"/>
    <cellStyle name="Normal 8 5 6" xfId="8318"/>
    <cellStyle name="Normal 8 5 6 2" xfId="17436"/>
    <cellStyle name="Normal 8 5 6 3" xfId="56321"/>
    <cellStyle name="Normal 8 5 7" xfId="9743"/>
    <cellStyle name="Normal 8 5 8" xfId="56298"/>
    <cellStyle name="Normal 8 6" xfId="1685"/>
    <cellStyle name="Normal 8 6 2" xfId="2777"/>
    <cellStyle name="Normal 8 6 2 2" xfId="4779"/>
    <cellStyle name="Normal 8 6 2 2 2" xfId="8332"/>
    <cellStyle name="Normal 8 6 2 2 2 2" xfId="17450"/>
    <cellStyle name="Normal 8 6 2 2 2 3" xfId="56325"/>
    <cellStyle name="Normal 8 6 2 2 3" xfId="13897"/>
    <cellStyle name="Normal 8 6 2 2 4" xfId="56324"/>
    <cellStyle name="Normal 8 6 2 3" xfId="8331"/>
    <cellStyle name="Normal 8 6 2 3 2" xfId="17449"/>
    <cellStyle name="Normal 8 6 2 3 3" xfId="56326"/>
    <cellStyle name="Normal 8 6 2 4" xfId="11895"/>
    <cellStyle name="Normal 8 6 2 5" xfId="56323"/>
    <cellStyle name="Normal 8 6 3" xfId="3769"/>
    <cellStyle name="Normal 8 6 3 2" xfId="8333"/>
    <cellStyle name="Normal 8 6 3 2 2" xfId="17451"/>
    <cellStyle name="Normal 8 6 3 2 3" xfId="56328"/>
    <cellStyle name="Normal 8 6 3 3" xfId="12887"/>
    <cellStyle name="Normal 8 6 3 4" xfId="56327"/>
    <cellStyle name="Normal 8 6 4" xfId="8330"/>
    <cellStyle name="Normal 8 6 4 2" xfId="17448"/>
    <cellStyle name="Normal 8 6 4 3" xfId="56329"/>
    <cellStyle name="Normal 8 6 5" xfId="10845"/>
    <cellStyle name="Normal 8 6 6" xfId="56322"/>
    <cellStyle name="Normal 8 7" xfId="2037"/>
    <cellStyle name="Normal 8 7 2" xfId="3081"/>
    <cellStyle name="Normal 8 7 2 2" xfId="5083"/>
    <cellStyle name="Normal 8 7 2 2 2" xfId="8336"/>
    <cellStyle name="Normal 8 7 2 2 2 2" xfId="17454"/>
    <cellStyle name="Normal 8 7 2 2 2 3" xfId="56333"/>
    <cellStyle name="Normal 8 7 2 2 3" xfId="14201"/>
    <cellStyle name="Normal 8 7 2 2 4" xfId="56332"/>
    <cellStyle name="Normal 8 7 2 3" xfId="8335"/>
    <cellStyle name="Normal 8 7 2 3 2" xfId="17453"/>
    <cellStyle name="Normal 8 7 2 3 3" xfId="56334"/>
    <cellStyle name="Normal 8 7 2 4" xfId="12199"/>
    <cellStyle name="Normal 8 7 2 5" xfId="56331"/>
    <cellStyle name="Normal 8 7 3" xfId="4057"/>
    <cellStyle name="Normal 8 7 3 2" xfId="8337"/>
    <cellStyle name="Normal 8 7 3 2 2" xfId="17455"/>
    <cellStyle name="Normal 8 7 3 2 3" xfId="56336"/>
    <cellStyle name="Normal 8 7 3 3" xfId="13175"/>
    <cellStyle name="Normal 8 7 3 4" xfId="56335"/>
    <cellStyle name="Normal 8 7 4" xfId="8334"/>
    <cellStyle name="Normal 8 7 4 2" xfId="17452"/>
    <cellStyle name="Normal 8 7 4 3" xfId="56337"/>
    <cellStyle name="Normal 8 7 5" xfId="11169"/>
    <cellStyle name="Normal 8 7 6" xfId="56330"/>
    <cellStyle name="Normal 8 8" xfId="2366"/>
    <cellStyle name="Normal 8 8 2" xfId="4370"/>
    <cellStyle name="Normal 8 8 2 2" xfId="8339"/>
    <cellStyle name="Normal 8 8 2 2 2" xfId="17457"/>
    <cellStyle name="Normal 8 8 2 2 3" xfId="56340"/>
    <cellStyle name="Normal 8 8 2 3" xfId="13488"/>
    <cellStyle name="Normal 8 8 2 4" xfId="56339"/>
    <cellStyle name="Normal 8 8 3" xfId="8338"/>
    <cellStyle name="Normal 8 8 3 2" xfId="17456"/>
    <cellStyle name="Normal 8 8 3 3" xfId="56341"/>
    <cellStyle name="Normal 8 8 4" xfId="11484"/>
    <cellStyle name="Normal 8 8 5" xfId="56338"/>
    <cellStyle name="Normal 8 9" xfId="3610"/>
    <cellStyle name="Normal 8 9 2" xfId="8340"/>
    <cellStyle name="Normal 8 9 2 2" xfId="17458"/>
    <cellStyle name="Normal 8 9 2 3" xfId="56343"/>
    <cellStyle name="Normal 8 9 3" xfId="12728"/>
    <cellStyle name="Normal 8 9 4" xfId="56342"/>
    <cellStyle name="Normal 80" xfId="1327"/>
    <cellStyle name="Normal 81" xfId="1328"/>
    <cellStyle name="Normal 82" xfId="1329"/>
    <cellStyle name="Normal 83" xfId="1330"/>
    <cellStyle name="Normal 84" xfId="1331"/>
    <cellStyle name="Normal 85" xfId="1332"/>
    <cellStyle name="Normal 86" xfId="1333"/>
    <cellStyle name="Normal 87" xfId="1334"/>
    <cellStyle name="Normal 88" xfId="1335"/>
    <cellStyle name="Normal 89" xfId="1336"/>
    <cellStyle name="Normal 89 2" xfId="1897"/>
    <cellStyle name="Normal 89 2 2" xfId="2963"/>
    <cellStyle name="Normal 89 2 2 2" xfId="4965"/>
    <cellStyle name="Normal 89 2 2 2 2" xfId="8344"/>
    <cellStyle name="Normal 89 2 2 2 2 2" xfId="17462"/>
    <cellStyle name="Normal 89 2 2 2 2 3" xfId="56348"/>
    <cellStyle name="Normal 89 2 2 2 3" xfId="14083"/>
    <cellStyle name="Normal 89 2 2 2 4" xfId="56347"/>
    <cellStyle name="Normal 89 2 2 3" xfId="8343"/>
    <cellStyle name="Normal 89 2 2 3 2" xfId="17461"/>
    <cellStyle name="Normal 89 2 2 3 3" xfId="56349"/>
    <cellStyle name="Normal 89 2 2 4" xfId="12081"/>
    <cellStyle name="Normal 89 2 2 5" xfId="56346"/>
    <cellStyle name="Normal 89 2 3" xfId="3939"/>
    <cellStyle name="Normal 89 2 3 2" xfId="8345"/>
    <cellStyle name="Normal 89 2 3 2 2" xfId="17463"/>
    <cellStyle name="Normal 89 2 3 2 3" xfId="56351"/>
    <cellStyle name="Normal 89 2 3 3" xfId="13057"/>
    <cellStyle name="Normal 89 2 3 4" xfId="56350"/>
    <cellStyle name="Normal 89 2 4" xfId="8342"/>
    <cellStyle name="Normal 89 2 4 2" xfId="17460"/>
    <cellStyle name="Normal 89 2 4 3" xfId="56352"/>
    <cellStyle name="Normal 89 2 5" xfId="11043"/>
    <cellStyle name="Normal 89 2 6" xfId="56345"/>
    <cellStyle name="Normal 89 3" xfId="2238"/>
    <cellStyle name="Normal 89 3 2" xfId="3271"/>
    <cellStyle name="Normal 89 3 2 2" xfId="5273"/>
    <cellStyle name="Normal 89 3 2 2 2" xfId="8348"/>
    <cellStyle name="Normal 89 3 2 2 2 2" xfId="17466"/>
    <cellStyle name="Normal 89 3 2 2 2 3" xfId="56356"/>
    <cellStyle name="Normal 89 3 2 2 3" xfId="14391"/>
    <cellStyle name="Normal 89 3 2 2 4" xfId="56355"/>
    <cellStyle name="Normal 89 3 2 3" xfId="8347"/>
    <cellStyle name="Normal 89 3 2 3 2" xfId="17465"/>
    <cellStyle name="Normal 89 3 2 3 3" xfId="56357"/>
    <cellStyle name="Normal 89 3 2 4" xfId="12389"/>
    <cellStyle name="Normal 89 3 2 5" xfId="56354"/>
    <cellStyle name="Normal 89 3 3" xfId="4247"/>
    <cellStyle name="Normal 89 3 3 2" xfId="8349"/>
    <cellStyle name="Normal 89 3 3 2 2" xfId="17467"/>
    <cellStyle name="Normal 89 3 3 2 3" xfId="56359"/>
    <cellStyle name="Normal 89 3 3 3" xfId="13365"/>
    <cellStyle name="Normal 89 3 3 4" xfId="56358"/>
    <cellStyle name="Normal 89 3 4" xfId="8346"/>
    <cellStyle name="Normal 89 3 4 2" xfId="17464"/>
    <cellStyle name="Normal 89 3 4 3" xfId="56360"/>
    <cellStyle name="Normal 89 3 5" xfId="11360"/>
    <cellStyle name="Normal 89 3 6" xfId="56353"/>
    <cellStyle name="Normal 89 4" xfId="2678"/>
    <cellStyle name="Normal 89 4 2" xfId="4682"/>
    <cellStyle name="Normal 89 4 2 2" xfId="8351"/>
    <cellStyle name="Normal 89 4 2 2 2" xfId="17469"/>
    <cellStyle name="Normal 89 4 2 2 3" xfId="56363"/>
    <cellStyle name="Normal 89 4 2 3" xfId="13800"/>
    <cellStyle name="Normal 89 4 2 4" xfId="56362"/>
    <cellStyle name="Normal 89 4 3" xfId="8350"/>
    <cellStyle name="Normal 89 4 3 2" xfId="17468"/>
    <cellStyle name="Normal 89 4 3 3" xfId="56364"/>
    <cellStyle name="Normal 89 4 4" xfId="11796"/>
    <cellStyle name="Normal 89 4 5" xfId="56361"/>
    <cellStyle name="Normal 89 5" xfId="3612"/>
    <cellStyle name="Normal 89 5 2" xfId="8352"/>
    <cellStyle name="Normal 89 5 2 2" xfId="17470"/>
    <cellStyle name="Normal 89 5 2 3" xfId="56366"/>
    <cellStyle name="Normal 89 5 3" xfId="12730"/>
    <cellStyle name="Normal 89 5 4" xfId="56365"/>
    <cellStyle name="Normal 89 6" xfId="8341"/>
    <cellStyle name="Normal 89 6 2" xfId="17459"/>
    <cellStyle name="Normal 89 6 3" xfId="56367"/>
    <cellStyle name="Normal 89 7" xfId="9560"/>
    <cellStyle name="Normal 89 8" xfId="56344"/>
    <cellStyle name="Normal 9" xfId="1337"/>
    <cellStyle name="Normal 9 10" xfId="8353"/>
    <cellStyle name="Normal 9 10 2" xfId="17471"/>
    <cellStyle name="Normal 9 10 3" xfId="56369"/>
    <cellStyle name="Normal 9 11" xfId="9020"/>
    <cellStyle name="Normal 9 12" xfId="56368"/>
    <cellStyle name="Normal 9 2" xfId="1338"/>
    <cellStyle name="Normal 9 2 2" xfId="1339"/>
    <cellStyle name="Normal 9 2 3" xfId="1898"/>
    <cellStyle name="Normal 9 2 3 2" xfId="2964"/>
    <cellStyle name="Normal 9 2 3 2 2" xfId="4966"/>
    <cellStyle name="Normal 9 2 3 2 2 2" xfId="8357"/>
    <cellStyle name="Normal 9 2 3 2 2 2 2" xfId="17475"/>
    <cellStyle name="Normal 9 2 3 2 2 2 3" xfId="56374"/>
    <cellStyle name="Normal 9 2 3 2 2 3" xfId="14084"/>
    <cellStyle name="Normal 9 2 3 2 2 4" xfId="56373"/>
    <cellStyle name="Normal 9 2 3 2 3" xfId="8356"/>
    <cellStyle name="Normal 9 2 3 2 3 2" xfId="17474"/>
    <cellStyle name="Normal 9 2 3 2 3 3" xfId="56375"/>
    <cellStyle name="Normal 9 2 3 2 4" xfId="12082"/>
    <cellStyle name="Normal 9 2 3 2 5" xfId="56372"/>
    <cellStyle name="Normal 9 2 3 3" xfId="3940"/>
    <cellStyle name="Normal 9 2 3 3 2" xfId="8358"/>
    <cellStyle name="Normal 9 2 3 3 2 2" xfId="17476"/>
    <cellStyle name="Normal 9 2 3 3 2 3" xfId="56377"/>
    <cellStyle name="Normal 9 2 3 3 3" xfId="13058"/>
    <cellStyle name="Normal 9 2 3 3 4" xfId="56376"/>
    <cellStyle name="Normal 9 2 3 4" xfId="8355"/>
    <cellStyle name="Normal 9 2 3 4 2" xfId="17473"/>
    <cellStyle name="Normal 9 2 3 4 3" xfId="56378"/>
    <cellStyle name="Normal 9 2 3 5" xfId="11044"/>
    <cellStyle name="Normal 9 2 3 6" xfId="56371"/>
    <cellStyle name="Normal 9 2 4" xfId="2239"/>
    <cellStyle name="Normal 9 2 4 2" xfId="3272"/>
    <cellStyle name="Normal 9 2 4 2 2" xfId="5274"/>
    <cellStyle name="Normal 9 2 4 2 2 2" xfId="8361"/>
    <cellStyle name="Normal 9 2 4 2 2 2 2" xfId="17479"/>
    <cellStyle name="Normal 9 2 4 2 2 2 3" xfId="56382"/>
    <cellStyle name="Normal 9 2 4 2 2 3" xfId="14392"/>
    <cellStyle name="Normal 9 2 4 2 2 4" xfId="56381"/>
    <cellStyle name="Normal 9 2 4 2 3" xfId="8360"/>
    <cellStyle name="Normal 9 2 4 2 3 2" xfId="17478"/>
    <cellStyle name="Normal 9 2 4 2 3 3" xfId="56383"/>
    <cellStyle name="Normal 9 2 4 2 4" xfId="12390"/>
    <cellStyle name="Normal 9 2 4 2 5" xfId="56380"/>
    <cellStyle name="Normal 9 2 4 3" xfId="4248"/>
    <cellStyle name="Normal 9 2 4 3 2" xfId="8362"/>
    <cellStyle name="Normal 9 2 4 3 2 2" xfId="17480"/>
    <cellStyle name="Normal 9 2 4 3 2 3" xfId="56385"/>
    <cellStyle name="Normal 9 2 4 3 3" xfId="13366"/>
    <cellStyle name="Normal 9 2 4 3 4" xfId="56384"/>
    <cellStyle name="Normal 9 2 4 4" xfId="8359"/>
    <cellStyle name="Normal 9 2 4 4 2" xfId="17477"/>
    <cellStyle name="Normal 9 2 4 4 3" xfId="56386"/>
    <cellStyle name="Normal 9 2 4 5" xfId="11361"/>
    <cellStyle name="Normal 9 2 4 6" xfId="56379"/>
    <cellStyle name="Normal 9 2 5" xfId="2679"/>
    <cellStyle name="Normal 9 2 5 2" xfId="4683"/>
    <cellStyle name="Normal 9 2 5 2 2" xfId="8364"/>
    <cellStyle name="Normal 9 2 5 2 2 2" xfId="17482"/>
    <cellStyle name="Normal 9 2 5 2 2 3" xfId="56389"/>
    <cellStyle name="Normal 9 2 5 2 3" xfId="13801"/>
    <cellStyle name="Normal 9 2 5 2 4" xfId="56388"/>
    <cellStyle name="Normal 9 2 5 3" xfId="8363"/>
    <cellStyle name="Normal 9 2 5 3 2" xfId="17481"/>
    <cellStyle name="Normal 9 2 5 3 3" xfId="56390"/>
    <cellStyle name="Normal 9 2 5 4" xfId="11797"/>
    <cellStyle name="Normal 9 2 5 5" xfId="56387"/>
    <cellStyle name="Normal 9 2 6" xfId="3614"/>
    <cellStyle name="Normal 9 2 6 2" xfId="8365"/>
    <cellStyle name="Normal 9 2 6 2 2" xfId="17483"/>
    <cellStyle name="Normal 9 2 6 2 3" xfId="56392"/>
    <cellStyle name="Normal 9 2 6 3" xfId="12732"/>
    <cellStyle name="Normal 9 2 6 4" xfId="56391"/>
    <cellStyle name="Normal 9 2 7" xfId="8354"/>
    <cellStyle name="Normal 9 2 7 2" xfId="17472"/>
    <cellStyle name="Normal 9 2 7 3" xfId="56393"/>
    <cellStyle name="Normal 9 2 8" xfId="9561"/>
    <cellStyle name="Normal 9 2 9" xfId="56370"/>
    <cellStyle name="Normal 9 3" xfId="1340"/>
    <cellStyle name="Normal 9 4" xfId="1621"/>
    <cellStyle name="Normal 9 4 2" xfId="1978"/>
    <cellStyle name="Normal 9 4 2 2" xfId="3034"/>
    <cellStyle name="Normal 9 4 2 2 2" xfId="5036"/>
    <cellStyle name="Normal 9 4 2 2 2 2" xfId="8369"/>
    <cellStyle name="Normal 9 4 2 2 2 2 2" xfId="17487"/>
    <cellStyle name="Normal 9 4 2 2 2 2 3" xfId="56398"/>
    <cellStyle name="Normal 9 4 2 2 2 3" xfId="14154"/>
    <cellStyle name="Normal 9 4 2 2 2 4" xfId="56397"/>
    <cellStyle name="Normal 9 4 2 2 3" xfId="8368"/>
    <cellStyle name="Normal 9 4 2 2 3 2" xfId="17486"/>
    <cellStyle name="Normal 9 4 2 2 3 3" xfId="56399"/>
    <cellStyle name="Normal 9 4 2 2 4" xfId="12152"/>
    <cellStyle name="Normal 9 4 2 2 5" xfId="56396"/>
    <cellStyle name="Normal 9 4 2 3" xfId="4010"/>
    <cellStyle name="Normal 9 4 2 3 2" xfId="8370"/>
    <cellStyle name="Normal 9 4 2 3 2 2" xfId="17488"/>
    <cellStyle name="Normal 9 4 2 3 2 3" xfId="56401"/>
    <cellStyle name="Normal 9 4 2 3 3" xfId="13128"/>
    <cellStyle name="Normal 9 4 2 3 4" xfId="56400"/>
    <cellStyle name="Normal 9 4 2 4" xfId="8367"/>
    <cellStyle name="Normal 9 4 2 4 2" xfId="17485"/>
    <cellStyle name="Normal 9 4 2 4 3" xfId="56402"/>
    <cellStyle name="Normal 9 4 2 5" xfId="11115"/>
    <cellStyle name="Normal 9 4 2 6" xfId="56395"/>
    <cellStyle name="Normal 9 4 3" xfId="2303"/>
    <cellStyle name="Normal 9 4 3 2" xfId="3332"/>
    <cellStyle name="Normal 9 4 3 2 2" xfId="5334"/>
    <cellStyle name="Normal 9 4 3 2 2 2" xfId="8373"/>
    <cellStyle name="Normal 9 4 3 2 2 2 2" xfId="17491"/>
    <cellStyle name="Normal 9 4 3 2 2 2 3" xfId="56406"/>
    <cellStyle name="Normal 9 4 3 2 2 3" xfId="14452"/>
    <cellStyle name="Normal 9 4 3 2 2 4" xfId="56405"/>
    <cellStyle name="Normal 9 4 3 2 3" xfId="8372"/>
    <cellStyle name="Normal 9 4 3 2 3 2" xfId="17490"/>
    <cellStyle name="Normal 9 4 3 2 3 3" xfId="56407"/>
    <cellStyle name="Normal 9 4 3 2 4" xfId="12450"/>
    <cellStyle name="Normal 9 4 3 2 5" xfId="56404"/>
    <cellStyle name="Normal 9 4 3 3" xfId="4308"/>
    <cellStyle name="Normal 9 4 3 3 2" xfId="8374"/>
    <cellStyle name="Normal 9 4 3 3 2 2" xfId="17492"/>
    <cellStyle name="Normal 9 4 3 3 2 3" xfId="56409"/>
    <cellStyle name="Normal 9 4 3 3 3" xfId="13426"/>
    <cellStyle name="Normal 9 4 3 3 4" xfId="56408"/>
    <cellStyle name="Normal 9 4 3 4" xfId="8371"/>
    <cellStyle name="Normal 9 4 3 4 2" xfId="17489"/>
    <cellStyle name="Normal 9 4 3 4 3" xfId="56410"/>
    <cellStyle name="Normal 9 4 3 5" xfId="11421"/>
    <cellStyle name="Normal 9 4 3 6" xfId="56403"/>
    <cellStyle name="Normal 9 4 4" xfId="2718"/>
    <cellStyle name="Normal 9 4 4 2" xfId="4721"/>
    <cellStyle name="Normal 9 4 4 2 2" xfId="8376"/>
    <cellStyle name="Normal 9 4 4 2 2 2" xfId="17494"/>
    <cellStyle name="Normal 9 4 4 2 2 3" xfId="56413"/>
    <cellStyle name="Normal 9 4 4 2 3" xfId="13839"/>
    <cellStyle name="Normal 9 4 4 2 4" xfId="56412"/>
    <cellStyle name="Normal 9 4 4 3" xfId="8375"/>
    <cellStyle name="Normal 9 4 4 3 2" xfId="17493"/>
    <cellStyle name="Normal 9 4 4 3 3" xfId="56414"/>
    <cellStyle name="Normal 9 4 4 4" xfId="11836"/>
    <cellStyle name="Normal 9 4 4 5" xfId="56411"/>
    <cellStyle name="Normal 9 4 5" xfId="3720"/>
    <cellStyle name="Normal 9 4 5 2" xfId="8377"/>
    <cellStyle name="Normal 9 4 5 2 2" xfId="17495"/>
    <cellStyle name="Normal 9 4 5 2 3" xfId="56416"/>
    <cellStyle name="Normal 9 4 5 3" xfId="12838"/>
    <cellStyle name="Normal 9 4 5 4" xfId="56415"/>
    <cellStyle name="Normal 9 4 6" xfId="8366"/>
    <cellStyle name="Normal 9 4 6 2" xfId="17484"/>
    <cellStyle name="Normal 9 4 6 3" xfId="56417"/>
    <cellStyle name="Normal 9 4 7" xfId="9714"/>
    <cellStyle name="Normal 9 4 8" xfId="56394"/>
    <cellStyle name="Normal 9 5" xfId="1658"/>
    <cellStyle name="Normal 9 5 2" xfId="2002"/>
    <cellStyle name="Normal 9 5 2 2" xfId="3058"/>
    <cellStyle name="Normal 9 5 2 2 2" xfId="5060"/>
    <cellStyle name="Normal 9 5 2 2 2 2" xfId="8381"/>
    <cellStyle name="Normal 9 5 2 2 2 2 2" xfId="17499"/>
    <cellStyle name="Normal 9 5 2 2 2 2 3" xfId="56422"/>
    <cellStyle name="Normal 9 5 2 2 2 3" xfId="14178"/>
    <cellStyle name="Normal 9 5 2 2 2 4" xfId="56421"/>
    <cellStyle name="Normal 9 5 2 2 3" xfId="8380"/>
    <cellStyle name="Normal 9 5 2 2 3 2" xfId="17498"/>
    <cellStyle name="Normal 9 5 2 2 3 3" xfId="56423"/>
    <cellStyle name="Normal 9 5 2 2 4" xfId="12176"/>
    <cellStyle name="Normal 9 5 2 2 5" xfId="56420"/>
    <cellStyle name="Normal 9 5 2 3" xfId="4034"/>
    <cellStyle name="Normal 9 5 2 3 2" xfId="8382"/>
    <cellStyle name="Normal 9 5 2 3 2 2" xfId="17500"/>
    <cellStyle name="Normal 9 5 2 3 2 3" xfId="56425"/>
    <cellStyle name="Normal 9 5 2 3 3" xfId="13152"/>
    <cellStyle name="Normal 9 5 2 3 4" xfId="56424"/>
    <cellStyle name="Normal 9 5 2 4" xfId="8379"/>
    <cellStyle name="Normal 9 5 2 4 2" xfId="17497"/>
    <cellStyle name="Normal 9 5 2 4 3" xfId="56426"/>
    <cellStyle name="Normal 9 5 2 5" xfId="11139"/>
    <cellStyle name="Normal 9 5 2 6" xfId="56419"/>
    <cellStyle name="Normal 9 5 3" xfId="2327"/>
    <cellStyle name="Normal 9 5 3 2" xfId="3356"/>
    <cellStyle name="Normal 9 5 3 2 2" xfId="5358"/>
    <cellStyle name="Normal 9 5 3 2 2 2" xfId="8385"/>
    <cellStyle name="Normal 9 5 3 2 2 2 2" xfId="17503"/>
    <cellStyle name="Normal 9 5 3 2 2 2 3" xfId="56430"/>
    <cellStyle name="Normal 9 5 3 2 2 3" xfId="14476"/>
    <cellStyle name="Normal 9 5 3 2 2 4" xfId="56429"/>
    <cellStyle name="Normal 9 5 3 2 3" xfId="8384"/>
    <cellStyle name="Normal 9 5 3 2 3 2" xfId="17502"/>
    <cellStyle name="Normal 9 5 3 2 3 3" xfId="56431"/>
    <cellStyle name="Normal 9 5 3 2 4" xfId="12474"/>
    <cellStyle name="Normal 9 5 3 2 5" xfId="56428"/>
    <cellStyle name="Normal 9 5 3 3" xfId="4332"/>
    <cellStyle name="Normal 9 5 3 3 2" xfId="8386"/>
    <cellStyle name="Normal 9 5 3 3 2 2" xfId="17504"/>
    <cellStyle name="Normal 9 5 3 3 2 3" xfId="56433"/>
    <cellStyle name="Normal 9 5 3 3 3" xfId="13450"/>
    <cellStyle name="Normal 9 5 3 3 4" xfId="56432"/>
    <cellStyle name="Normal 9 5 3 4" xfId="8383"/>
    <cellStyle name="Normal 9 5 3 4 2" xfId="17501"/>
    <cellStyle name="Normal 9 5 3 4 3" xfId="56434"/>
    <cellStyle name="Normal 9 5 3 5" xfId="11445"/>
    <cellStyle name="Normal 9 5 3 6" xfId="56427"/>
    <cellStyle name="Normal 9 5 4" xfId="2742"/>
    <cellStyle name="Normal 9 5 4 2" xfId="4745"/>
    <cellStyle name="Normal 9 5 4 2 2" xfId="8388"/>
    <cellStyle name="Normal 9 5 4 2 2 2" xfId="17506"/>
    <cellStyle name="Normal 9 5 4 2 2 3" xfId="56437"/>
    <cellStyle name="Normal 9 5 4 2 3" xfId="13863"/>
    <cellStyle name="Normal 9 5 4 2 4" xfId="56436"/>
    <cellStyle name="Normal 9 5 4 3" xfId="8387"/>
    <cellStyle name="Normal 9 5 4 3 2" xfId="17505"/>
    <cellStyle name="Normal 9 5 4 3 3" xfId="56438"/>
    <cellStyle name="Normal 9 5 4 4" xfId="11860"/>
    <cellStyle name="Normal 9 5 4 5" xfId="56435"/>
    <cellStyle name="Normal 9 5 5" xfId="3744"/>
    <cellStyle name="Normal 9 5 5 2" xfId="8389"/>
    <cellStyle name="Normal 9 5 5 2 2" xfId="17507"/>
    <cellStyle name="Normal 9 5 5 2 3" xfId="56440"/>
    <cellStyle name="Normal 9 5 5 3" xfId="12862"/>
    <cellStyle name="Normal 9 5 5 4" xfId="56439"/>
    <cellStyle name="Normal 9 5 6" xfId="8378"/>
    <cellStyle name="Normal 9 5 6 2" xfId="17496"/>
    <cellStyle name="Normal 9 5 6 3" xfId="56441"/>
    <cellStyle name="Normal 9 5 7" xfId="9744"/>
    <cellStyle name="Normal 9 5 8" xfId="56418"/>
    <cellStyle name="Normal 9 6" xfId="1686"/>
    <cellStyle name="Normal 9 6 2" xfId="2778"/>
    <cellStyle name="Normal 9 6 2 2" xfId="4780"/>
    <cellStyle name="Normal 9 6 2 2 2" xfId="8392"/>
    <cellStyle name="Normal 9 6 2 2 2 2" xfId="17510"/>
    <cellStyle name="Normal 9 6 2 2 2 3" xfId="56445"/>
    <cellStyle name="Normal 9 6 2 2 3" xfId="13898"/>
    <cellStyle name="Normal 9 6 2 2 4" xfId="56444"/>
    <cellStyle name="Normal 9 6 2 3" xfId="8391"/>
    <cellStyle name="Normal 9 6 2 3 2" xfId="17509"/>
    <cellStyle name="Normal 9 6 2 3 3" xfId="56446"/>
    <cellStyle name="Normal 9 6 2 4" xfId="11896"/>
    <cellStyle name="Normal 9 6 2 5" xfId="56443"/>
    <cellStyle name="Normal 9 6 3" xfId="3770"/>
    <cellStyle name="Normal 9 6 3 2" xfId="8393"/>
    <cellStyle name="Normal 9 6 3 2 2" xfId="17511"/>
    <cellStyle name="Normal 9 6 3 2 3" xfId="56448"/>
    <cellStyle name="Normal 9 6 3 3" xfId="12888"/>
    <cellStyle name="Normal 9 6 3 4" xfId="56447"/>
    <cellStyle name="Normal 9 6 4" xfId="8390"/>
    <cellStyle name="Normal 9 6 4 2" xfId="17508"/>
    <cellStyle name="Normal 9 6 4 3" xfId="56449"/>
    <cellStyle name="Normal 9 6 5" xfId="10846"/>
    <cellStyle name="Normal 9 6 6" xfId="56442"/>
    <cellStyle name="Normal 9 7" xfId="2038"/>
    <cellStyle name="Normal 9 7 2" xfId="3082"/>
    <cellStyle name="Normal 9 7 2 2" xfId="5084"/>
    <cellStyle name="Normal 9 7 2 2 2" xfId="8396"/>
    <cellStyle name="Normal 9 7 2 2 2 2" xfId="17514"/>
    <cellStyle name="Normal 9 7 2 2 2 3" xfId="56453"/>
    <cellStyle name="Normal 9 7 2 2 3" xfId="14202"/>
    <cellStyle name="Normal 9 7 2 2 4" xfId="56452"/>
    <cellStyle name="Normal 9 7 2 3" xfId="8395"/>
    <cellStyle name="Normal 9 7 2 3 2" xfId="17513"/>
    <cellStyle name="Normal 9 7 2 3 3" xfId="56454"/>
    <cellStyle name="Normal 9 7 2 4" xfId="12200"/>
    <cellStyle name="Normal 9 7 2 5" xfId="56451"/>
    <cellStyle name="Normal 9 7 3" xfId="4058"/>
    <cellStyle name="Normal 9 7 3 2" xfId="8397"/>
    <cellStyle name="Normal 9 7 3 2 2" xfId="17515"/>
    <cellStyle name="Normal 9 7 3 2 3" xfId="56456"/>
    <cellStyle name="Normal 9 7 3 3" xfId="13176"/>
    <cellStyle name="Normal 9 7 3 4" xfId="56455"/>
    <cellStyle name="Normal 9 7 4" xfId="8394"/>
    <cellStyle name="Normal 9 7 4 2" xfId="17512"/>
    <cellStyle name="Normal 9 7 4 3" xfId="56457"/>
    <cellStyle name="Normal 9 7 5" xfId="11170"/>
    <cellStyle name="Normal 9 7 6" xfId="56450"/>
    <cellStyle name="Normal 9 8" xfId="2367"/>
    <cellStyle name="Normal 9 8 2" xfId="4371"/>
    <cellStyle name="Normal 9 8 2 2" xfId="8399"/>
    <cellStyle name="Normal 9 8 2 2 2" xfId="17517"/>
    <cellStyle name="Normal 9 8 2 2 3" xfId="56460"/>
    <cellStyle name="Normal 9 8 2 3" xfId="13489"/>
    <cellStyle name="Normal 9 8 2 4" xfId="56459"/>
    <cellStyle name="Normal 9 8 3" xfId="8398"/>
    <cellStyle name="Normal 9 8 3 2" xfId="17516"/>
    <cellStyle name="Normal 9 8 3 3" xfId="56461"/>
    <cellStyle name="Normal 9 8 4" xfId="11485"/>
    <cellStyle name="Normal 9 8 5" xfId="56458"/>
    <cellStyle name="Normal 9 9" xfId="3613"/>
    <cellStyle name="Normal 9 9 2" xfId="8400"/>
    <cellStyle name="Normal 9 9 2 2" xfId="17518"/>
    <cellStyle name="Normal 9 9 2 3" xfId="56463"/>
    <cellStyle name="Normal 9 9 3" xfId="12731"/>
    <cellStyle name="Normal 9 9 4" xfId="56462"/>
    <cellStyle name="Normal 90" xfId="1341"/>
    <cellStyle name="Normal 91" xfId="1342"/>
    <cellStyle name="Normal 92" xfId="1343"/>
    <cellStyle name="Normal 93" xfId="1344"/>
    <cellStyle name="Normal 93 2" xfId="1899"/>
    <cellStyle name="Normal 93 2 2" xfId="2965"/>
    <cellStyle name="Normal 93 2 2 2" xfId="4967"/>
    <cellStyle name="Normal 93 2 2 2 2" xfId="8404"/>
    <cellStyle name="Normal 93 2 2 2 2 2" xfId="17522"/>
    <cellStyle name="Normal 93 2 2 2 2 3" xfId="56468"/>
    <cellStyle name="Normal 93 2 2 2 3" xfId="14085"/>
    <cellStyle name="Normal 93 2 2 2 4" xfId="56467"/>
    <cellStyle name="Normal 93 2 2 3" xfId="8403"/>
    <cellStyle name="Normal 93 2 2 3 2" xfId="17521"/>
    <cellStyle name="Normal 93 2 2 3 3" xfId="56469"/>
    <cellStyle name="Normal 93 2 2 4" xfId="12083"/>
    <cellStyle name="Normal 93 2 2 5" xfId="56466"/>
    <cellStyle name="Normal 93 2 3" xfId="3941"/>
    <cellStyle name="Normal 93 2 3 2" xfId="8405"/>
    <cellStyle name="Normal 93 2 3 2 2" xfId="17523"/>
    <cellStyle name="Normal 93 2 3 2 3" xfId="56471"/>
    <cellStyle name="Normal 93 2 3 3" xfId="13059"/>
    <cellStyle name="Normal 93 2 3 4" xfId="56470"/>
    <cellStyle name="Normal 93 2 4" xfId="8402"/>
    <cellStyle name="Normal 93 2 4 2" xfId="17520"/>
    <cellStyle name="Normal 93 2 4 3" xfId="56472"/>
    <cellStyle name="Normal 93 2 5" xfId="11045"/>
    <cellStyle name="Normal 93 2 6" xfId="56465"/>
    <cellStyle name="Normal 93 3" xfId="2240"/>
    <cellStyle name="Normal 93 3 2" xfId="3273"/>
    <cellStyle name="Normal 93 3 2 2" xfId="5275"/>
    <cellStyle name="Normal 93 3 2 2 2" xfId="8408"/>
    <cellStyle name="Normal 93 3 2 2 2 2" xfId="17526"/>
    <cellStyle name="Normal 93 3 2 2 2 3" xfId="56476"/>
    <cellStyle name="Normal 93 3 2 2 3" xfId="14393"/>
    <cellStyle name="Normal 93 3 2 2 4" xfId="56475"/>
    <cellStyle name="Normal 93 3 2 3" xfId="8407"/>
    <cellStyle name="Normal 93 3 2 3 2" xfId="17525"/>
    <cellStyle name="Normal 93 3 2 3 3" xfId="56477"/>
    <cellStyle name="Normal 93 3 2 4" xfId="12391"/>
    <cellStyle name="Normal 93 3 2 5" xfId="56474"/>
    <cellStyle name="Normal 93 3 3" xfId="4249"/>
    <cellStyle name="Normal 93 3 3 2" xfId="8409"/>
    <cellStyle name="Normal 93 3 3 2 2" xfId="17527"/>
    <cellStyle name="Normal 93 3 3 2 3" xfId="56479"/>
    <cellStyle name="Normal 93 3 3 3" xfId="13367"/>
    <cellStyle name="Normal 93 3 3 4" xfId="56478"/>
    <cellStyle name="Normal 93 3 4" xfId="8406"/>
    <cellStyle name="Normal 93 3 4 2" xfId="17524"/>
    <cellStyle name="Normal 93 3 4 3" xfId="56480"/>
    <cellStyle name="Normal 93 3 5" xfId="11362"/>
    <cellStyle name="Normal 93 3 6" xfId="56473"/>
    <cellStyle name="Normal 93 4" xfId="2682"/>
    <cellStyle name="Normal 93 4 2" xfId="4686"/>
    <cellStyle name="Normal 93 4 2 2" xfId="8411"/>
    <cellStyle name="Normal 93 4 2 2 2" xfId="17529"/>
    <cellStyle name="Normal 93 4 2 2 3" xfId="56483"/>
    <cellStyle name="Normal 93 4 2 3" xfId="13804"/>
    <cellStyle name="Normal 93 4 2 4" xfId="56482"/>
    <cellStyle name="Normal 93 4 3" xfId="8410"/>
    <cellStyle name="Normal 93 4 3 2" xfId="17528"/>
    <cellStyle name="Normal 93 4 3 3" xfId="56484"/>
    <cellStyle name="Normal 93 4 4" xfId="11800"/>
    <cellStyle name="Normal 93 4 5" xfId="56481"/>
    <cellStyle name="Normal 93 5" xfId="3615"/>
    <cellStyle name="Normal 93 5 2" xfId="8412"/>
    <cellStyle name="Normal 93 5 2 2" xfId="17530"/>
    <cellStyle name="Normal 93 5 2 3" xfId="56486"/>
    <cellStyle name="Normal 93 5 3" xfId="12733"/>
    <cellStyle name="Normal 93 5 4" xfId="56485"/>
    <cellStyle name="Normal 93 6" xfId="8401"/>
    <cellStyle name="Normal 93 6 2" xfId="17519"/>
    <cellStyle name="Normal 93 6 3" xfId="56487"/>
    <cellStyle name="Normal 93 7" xfId="9562"/>
    <cellStyle name="Normal 93 8" xfId="56464"/>
    <cellStyle name="Normal 94" xfId="1345"/>
    <cellStyle name="Normal 94 2" xfId="1900"/>
    <cellStyle name="Normal 94 2 2" xfId="2966"/>
    <cellStyle name="Normal 94 2 2 2" xfId="4968"/>
    <cellStyle name="Normal 94 2 2 2 2" xfId="8416"/>
    <cellStyle name="Normal 94 2 2 2 2 2" xfId="17534"/>
    <cellStyle name="Normal 94 2 2 2 2 3" xfId="56492"/>
    <cellStyle name="Normal 94 2 2 2 3" xfId="14086"/>
    <cellStyle name="Normal 94 2 2 2 4" xfId="56491"/>
    <cellStyle name="Normal 94 2 2 3" xfId="8415"/>
    <cellStyle name="Normal 94 2 2 3 2" xfId="17533"/>
    <cellStyle name="Normal 94 2 2 3 3" xfId="56493"/>
    <cellStyle name="Normal 94 2 2 4" xfId="12084"/>
    <cellStyle name="Normal 94 2 2 5" xfId="56490"/>
    <cellStyle name="Normal 94 2 3" xfId="3942"/>
    <cellStyle name="Normal 94 2 3 2" xfId="8417"/>
    <cellStyle name="Normal 94 2 3 2 2" xfId="17535"/>
    <cellStyle name="Normal 94 2 3 2 3" xfId="56495"/>
    <cellStyle name="Normal 94 2 3 3" xfId="13060"/>
    <cellStyle name="Normal 94 2 3 4" xfId="56494"/>
    <cellStyle name="Normal 94 2 4" xfId="8414"/>
    <cellStyle name="Normal 94 2 4 2" xfId="17532"/>
    <cellStyle name="Normal 94 2 4 3" xfId="56496"/>
    <cellStyle name="Normal 94 2 5" xfId="11046"/>
    <cellStyle name="Normal 94 2 6" xfId="56489"/>
    <cellStyle name="Normal 94 3" xfId="2241"/>
    <cellStyle name="Normal 94 3 2" xfId="3274"/>
    <cellStyle name="Normal 94 3 2 2" xfId="5276"/>
    <cellStyle name="Normal 94 3 2 2 2" xfId="8420"/>
    <cellStyle name="Normal 94 3 2 2 2 2" xfId="17538"/>
    <cellStyle name="Normal 94 3 2 2 2 3" xfId="56500"/>
    <cellStyle name="Normal 94 3 2 2 3" xfId="14394"/>
    <cellStyle name="Normal 94 3 2 2 4" xfId="56499"/>
    <cellStyle name="Normal 94 3 2 3" xfId="8419"/>
    <cellStyle name="Normal 94 3 2 3 2" xfId="17537"/>
    <cellStyle name="Normal 94 3 2 3 3" xfId="56501"/>
    <cellStyle name="Normal 94 3 2 4" xfId="12392"/>
    <cellStyle name="Normal 94 3 2 5" xfId="56498"/>
    <cellStyle name="Normal 94 3 3" xfId="4250"/>
    <cellStyle name="Normal 94 3 3 2" xfId="8421"/>
    <cellStyle name="Normal 94 3 3 2 2" xfId="17539"/>
    <cellStyle name="Normal 94 3 3 2 3" xfId="56503"/>
    <cellStyle name="Normal 94 3 3 3" xfId="13368"/>
    <cellStyle name="Normal 94 3 3 4" xfId="56502"/>
    <cellStyle name="Normal 94 3 4" xfId="8418"/>
    <cellStyle name="Normal 94 3 4 2" xfId="17536"/>
    <cellStyle name="Normal 94 3 4 3" xfId="56504"/>
    <cellStyle name="Normal 94 3 5" xfId="11363"/>
    <cellStyle name="Normal 94 3 6" xfId="56497"/>
    <cellStyle name="Normal 94 4" xfId="2683"/>
    <cellStyle name="Normal 94 4 2" xfId="4687"/>
    <cellStyle name="Normal 94 4 2 2" xfId="8423"/>
    <cellStyle name="Normal 94 4 2 2 2" xfId="17541"/>
    <cellStyle name="Normal 94 4 2 2 3" xfId="56507"/>
    <cellStyle name="Normal 94 4 2 3" xfId="13805"/>
    <cellStyle name="Normal 94 4 2 4" xfId="56506"/>
    <cellStyle name="Normal 94 4 3" xfId="8422"/>
    <cellStyle name="Normal 94 4 3 2" xfId="17540"/>
    <cellStyle name="Normal 94 4 3 3" xfId="56508"/>
    <cellStyle name="Normal 94 4 4" xfId="11801"/>
    <cellStyle name="Normal 94 4 5" xfId="56505"/>
    <cellStyle name="Normal 94 5" xfId="3616"/>
    <cellStyle name="Normal 94 5 2" xfId="8424"/>
    <cellStyle name="Normal 94 5 2 2" xfId="17542"/>
    <cellStyle name="Normal 94 5 2 3" xfId="56510"/>
    <cellStyle name="Normal 94 5 3" xfId="12734"/>
    <cellStyle name="Normal 94 5 4" xfId="56509"/>
    <cellStyle name="Normal 94 6" xfId="8413"/>
    <cellStyle name="Normal 94 6 2" xfId="17531"/>
    <cellStyle name="Normal 94 6 3" xfId="56511"/>
    <cellStyle name="Normal 94 7" xfId="9563"/>
    <cellStyle name="Normal 94 8" xfId="56488"/>
    <cellStyle name="Normal 95" xfId="1346"/>
    <cellStyle name="Normal 95 2" xfId="1901"/>
    <cellStyle name="Normal 95 2 2" xfId="2967"/>
    <cellStyle name="Normal 95 2 2 2" xfId="4969"/>
    <cellStyle name="Normal 95 2 2 2 2" xfId="8428"/>
    <cellStyle name="Normal 95 2 2 2 2 2" xfId="17546"/>
    <cellStyle name="Normal 95 2 2 2 2 3" xfId="56516"/>
    <cellStyle name="Normal 95 2 2 2 3" xfId="14087"/>
    <cellStyle name="Normal 95 2 2 2 4" xfId="56515"/>
    <cellStyle name="Normal 95 2 2 3" xfId="8427"/>
    <cellStyle name="Normal 95 2 2 3 2" xfId="17545"/>
    <cellStyle name="Normal 95 2 2 3 3" xfId="56517"/>
    <cellStyle name="Normal 95 2 2 4" xfId="12085"/>
    <cellStyle name="Normal 95 2 2 5" xfId="56514"/>
    <cellStyle name="Normal 95 2 3" xfId="3943"/>
    <cellStyle name="Normal 95 2 3 2" xfId="8429"/>
    <cellStyle name="Normal 95 2 3 2 2" xfId="17547"/>
    <cellStyle name="Normal 95 2 3 2 3" xfId="56519"/>
    <cellStyle name="Normal 95 2 3 3" xfId="13061"/>
    <cellStyle name="Normal 95 2 3 4" xfId="56518"/>
    <cellStyle name="Normal 95 2 4" xfId="8426"/>
    <cellStyle name="Normal 95 2 4 2" xfId="17544"/>
    <cellStyle name="Normal 95 2 4 3" xfId="56520"/>
    <cellStyle name="Normal 95 2 5" xfId="11047"/>
    <cellStyle name="Normal 95 2 6" xfId="56513"/>
    <cellStyle name="Normal 95 3" xfId="2242"/>
    <cellStyle name="Normal 95 3 2" xfId="3275"/>
    <cellStyle name="Normal 95 3 2 2" xfId="5277"/>
    <cellStyle name="Normal 95 3 2 2 2" xfId="8432"/>
    <cellStyle name="Normal 95 3 2 2 2 2" xfId="17550"/>
    <cellStyle name="Normal 95 3 2 2 2 3" xfId="56524"/>
    <cellStyle name="Normal 95 3 2 2 3" xfId="14395"/>
    <cellStyle name="Normal 95 3 2 2 4" xfId="56523"/>
    <cellStyle name="Normal 95 3 2 3" xfId="8431"/>
    <cellStyle name="Normal 95 3 2 3 2" xfId="17549"/>
    <cellStyle name="Normal 95 3 2 3 3" xfId="56525"/>
    <cellStyle name="Normal 95 3 2 4" xfId="12393"/>
    <cellStyle name="Normal 95 3 2 5" xfId="56522"/>
    <cellStyle name="Normal 95 3 3" xfId="4251"/>
    <cellStyle name="Normal 95 3 3 2" xfId="8433"/>
    <cellStyle name="Normal 95 3 3 2 2" xfId="17551"/>
    <cellStyle name="Normal 95 3 3 2 3" xfId="56527"/>
    <cellStyle name="Normal 95 3 3 3" xfId="13369"/>
    <cellStyle name="Normal 95 3 3 4" xfId="56526"/>
    <cellStyle name="Normal 95 3 4" xfId="8430"/>
    <cellStyle name="Normal 95 3 4 2" xfId="17548"/>
    <cellStyle name="Normal 95 3 4 3" xfId="56528"/>
    <cellStyle name="Normal 95 3 5" xfId="11364"/>
    <cellStyle name="Normal 95 3 6" xfId="56521"/>
    <cellStyle name="Normal 95 4" xfId="2684"/>
    <cellStyle name="Normal 95 4 2" xfId="4688"/>
    <cellStyle name="Normal 95 4 2 2" xfId="8435"/>
    <cellStyle name="Normal 95 4 2 2 2" xfId="17553"/>
    <cellStyle name="Normal 95 4 2 2 3" xfId="56531"/>
    <cellStyle name="Normal 95 4 2 3" xfId="13806"/>
    <cellStyle name="Normal 95 4 2 4" xfId="56530"/>
    <cellStyle name="Normal 95 4 3" xfId="8434"/>
    <cellStyle name="Normal 95 4 3 2" xfId="17552"/>
    <cellStyle name="Normal 95 4 3 3" xfId="56532"/>
    <cellStyle name="Normal 95 4 4" xfId="11802"/>
    <cellStyle name="Normal 95 4 5" xfId="56529"/>
    <cellStyle name="Normal 95 5" xfId="3617"/>
    <cellStyle name="Normal 95 5 2" xfId="8436"/>
    <cellStyle name="Normal 95 5 2 2" xfId="17554"/>
    <cellStyle name="Normal 95 5 2 3" xfId="56534"/>
    <cellStyle name="Normal 95 5 3" xfId="12735"/>
    <cellStyle name="Normal 95 5 4" xfId="56533"/>
    <cellStyle name="Normal 95 6" xfId="8425"/>
    <cellStyle name="Normal 95 6 2" xfId="17543"/>
    <cellStyle name="Normal 95 6 3" xfId="56535"/>
    <cellStyle name="Normal 95 7" xfId="9564"/>
    <cellStyle name="Normal 95 8" xfId="56512"/>
    <cellStyle name="Normal 96" xfId="1347"/>
    <cellStyle name="Normal 96 2" xfId="1902"/>
    <cellStyle name="Normal 96 2 2" xfId="2968"/>
    <cellStyle name="Normal 96 2 2 2" xfId="4970"/>
    <cellStyle name="Normal 96 2 2 2 2" xfId="8440"/>
    <cellStyle name="Normal 96 2 2 2 2 2" xfId="17558"/>
    <cellStyle name="Normal 96 2 2 2 2 3" xfId="56540"/>
    <cellStyle name="Normal 96 2 2 2 3" xfId="14088"/>
    <cellStyle name="Normal 96 2 2 2 4" xfId="56539"/>
    <cellStyle name="Normal 96 2 2 3" xfId="8439"/>
    <cellStyle name="Normal 96 2 2 3 2" xfId="17557"/>
    <cellStyle name="Normal 96 2 2 3 3" xfId="56541"/>
    <cellStyle name="Normal 96 2 2 4" xfId="12086"/>
    <cellStyle name="Normal 96 2 2 5" xfId="56538"/>
    <cellStyle name="Normal 96 2 3" xfId="3944"/>
    <cellStyle name="Normal 96 2 3 2" xfId="8441"/>
    <cellStyle name="Normal 96 2 3 2 2" xfId="17559"/>
    <cellStyle name="Normal 96 2 3 2 3" xfId="56543"/>
    <cellStyle name="Normal 96 2 3 3" xfId="13062"/>
    <cellStyle name="Normal 96 2 3 4" xfId="56542"/>
    <cellStyle name="Normal 96 2 4" xfId="8438"/>
    <cellStyle name="Normal 96 2 4 2" xfId="17556"/>
    <cellStyle name="Normal 96 2 4 3" xfId="56544"/>
    <cellStyle name="Normal 96 2 5" xfId="11048"/>
    <cellStyle name="Normal 96 2 6" xfId="56537"/>
    <cellStyle name="Normal 96 3" xfId="2243"/>
    <cellStyle name="Normal 96 3 2" xfId="3276"/>
    <cellStyle name="Normal 96 3 2 2" xfId="5278"/>
    <cellStyle name="Normal 96 3 2 2 2" xfId="8444"/>
    <cellStyle name="Normal 96 3 2 2 2 2" xfId="17562"/>
    <cellStyle name="Normal 96 3 2 2 2 3" xfId="56548"/>
    <cellStyle name="Normal 96 3 2 2 3" xfId="14396"/>
    <cellStyle name="Normal 96 3 2 2 4" xfId="56547"/>
    <cellStyle name="Normal 96 3 2 3" xfId="8443"/>
    <cellStyle name="Normal 96 3 2 3 2" xfId="17561"/>
    <cellStyle name="Normal 96 3 2 3 3" xfId="56549"/>
    <cellStyle name="Normal 96 3 2 4" xfId="12394"/>
    <cellStyle name="Normal 96 3 2 5" xfId="56546"/>
    <cellStyle name="Normal 96 3 3" xfId="4252"/>
    <cellStyle name="Normal 96 3 3 2" xfId="8445"/>
    <cellStyle name="Normal 96 3 3 2 2" xfId="17563"/>
    <cellStyle name="Normal 96 3 3 2 3" xfId="56551"/>
    <cellStyle name="Normal 96 3 3 3" xfId="13370"/>
    <cellStyle name="Normal 96 3 3 4" xfId="56550"/>
    <cellStyle name="Normal 96 3 4" xfId="8442"/>
    <cellStyle name="Normal 96 3 4 2" xfId="17560"/>
    <cellStyle name="Normal 96 3 4 3" xfId="56552"/>
    <cellStyle name="Normal 96 3 5" xfId="11365"/>
    <cellStyle name="Normal 96 3 6" xfId="56545"/>
    <cellStyle name="Normal 96 4" xfId="2685"/>
    <cellStyle name="Normal 96 4 2" xfId="4689"/>
    <cellStyle name="Normal 96 4 2 2" xfId="8447"/>
    <cellStyle name="Normal 96 4 2 2 2" xfId="17565"/>
    <cellStyle name="Normal 96 4 2 2 3" xfId="56555"/>
    <cellStyle name="Normal 96 4 2 3" xfId="13807"/>
    <cellStyle name="Normal 96 4 2 4" xfId="56554"/>
    <cellStyle name="Normal 96 4 3" xfId="8446"/>
    <cellStyle name="Normal 96 4 3 2" xfId="17564"/>
    <cellStyle name="Normal 96 4 3 3" xfId="56556"/>
    <cellStyle name="Normal 96 4 4" xfId="11803"/>
    <cellStyle name="Normal 96 4 5" xfId="56553"/>
    <cellStyle name="Normal 96 5" xfId="3618"/>
    <cellStyle name="Normal 96 5 2" xfId="8448"/>
    <cellStyle name="Normal 96 5 2 2" xfId="17566"/>
    <cellStyle name="Normal 96 5 2 3" xfId="56558"/>
    <cellStyle name="Normal 96 5 3" xfId="12736"/>
    <cellStyle name="Normal 96 5 4" xfId="56557"/>
    <cellStyle name="Normal 96 6" xfId="8437"/>
    <cellStyle name="Normal 96 6 2" xfId="17555"/>
    <cellStyle name="Normal 96 6 3" xfId="56559"/>
    <cellStyle name="Normal 96 7" xfId="9565"/>
    <cellStyle name="Normal 96 8" xfId="56536"/>
    <cellStyle name="Normal 97" xfId="1348"/>
    <cellStyle name="Normal 97 2" xfId="1903"/>
    <cellStyle name="Normal 97 2 2" xfId="2969"/>
    <cellStyle name="Normal 97 2 2 2" xfId="4971"/>
    <cellStyle name="Normal 97 2 2 2 2" xfId="8452"/>
    <cellStyle name="Normal 97 2 2 2 2 2" xfId="17570"/>
    <cellStyle name="Normal 97 2 2 2 2 3" xfId="56564"/>
    <cellStyle name="Normal 97 2 2 2 3" xfId="14089"/>
    <cellStyle name="Normal 97 2 2 2 4" xfId="56563"/>
    <cellStyle name="Normal 97 2 2 3" xfId="8451"/>
    <cellStyle name="Normal 97 2 2 3 2" xfId="17569"/>
    <cellStyle name="Normal 97 2 2 3 3" xfId="56565"/>
    <cellStyle name="Normal 97 2 2 4" xfId="12087"/>
    <cellStyle name="Normal 97 2 2 5" xfId="56562"/>
    <cellStyle name="Normal 97 2 3" xfId="3945"/>
    <cellStyle name="Normal 97 2 3 2" xfId="8453"/>
    <cellStyle name="Normal 97 2 3 2 2" xfId="17571"/>
    <cellStyle name="Normal 97 2 3 2 3" xfId="56567"/>
    <cellStyle name="Normal 97 2 3 3" xfId="13063"/>
    <cellStyle name="Normal 97 2 3 4" xfId="56566"/>
    <cellStyle name="Normal 97 2 4" xfId="8450"/>
    <cellStyle name="Normal 97 2 4 2" xfId="17568"/>
    <cellStyle name="Normal 97 2 4 3" xfId="56568"/>
    <cellStyle name="Normal 97 2 5" xfId="11049"/>
    <cellStyle name="Normal 97 2 6" xfId="56561"/>
    <cellStyle name="Normal 97 3" xfId="2244"/>
    <cellStyle name="Normal 97 3 2" xfId="3277"/>
    <cellStyle name="Normal 97 3 2 2" xfId="5279"/>
    <cellStyle name="Normal 97 3 2 2 2" xfId="8456"/>
    <cellStyle name="Normal 97 3 2 2 2 2" xfId="17574"/>
    <cellStyle name="Normal 97 3 2 2 2 3" xfId="56572"/>
    <cellStyle name="Normal 97 3 2 2 3" xfId="14397"/>
    <cellStyle name="Normal 97 3 2 2 4" xfId="56571"/>
    <cellStyle name="Normal 97 3 2 3" xfId="8455"/>
    <cellStyle name="Normal 97 3 2 3 2" xfId="17573"/>
    <cellStyle name="Normal 97 3 2 3 3" xfId="56573"/>
    <cellStyle name="Normal 97 3 2 4" xfId="12395"/>
    <cellStyle name="Normal 97 3 2 5" xfId="56570"/>
    <cellStyle name="Normal 97 3 3" xfId="4253"/>
    <cellStyle name="Normal 97 3 3 2" xfId="8457"/>
    <cellStyle name="Normal 97 3 3 2 2" xfId="17575"/>
    <cellStyle name="Normal 97 3 3 2 3" xfId="56575"/>
    <cellStyle name="Normal 97 3 3 3" xfId="13371"/>
    <cellStyle name="Normal 97 3 3 4" xfId="56574"/>
    <cellStyle name="Normal 97 3 4" xfId="8454"/>
    <cellStyle name="Normal 97 3 4 2" xfId="17572"/>
    <cellStyle name="Normal 97 3 4 3" xfId="56576"/>
    <cellStyle name="Normal 97 3 5" xfId="11366"/>
    <cellStyle name="Normal 97 3 6" xfId="56569"/>
    <cellStyle name="Normal 97 4" xfId="2686"/>
    <cellStyle name="Normal 97 4 2" xfId="4690"/>
    <cellStyle name="Normal 97 4 2 2" xfId="8459"/>
    <cellStyle name="Normal 97 4 2 2 2" xfId="17577"/>
    <cellStyle name="Normal 97 4 2 2 3" xfId="56579"/>
    <cellStyle name="Normal 97 4 2 3" xfId="13808"/>
    <cellStyle name="Normal 97 4 2 4" xfId="56578"/>
    <cellStyle name="Normal 97 4 3" xfId="8458"/>
    <cellStyle name="Normal 97 4 3 2" xfId="17576"/>
    <cellStyle name="Normal 97 4 3 3" xfId="56580"/>
    <cellStyle name="Normal 97 4 4" xfId="11804"/>
    <cellStyle name="Normal 97 4 5" xfId="56577"/>
    <cellStyle name="Normal 97 5" xfId="3619"/>
    <cellStyle name="Normal 97 5 2" xfId="8460"/>
    <cellStyle name="Normal 97 5 2 2" xfId="17578"/>
    <cellStyle name="Normal 97 5 2 3" xfId="56582"/>
    <cellStyle name="Normal 97 5 3" xfId="12737"/>
    <cellStyle name="Normal 97 5 4" xfId="56581"/>
    <cellStyle name="Normal 97 6" xfId="8449"/>
    <cellStyle name="Normal 97 6 2" xfId="17567"/>
    <cellStyle name="Normal 97 6 3" xfId="56583"/>
    <cellStyle name="Normal 97 7" xfId="9566"/>
    <cellStyle name="Normal 97 8" xfId="56560"/>
    <cellStyle name="Normal 98" xfId="1349"/>
    <cellStyle name="Normal 99" xfId="1350"/>
    <cellStyle name="Note 2" xfId="81"/>
    <cellStyle name="Note 2 10" xfId="1352"/>
    <cellStyle name="Note 2 10 10" xfId="24764"/>
    <cellStyle name="Note 2 10 10 2" xfId="38014"/>
    <cellStyle name="Note 2 10 10 3" xfId="47820"/>
    <cellStyle name="Note 2 10 11" xfId="9398"/>
    <cellStyle name="Note 2 10 12" xfId="28693"/>
    <cellStyle name="Note 2 10 13" xfId="56585"/>
    <cellStyle name="Note 2 10 2" xfId="2246"/>
    <cellStyle name="Note 2 10 2 10" xfId="28347"/>
    <cellStyle name="Note 2 10 2 11" xfId="29476"/>
    <cellStyle name="Note 2 10 2 12" xfId="56586"/>
    <cellStyle name="Note 2 10 2 2" xfId="3279"/>
    <cellStyle name="Note 2 10 2 2 10" xfId="28818"/>
    <cellStyle name="Note 2 10 2 2 11" xfId="29468"/>
    <cellStyle name="Note 2 10 2 2 12" xfId="56587"/>
    <cellStyle name="Note 2 10 2 2 2" xfId="5281"/>
    <cellStyle name="Note 2 10 2 2 2 10" xfId="28642"/>
    <cellStyle name="Note 2 10 2 2 2 11" xfId="56588"/>
    <cellStyle name="Note 2 10 2 2 2 2" xfId="8462"/>
    <cellStyle name="Note 2 10 2 2 2 2 10" xfId="56589"/>
    <cellStyle name="Note 2 10 2 2 2 2 2" xfId="22447"/>
    <cellStyle name="Note 2 10 2 2 2 2 2 2" xfId="35701"/>
    <cellStyle name="Note 2 10 2 2 2 2 2 3" xfId="45507"/>
    <cellStyle name="Note 2 10 2 2 2 2 3" xfId="23688"/>
    <cellStyle name="Note 2 10 2 2 2 2 3 2" xfId="36940"/>
    <cellStyle name="Note 2 10 2 2 2 2 3 3" xfId="46746"/>
    <cellStyle name="Note 2 10 2 2 2 2 4" xfId="24816"/>
    <cellStyle name="Note 2 10 2 2 2 2 4 2" xfId="38066"/>
    <cellStyle name="Note 2 10 2 2 2 2 4 3" xfId="47872"/>
    <cellStyle name="Note 2 10 2 2 2 2 5" xfId="25761"/>
    <cellStyle name="Note 2 10 2 2 2 2 5 2" xfId="39011"/>
    <cellStyle name="Note 2 10 2 2 2 2 5 3" xfId="48817"/>
    <cellStyle name="Note 2 10 2 2 2 2 6" xfId="26617"/>
    <cellStyle name="Note 2 10 2 2 2 2 6 2" xfId="39867"/>
    <cellStyle name="Note 2 10 2 2 2 2 6 3" xfId="49673"/>
    <cellStyle name="Note 2 10 2 2 2 2 7" xfId="17580"/>
    <cellStyle name="Note 2 10 2 2 2 2 8" xfId="30801"/>
    <cellStyle name="Note 2 10 2 2 2 2 9" xfId="40685"/>
    <cellStyle name="Note 2 10 2 2 2 3" xfId="20720"/>
    <cellStyle name="Note 2 10 2 2 2 3 2" xfId="33980"/>
    <cellStyle name="Note 2 10 2 2 2 3 3" xfId="43786"/>
    <cellStyle name="Note 2 10 2 2 2 4" xfId="21188"/>
    <cellStyle name="Note 2 10 2 2 2 4 2" xfId="34448"/>
    <cellStyle name="Note 2 10 2 2 2 4 3" xfId="44254"/>
    <cellStyle name="Note 2 10 2 2 2 5" xfId="22290"/>
    <cellStyle name="Note 2 10 2 2 2 5 2" xfId="35545"/>
    <cellStyle name="Note 2 10 2 2 2 5 3" xfId="45351"/>
    <cellStyle name="Note 2 10 2 2 2 6" xfId="23582"/>
    <cellStyle name="Note 2 10 2 2 2 6 2" xfId="36834"/>
    <cellStyle name="Note 2 10 2 2 2 6 3" xfId="46640"/>
    <cellStyle name="Note 2 10 2 2 2 7" xfId="20420"/>
    <cellStyle name="Note 2 10 2 2 2 7 2" xfId="33683"/>
    <cellStyle name="Note 2 10 2 2 2 7 3" xfId="43489"/>
    <cellStyle name="Note 2 10 2 2 2 8" xfId="14399"/>
    <cellStyle name="Note 2 10 2 2 2 9" xfId="29778"/>
    <cellStyle name="Note 2 10 2 2 3" xfId="8461"/>
    <cellStyle name="Note 2 10 2 2 3 10" xfId="56590"/>
    <cellStyle name="Note 2 10 2 2 3 2" xfId="22446"/>
    <cellStyle name="Note 2 10 2 2 3 2 2" xfId="35700"/>
    <cellStyle name="Note 2 10 2 2 3 2 3" xfId="45506"/>
    <cellStyle name="Note 2 10 2 2 3 3" xfId="23687"/>
    <cellStyle name="Note 2 10 2 2 3 3 2" xfId="36939"/>
    <cellStyle name="Note 2 10 2 2 3 3 3" xfId="46745"/>
    <cellStyle name="Note 2 10 2 2 3 4" xfId="24815"/>
    <cellStyle name="Note 2 10 2 2 3 4 2" xfId="38065"/>
    <cellStyle name="Note 2 10 2 2 3 4 3" xfId="47871"/>
    <cellStyle name="Note 2 10 2 2 3 5" xfId="25760"/>
    <cellStyle name="Note 2 10 2 2 3 5 2" xfId="39010"/>
    <cellStyle name="Note 2 10 2 2 3 5 3" xfId="48816"/>
    <cellStyle name="Note 2 10 2 2 3 6" xfId="26616"/>
    <cellStyle name="Note 2 10 2 2 3 6 2" xfId="39866"/>
    <cellStyle name="Note 2 10 2 2 3 6 3" xfId="49672"/>
    <cellStyle name="Note 2 10 2 2 3 7" xfId="17579"/>
    <cellStyle name="Note 2 10 2 2 3 8" xfId="30800"/>
    <cellStyle name="Note 2 10 2 2 3 9" xfId="40684"/>
    <cellStyle name="Note 2 10 2 2 4" xfId="19411"/>
    <cellStyle name="Note 2 10 2 2 4 2" xfId="32674"/>
    <cellStyle name="Note 2 10 2 2 4 3" xfId="42480"/>
    <cellStyle name="Note 2 10 2 2 5" xfId="19797"/>
    <cellStyle name="Note 2 10 2 2 5 2" xfId="33060"/>
    <cellStyle name="Note 2 10 2 2 5 3" xfId="42866"/>
    <cellStyle name="Note 2 10 2 2 6" xfId="21564"/>
    <cellStyle name="Note 2 10 2 2 6 2" xfId="34823"/>
    <cellStyle name="Note 2 10 2 2 6 3" xfId="44629"/>
    <cellStyle name="Note 2 10 2 2 7" xfId="10502"/>
    <cellStyle name="Note 2 10 2 2 7 2" xfId="27822"/>
    <cellStyle name="Note 2 10 2 2 7 3" xfId="9931"/>
    <cellStyle name="Note 2 10 2 2 8" xfId="22346"/>
    <cellStyle name="Note 2 10 2 2 8 2" xfId="35601"/>
    <cellStyle name="Note 2 10 2 2 8 3" xfId="45407"/>
    <cellStyle name="Note 2 10 2 2 9" xfId="12397"/>
    <cellStyle name="Note 2 10 2 3" xfId="4255"/>
    <cellStyle name="Note 2 10 2 3 10" xfId="30077"/>
    <cellStyle name="Note 2 10 2 3 11" xfId="56591"/>
    <cellStyle name="Note 2 10 2 3 2" xfId="8463"/>
    <cellStyle name="Note 2 10 2 3 2 10" xfId="56592"/>
    <cellStyle name="Note 2 10 2 3 2 2" xfId="22448"/>
    <cellStyle name="Note 2 10 2 3 2 2 2" xfId="35702"/>
    <cellStyle name="Note 2 10 2 3 2 2 3" xfId="45508"/>
    <cellStyle name="Note 2 10 2 3 2 3" xfId="23689"/>
    <cellStyle name="Note 2 10 2 3 2 3 2" xfId="36941"/>
    <cellStyle name="Note 2 10 2 3 2 3 3" xfId="46747"/>
    <cellStyle name="Note 2 10 2 3 2 4" xfId="24817"/>
    <cellStyle name="Note 2 10 2 3 2 4 2" xfId="38067"/>
    <cellStyle name="Note 2 10 2 3 2 4 3" xfId="47873"/>
    <cellStyle name="Note 2 10 2 3 2 5" xfId="25762"/>
    <cellStyle name="Note 2 10 2 3 2 5 2" xfId="39012"/>
    <cellStyle name="Note 2 10 2 3 2 5 3" xfId="48818"/>
    <cellStyle name="Note 2 10 2 3 2 6" xfId="26618"/>
    <cellStyle name="Note 2 10 2 3 2 6 2" xfId="39868"/>
    <cellStyle name="Note 2 10 2 3 2 6 3" xfId="49674"/>
    <cellStyle name="Note 2 10 2 3 2 7" xfId="17581"/>
    <cellStyle name="Note 2 10 2 3 2 8" xfId="30802"/>
    <cellStyle name="Note 2 10 2 3 2 9" xfId="40686"/>
    <cellStyle name="Note 2 10 2 3 3" xfId="20037"/>
    <cellStyle name="Note 2 10 2 3 3 2" xfId="33300"/>
    <cellStyle name="Note 2 10 2 3 3 3" xfId="43106"/>
    <cellStyle name="Note 2 10 2 3 4" xfId="20575"/>
    <cellStyle name="Note 2 10 2 3 4 2" xfId="33837"/>
    <cellStyle name="Note 2 10 2 3 4 3" xfId="43643"/>
    <cellStyle name="Note 2 10 2 3 5" xfId="21244"/>
    <cellStyle name="Note 2 10 2 3 5 2" xfId="34503"/>
    <cellStyle name="Note 2 10 2 3 5 3" xfId="44309"/>
    <cellStyle name="Note 2 10 2 3 6" xfId="20976"/>
    <cellStyle name="Note 2 10 2 3 6 2" xfId="34236"/>
    <cellStyle name="Note 2 10 2 3 6 3" xfId="44042"/>
    <cellStyle name="Note 2 10 2 3 7" xfId="20595"/>
    <cellStyle name="Note 2 10 2 3 7 2" xfId="33857"/>
    <cellStyle name="Note 2 10 2 3 7 3" xfId="43663"/>
    <cellStyle name="Note 2 10 2 3 8" xfId="13373"/>
    <cellStyle name="Note 2 10 2 3 9" xfId="29288"/>
    <cellStyle name="Note 2 10 2 4" xfId="18755"/>
    <cellStyle name="Note 2 10 2 4 2" xfId="32020"/>
    <cellStyle name="Note 2 10 2 4 3" xfId="41826"/>
    <cellStyle name="Note 2 10 2 5" xfId="19198"/>
    <cellStyle name="Note 2 10 2 5 2" xfId="32463"/>
    <cellStyle name="Note 2 10 2 5 3" xfId="42269"/>
    <cellStyle name="Note 2 10 2 6" xfId="21809"/>
    <cellStyle name="Note 2 10 2 6 2" xfId="35066"/>
    <cellStyle name="Note 2 10 2 6 3" xfId="44872"/>
    <cellStyle name="Note 2 10 2 7" xfId="10801"/>
    <cellStyle name="Note 2 10 2 7 2" xfId="28115"/>
    <cellStyle name="Note 2 10 2 7 3" xfId="28184"/>
    <cellStyle name="Note 2 10 2 8" xfId="22426"/>
    <cellStyle name="Note 2 10 2 8 2" xfId="35680"/>
    <cellStyle name="Note 2 10 2 8 3" xfId="45486"/>
    <cellStyle name="Note 2 10 2 9" xfId="11368"/>
    <cellStyle name="Note 2 10 3" xfId="2344"/>
    <cellStyle name="Note 2 10 3 10" xfId="28401"/>
    <cellStyle name="Note 2 10 3 11" xfId="30292"/>
    <cellStyle name="Note 2 10 3 12" xfId="56593"/>
    <cellStyle name="Note 2 10 3 2" xfId="4348"/>
    <cellStyle name="Note 2 10 3 2 10" xfId="30060"/>
    <cellStyle name="Note 2 10 3 2 11" xfId="56594"/>
    <cellStyle name="Note 2 10 3 2 2" xfId="8465"/>
    <cellStyle name="Note 2 10 3 2 2 10" xfId="56595"/>
    <cellStyle name="Note 2 10 3 2 2 2" xfId="22450"/>
    <cellStyle name="Note 2 10 3 2 2 2 2" xfId="35704"/>
    <cellStyle name="Note 2 10 3 2 2 2 3" xfId="45510"/>
    <cellStyle name="Note 2 10 3 2 2 3" xfId="23691"/>
    <cellStyle name="Note 2 10 3 2 2 3 2" xfId="36943"/>
    <cellStyle name="Note 2 10 3 2 2 3 3" xfId="46749"/>
    <cellStyle name="Note 2 10 3 2 2 4" xfId="24819"/>
    <cellStyle name="Note 2 10 3 2 2 4 2" xfId="38069"/>
    <cellStyle name="Note 2 10 3 2 2 4 3" xfId="47875"/>
    <cellStyle name="Note 2 10 3 2 2 5" xfId="25764"/>
    <cellStyle name="Note 2 10 3 2 2 5 2" xfId="39014"/>
    <cellStyle name="Note 2 10 3 2 2 5 3" xfId="48820"/>
    <cellStyle name="Note 2 10 3 2 2 6" xfId="26620"/>
    <cellStyle name="Note 2 10 3 2 2 6 2" xfId="39870"/>
    <cellStyle name="Note 2 10 3 2 2 6 3" xfId="49676"/>
    <cellStyle name="Note 2 10 3 2 2 7" xfId="17583"/>
    <cellStyle name="Note 2 10 3 2 2 8" xfId="30804"/>
    <cellStyle name="Note 2 10 3 2 2 9" xfId="40688"/>
    <cellStyle name="Note 2 10 3 2 3" xfId="20101"/>
    <cellStyle name="Note 2 10 3 2 3 2" xfId="33364"/>
    <cellStyle name="Note 2 10 3 2 3 3" xfId="43170"/>
    <cellStyle name="Note 2 10 3 2 4" xfId="18794"/>
    <cellStyle name="Note 2 10 3 2 4 2" xfId="32059"/>
    <cellStyle name="Note 2 10 3 2 4 3" xfId="41865"/>
    <cellStyle name="Note 2 10 3 2 5" xfId="21985"/>
    <cellStyle name="Note 2 10 3 2 5 2" xfId="35242"/>
    <cellStyle name="Note 2 10 3 2 5 3" xfId="45048"/>
    <cellStyle name="Note 2 10 3 2 6" xfId="10710"/>
    <cellStyle name="Note 2 10 3 2 6 2" xfId="28029"/>
    <cellStyle name="Note 2 10 3 2 6 3" xfId="29483"/>
    <cellStyle name="Note 2 10 3 2 7" xfId="24637"/>
    <cellStyle name="Note 2 10 3 2 7 2" xfId="37889"/>
    <cellStyle name="Note 2 10 3 2 7 3" xfId="47695"/>
    <cellStyle name="Note 2 10 3 2 8" xfId="13466"/>
    <cellStyle name="Note 2 10 3 2 9" xfId="29342"/>
    <cellStyle name="Note 2 10 3 3" xfId="8464"/>
    <cellStyle name="Note 2 10 3 3 10" xfId="56596"/>
    <cellStyle name="Note 2 10 3 3 2" xfId="22449"/>
    <cellStyle name="Note 2 10 3 3 2 2" xfId="35703"/>
    <cellStyle name="Note 2 10 3 3 2 3" xfId="45509"/>
    <cellStyle name="Note 2 10 3 3 3" xfId="23690"/>
    <cellStyle name="Note 2 10 3 3 3 2" xfId="36942"/>
    <cellStyle name="Note 2 10 3 3 3 3" xfId="46748"/>
    <cellStyle name="Note 2 10 3 3 4" xfId="24818"/>
    <cellStyle name="Note 2 10 3 3 4 2" xfId="38068"/>
    <cellStyle name="Note 2 10 3 3 4 3" xfId="47874"/>
    <cellStyle name="Note 2 10 3 3 5" xfId="25763"/>
    <cellStyle name="Note 2 10 3 3 5 2" xfId="39013"/>
    <cellStyle name="Note 2 10 3 3 5 3" xfId="48819"/>
    <cellStyle name="Note 2 10 3 3 6" xfId="26619"/>
    <cellStyle name="Note 2 10 3 3 6 2" xfId="39869"/>
    <cellStyle name="Note 2 10 3 3 6 3" xfId="49675"/>
    <cellStyle name="Note 2 10 3 3 7" xfId="17582"/>
    <cellStyle name="Note 2 10 3 3 8" xfId="30803"/>
    <cellStyle name="Note 2 10 3 3 9" xfId="40687"/>
    <cellStyle name="Note 2 10 3 4" xfId="18821"/>
    <cellStyle name="Note 2 10 3 4 2" xfId="32086"/>
    <cellStyle name="Note 2 10 3 4 3" xfId="41892"/>
    <cellStyle name="Note 2 10 3 5" xfId="21974"/>
    <cellStyle name="Note 2 10 3 5 2" xfId="35231"/>
    <cellStyle name="Note 2 10 3 5 3" xfId="45037"/>
    <cellStyle name="Note 2 10 3 6" xfId="10704"/>
    <cellStyle name="Note 2 10 3 6 2" xfId="28023"/>
    <cellStyle name="Note 2 10 3 6 3" xfId="31489"/>
    <cellStyle name="Note 2 10 3 7" xfId="24632"/>
    <cellStyle name="Note 2 10 3 7 2" xfId="37884"/>
    <cellStyle name="Note 2 10 3 7 3" xfId="47690"/>
    <cellStyle name="Note 2 10 3 8" xfId="25710"/>
    <cellStyle name="Note 2 10 3 8 2" xfId="38960"/>
    <cellStyle name="Note 2 10 3 8 3" xfId="48766"/>
    <cellStyle name="Note 2 10 3 9" xfId="11462"/>
    <cellStyle name="Note 2 10 4" xfId="3621"/>
    <cellStyle name="Note 2 10 4 10" xfId="31309"/>
    <cellStyle name="Note 2 10 4 11" xfId="56597"/>
    <cellStyle name="Note 2 10 4 2" xfId="8466"/>
    <cellStyle name="Note 2 10 4 2 10" xfId="56598"/>
    <cellStyle name="Note 2 10 4 2 2" xfId="22451"/>
    <cellStyle name="Note 2 10 4 2 2 2" xfId="35705"/>
    <cellStyle name="Note 2 10 4 2 2 3" xfId="45511"/>
    <cellStyle name="Note 2 10 4 2 3" xfId="23692"/>
    <cellStyle name="Note 2 10 4 2 3 2" xfId="36944"/>
    <cellStyle name="Note 2 10 4 2 3 3" xfId="46750"/>
    <cellStyle name="Note 2 10 4 2 4" xfId="24820"/>
    <cellStyle name="Note 2 10 4 2 4 2" xfId="38070"/>
    <cellStyle name="Note 2 10 4 2 4 3" xfId="47876"/>
    <cellStyle name="Note 2 10 4 2 5" xfId="25765"/>
    <cellStyle name="Note 2 10 4 2 5 2" xfId="39015"/>
    <cellStyle name="Note 2 10 4 2 5 3" xfId="48821"/>
    <cellStyle name="Note 2 10 4 2 6" xfId="26621"/>
    <cellStyle name="Note 2 10 4 2 6 2" xfId="39871"/>
    <cellStyle name="Note 2 10 4 2 6 3" xfId="49677"/>
    <cellStyle name="Note 2 10 4 2 7" xfId="17584"/>
    <cellStyle name="Note 2 10 4 2 8" xfId="30805"/>
    <cellStyle name="Note 2 10 4 2 9" xfId="40689"/>
    <cellStyle name="Note 2 10 4 3" xfId="19641"/>
    <cellStyle name="Note 2 10 4 3 2" xfId="32904"/>
    <cellStyle name="Note 2 10 4 3 3" xfId="42710"/>
    <cellStyle name="Note 2 10 4 4" xfId="21636"/>
    <cellStyle name="Note 2 10 4 4 2" xfId="34895"/>
    <cellStyle name="Note 2 10 4 4 3" xfId="44701"/>
    <cellStyle name="Note 2 10 4 5" xfId="20831"/>
    <cellStyle name="Note 2 10 4 5 2" xfId="34091"/>
    <cellStyle name="Note 2 10 4 5 3" xfId="43897"/>
    <cellStyle name="Note 2 10 4 6" xfId="10116"/>
    <cellStyle name="Note 2 10 4 6 2" xfId="27438"/>
    <cellStyle name="Note 2 10 4 6 3" xfId="28809"/>
    <cellStyle name="Note 2 10 4 7" xfId="23640"/>
    <cellStyle name="Note 2 10 4 7 2" xfId="36892"/>
    <cellStyle name="Note 2 10 4 7 3" xfId="46698"/>
    <cellStyle name="Note 2 10 4 8" xfId="12739"/>
    <cellStyle name="Note 2 10 4 9" xfId="28997"/>
    <cellStyle name="Note 2 10 5" xfId="9568"/>
    <cellStyle name="Note 2 10 5 2" xfId="23225"/>
    <cellStyle name="Note 2 10 5 2 2" xfId="36479"/>
    <cellStyle name="Note 2 10 5 2 3" xfId="46285"/>
    <cellStyle name="Note 2 10 5 3" xfId="24431"/>
    <cellStyle name="Note 2 10 5 3 2" xfId="37683"/>
    <cellStyle name="Note 2 10 5 3 3" xfId="47489"/>
    <cellStyle name="Note 2 10 5 4" xfId="25525"/>
    <cellStyle name="Note 2 10 5 4 2" xfId="38775"/>
    <cellStyle name="Note 2 10 5 4 3" xfId="48581"/>
    <cellStyle name="Note 2 10 5 5" xfId="26442"/>
    <cellStyle name="Note 2 10 5 5 2" xfId="39692"/>
    <cellStyle name="Note 2 10 5 5 3" xfId="49498"/>
    <cellStyle name="Note 2 10 5 6" xfId="27269"/>
    <cellStyle name="Note 2 10 5 6 2" xfId="40519"/>
    <cellStyle name="Note 2 10 5 6 3" xfId="50325"/>
    <cellStyle name="Note 2 10 5 7" xfId="18265"/>
    <cellStyle name="Note 2 10 5 8" xfId="31519"/>
    <cellStyle name="Note 2 10 5 9" xfId="41337"/>
    <cellStyle name="Note 2 10 6" xfId="9813"/>
    <cellStyle name="Note 2 10 6 2" xfId="23327"/>
    <cellStyle name="Note 2 10 6 2 2" xfId="36581"/>
    <cellStyle name="Note 2 10 6 2 3" xfId="46387"/>
    <cellStyle name="Note 2 10 6 3" xfId="24531"/>
    <cellStyle name="Note 2 10 6 3 2" xfId="37783"/>
    <cellStyle name="Note 2 10 6 3 3" xfId="47589"/>
    <cellStyle name="Note 2 10 6 4" xfId="25621"/>
    <cellStyle name="Note 2 10 6 4 2" xfId="38871"/>
    <cellStyle name="Note 2 10 6 4 3" xfId="48677"/>
    <cellStyle name="Note 2 10 6 5" xfId="26535"/>
    <cellStyle name="Note 2 10 6 5 2" xfId="39785"/>
    <cellStyle name="Note 2 10 6 5 3" xfId="49591"/>
    <cellStyle name="Note 2 10 6 6" xfId="27353"/>
    <cellStyle name="Note 2 10 6 6 2" xfId="40603"/>
    <cellStyle name="Note 2 10 6 6 3" xfId="50409"/>
    <cellStyle name="Note 2 10 6 7" xfId="18350"/>
    <cellStyle name="Note 2 10 6 8" xfId="31615"/>
    <cellStyle name="Note 2 10 6 9" xfId="41421"/>
    <cellStyle name="Note 2 10 7" xfId="10256"/>
    <cellStyle name="Note 2 10 7 2" xfId="27576"/>
    <cellStyle name="Note 2 10 7 3" xfId="30610"/>
    <cellStyle name="Note 2 10 8" xfId="22219"/>
    <cellStyle name="Note 2 10 8 2" xfId="35474"/>
    <cellStyle name="Note 2 10 8 3" xfId="45280"/>
    <cellStyle name="Note 2 10 9" xfId="23528"/>
    <cellStyle name="Note 2 10 9 2" xfId="36780"/>
    <cellStyle name="Note 2 10 9 3" xfId="46586"/>
    <cellStyle name="Note 2 11" xfId="1353"/>
    <cellStyle name="Note 2 11 10" xfId="24765"/>
    <cellStyle name="Note 2 11 10 2" xfId="38015"/>
    <cellStyle name="Note 2 11 10 3" xfId="47821"/>
    <cellStyle name="Note 2 11 11" xfId="9403"/>
    <cellStyle name="Note 2 11 12" xfId="28214"/>
    <cellStyle name="Note 2 11 13" xfId="56599"/>
    <cellStyle name="Note 2 11 2" xfId="2247"/>
    <cellStyle name="Note 2 11 2 10" xfId="28348"/>
    <cellStyle name="Note 2 11 2 11" xfId="28534"/>
    <cellStyle name="Note 2 11 2 12" xfId="56600"/>
    <cellStyle name="Note 2 11 2 2" xfId="3280"/>
    <cellStyle name="Note 2 11 2 2 10" xfId="28819"/>
    <cellStyle name="Note 2 11 2 2 11" xfId="28525"/>
    <cellStyle name="Note 2 11 2 2 12" xfId="56601"/>
    <cellStyle name="Note 2 11 2 2 2" xfId="5282"/>
    <cellStyle name="Note 2 11 2 2 2 10" xfId="28162"/>
    <cellStyle name="Note 2 11 2 2 2 11" xfId="56602"/>
    <cellStyle name="Note 2 11 2 2 2 2" xfId="8468"/>
    <cellStyle name="Note 2 11 2 2 2 2 10" xfId="56603"/>
    <cellStyle name="Note 2 11 2 2 2 2 2" xfId="22453"/>
    <cellStyle name="Note 2 11 2 2 2 2 2 2" xfId="35707"/>
    <cellStyle name="Note 2 11 2 2 2 2 2 3" xfId="45513"/>
    <cellStyle name="Note 2 11 2 2 2 2 3" xfId="23694"/>
    <cellStyle name="Note 2 11 2 2 2 2 3 2" xfId="36946"/>
    <cellStyle name="Note 2 11 2 2 2 2 3 3" xfId="46752"/>
    <cellStyle name="Note 2 11 2 2 2 2 4" xfId="24822"/>
    <cellStyle name="Note 2 11 2 2 2 2 4 2" xfId="38072"/>
    <cellStyle name="Note 2 11 2 2 2 2 4 3" xfId="47878"/>
    <cellStyle name="Note 2 11 2 2 2 2 5" xfId="25767"/>
    <cellStyle name="Note 2 11 2 2 2 2 5 2" xfId="39017"/>
    <cellStyle name="Note 2 11 2 2 2 2 5 3" xfId="48823"/>
    <cellStyle name="Note 2 11 2 2 2 2 6" xfId="26623"/>
    <cellStyle name="Note 2 11 2 2 2 2 6 2" xfId="39873"/>
    <cellStyle name="Note 2 11 2 2 2 2 6 3" xfId="49679"/>
    <cellStyle name="Note 2 11 2 2 2 2 7" xfId="17586"/>
    <cellStyle name="Note 2 11 2 2 2 2 8" xfId="30807"/>
    <cellStyle name="Note 2 11 2 2 2 2 9" xfId="40691"/>
    <cellStyle name="Note 2 11 2 2 2 3" xfId="20721"/>
    <cellStyle name="Note 2 11 2 2 2 3 2" xfId="33981"/>
    <cellStyle name="Note 2 11 2 2 2 3 3" xfId="43787"/>
    <cellStyle name="Note 2 11 2 2 2 4" xfId="21186"/>
    <cellStyle name="Note 2 11 2 2 2 4 2" xfId="34446"/>
    <cellStyle name="Note 2 11 2 2 2 4 3" xfId="44252"/>
    <cellStyle name="Note 2 11 2 2 2 5" xfId="22289"/>
    <cellStyle name="Note 2 11 2 2 2 5 2" xfId="35544"/>
    <cellStyle name="Note 2 11 2 2 2 5 3" xfId="45350"/>
    <cellStyle name="Note 2 11 2 2 2 6" xfId="23581"/>
    <cellStyle name="Note 2 11 2 2 2 6 2" xfId="36833"/>
    <cellStyle name="Note 2 11 2 2 2 6 3" xfId="46639"/>
    <cellStyle name="Note 2 11 2 2 2 7" xfId="20629"/>
    <cellStyle name="Note 2 11 2 2 2 7 2" xfId="33891"/>
    <cellStyle name="Note 2 11 2 2 2 7 3" xfId="43697"/>
    <cellStyle name="Note 2 11 2 2 2 8" xfId="14400"/>
    <cellStyle name="Note 2 11 2 2 2 9" xfId="29779"/>
    <cellStyle name="Note 2 11 2 2 3" xfId="8467"/>
    <cellStyle name="Note 2 11 2 2 3 10" xfId="56604"/>
    <cellStyle name="Note 2 11 2 2 3 2" xfId="22452"/>
    <cellStyle name="Note 2 11 2 2 3 2 2" xfId="35706"/>
    <cellStyle name="Note 2 11 2 2 3 2 3" xfId="45512"/>
    <cellStyle name="Note 2 11 2 2 3 3" xfId="23693"/>
    <cellStyle name="Note 2 11 2 2 3 3 2" xfId="36945"/>
    <cellStyle name="Note 2 11 2 2 3 3 3" xfId="46751"/>
    <cellStyle name="Note 2 11 2 2 3 4" xfId="24821"/>
    <cellStyle name="Note 2 11 2 2 3 4 2" xfId="38071"/>
    <cellStyle name="Note 2 11 2 2 3 4 3" xfId="47877"/>
    <cellStyle name="Note 2 11 2 2 3 5" xfId="25766"/>
    <cellStyle name="Note 2 11 2 2 3 5 2" xfId="39016"/>
    <cellStyle name="Note 2 11 2 2 3 5 3" xfId="48822"/>
    <cellStyle name="Note 2 11 2 2 3 6" xfId="26622"/>
    <cellStyle name="Note 2 11 2 2 3 6 2" xfId="39872"/>
    <cellStyle name="Note 2 11 2 2 3 6 3" xfId="49678"/>
    <cellStyle name="Note 2 11 2 2 3 7" xfId="17585"/>
    <cellStyle name="Note 2 11 2 2 3 8" xfId="30806"/>
    <cellStyle name="Note 2 11 2 2 3 9" xfId="40690"/>
    <cellStyle name="Note 2 11 2 2 4" xfId="19412"/>
    <cellStyle name="Note 2 11 2 2 4 2" xfId="32675"/>
    <cellStyle name="Note 2 11 2 2 4 3" xfId="42481"/>
    <cellStyle name="Note 2 11 2 2 5" xfId="21732"/>
    <cellStyle name="Note 2 11 2 2 5 2" xfId="34991"/>
    <cellStyle name="Note 2 11 2 2 5 3" xfId="44797"/>
    <cellStyle name="Note 2 11 2 2 6" xfId="10028"/>
    <cellStyle name="Note 2 11 2 2 6 2" xfId="9061"/>
    <cellStyle name="Note 2 11 2 2 6 3" xfId="31512"/>
    <cellStyle name="Note 2 11 2 2 7" xfId="22406"/>
    <cellStyle name="Note 2 11 2 2 7 2" xfId="35661"/>
    <cellStyle name="Note 2 11 2 2 7 3" xfId="45467"/>
    <cellStyle name="Note 2 11 2 2 8" xfId="23660"/>
    <cellStyle name="Note 2 11 2 2 8 2" xfId="36912"/>
    <cellStyle name="Note 2 11 2 2 8 3" xfId="46718"/>
    <cellStyle name="Note 2 11 2 2 9" xfId="12398"/>
    <cellStyle name="Note 2 11 2 3" xfId="4256"/>
    <cellStyle name="Note 2 11 2 3 10" xfId="29105"/>
    <cellStyle name="Note 2 11 2 3 11" xfId="56605"/>
    <cellStyle name="Note 2 11 2 3 2" xfId="8469"/>
    <cellStyle name="Note 2 11 2 3 2 10" xfId="56606"/>
    <cellStyle name="Note 2 11 2 3 2 2" xfId="22454"/>
    <cellStyle name="Note 2 11 2 3 2 2 2" xfId="35708"/>
    <cellStyle name="Note 2 11 2 3 2 2 3" xfId="45514"/>
    <cellStyle name="Note 2 11 2 3 2 3" xfId="23695"/>
    <cellStyle name="Note 2 11 2 3 2 3 2" xfId="36947"/>
    <cellStyle name="Note 2 11 2 3 2 3 3" xfId="46753"/>
    <cellStyle name="Note 2 11 2 3 2 4" xfId="24823"/>
    <cellStyle name="Note 2 11 2 3 2 4 2" xfId="38073"/>
    <cellStyle name="Note 2 11 2 3 2 4 3" xfId="47879"/>
    <cellStyle name="Note 2 11 2 3 2 5" xfId="25768"/>
    <cellStyle name="Note 2 11 2 3 2 5 2" xfId="39018"/>
    <cellStyle name="Note 2 11 2 3 2 5 3" xfId="48824"/>
    <cellStyle name="Note 2 11 2 3 2 6" xfId="26624"/>
    <cellStyle name="Note 2 11 2 3 2 6 2" xfId="39874"/>
    <cellStyle name="Note 2 11 2 3 2 6 3" xfId="49680"/>
    <cellStyle name="Note 2 11 2 3 2 7" xfId="17587"/>
    <cellStyle name="Note 2 11 2 3 2 8" xfId="30808"/>
    <cellStyle name="Note 2 11 2 3 2 9" xfId="40692"/>
    <cellStyle name="Note 2 11 2 3 3" xfId="20038"/>
    <cellStyle name="Note 2 11 2 3 3 2" xfId="33301"/>
    <cellStyle name="Note 2 11 2 3 3 3" xfId="43107"/>
    <cellStyle name="Note 2 11 2 3 4" xfId="19284"/>
    <cellStyle name="Note 2 11 2 3 4 2" xfId="32549"/>
    <cellStyle name="Note 2 11 2 3 4 3" xfId="42355"/>
    <cellStyle name="Note 2 11 2 3 5" xfId="21785"/>
    <cellStyle name="Note 2 11 2 3 5 2" xfId="35042"/>
    <cellStyle name="Note 2 11 2 3 5 3" xfId="44848"/>
    <cellStyle name="Note 2 11 2 3 6" xfId="10578"/>
    <cellStyle name="Note 2 11 2 3 6 2" xfId="27897"/>
    <cellStyle name="Note 2 11 2 3 6 3" xfId="31496"/>
    <cellStyle name="Note 2 11 2 3 7" xfId="22415"/>
    <cellStyle name="Note 2 11 2 3 7 2" xfId="35669"/>
    <cellStyle name="Note 2 11 2 3 7 3" xfId="45475"/>
    <cellStyle name="Note 2 11 2 3 8" xfId="13374"/>
    <cellStyle name="Note 2 11 2 3 9" xfId="29289"/>
    <cellStyle name="Note 2 11 2 4" xfId="18756"/>
    <cellStyle name="Note 2 11 2 4 2" xfId="32021"/>
    <cellStyle name="Note 2 11 2 4 3" xfId="41827"/>
    <cellStyle name="Note 2 11 2 5" xfId="18506"/>
    <cellStyle name="Note 2 11 2 5 2" xfId="31771"/>
    <cellStyle name="Note 2 11 2 5 3" xfId="41577"/>
    <cellStyle name="Note 2 11 2 6" xfId="22090"/>
    <cellStyle name="Note 2 11 2 6 2" xfId="35347"/>
    <cellStyle name="Note 2 11 2 6 3" xfId="45153"/>
    <cellStyle name="Note 2 11 2 7" xfId="23440"/>
    <cellStyle name="Note 2 11 2 7 2" xfId="36694"/>
    <cellStyle name="Note 2 11 2 7 3" xfId="46500"/>
    <cellStyle name="Note 2 11 2 8" xfId="24701"/>
    <cellStyle name="Note 2 11 2 8 2" xfId="37953"/>
    <cellStyle name="Note 2 11 2 8 3" xfId="47759"/>
    <cellStyle name="Note 2 11 2 9" xfId="11369"/>
    <cellStyle name="Note 2 11 3" xfId="2473"/>
    <cellStyle name="Note 2 11 3 10" xfId="28479"/>
    <cellStyle name="Note 2 11 3 11" xfId="30253"/>
    <cellStyle name="Note 2 11 3 12" xfId="56607"/>
    <cellStyle name="Note 2 11 3 2" xfId="4477"/>
    <cellStyle name="Note 2 11 3 2 10" xfId="30024"/>
    <cellStyle name="Note 2 11 3 2 11" xfId="56608"/>
    <cellStyle name="Note 2 11 3 2 2" xfId="8471"/>
    <cellStyle name="Note 2 11 3 2 2 10" xfId="56609"/>
    <cellStyle name="Note 2 11 3 2 2 2" xfId="22456"/>
    <cellStyle name="Note 2 11 3 2 2 2 2" xfId="35710"/>
    <cellStyle name="Note 2 11 3 2 2 2 3" xfId="45516"/>
    <cellStyle name="Note 2 11 3 2 2 3" xfId="23697"/>
    <cellStyle name="Note 2 11 3 2 2 3 2" xfId="36949"/>
    <cellStyle name="Note 2 11 3 2 2 3 3" xfId="46755"/>
    <cellStyle name="Note 2 11 3 2 2 4" xfId="24825"/>
    <cellStyle name="Note 2 11 3 2 2 4 2" xfId="38075"/>
    <cellStyle name="Note 2 11 3 2 2 4 3" xfId="47881"/>
    <cellStyle name="Note 2 11 3 2 2 5" xfId="25770"/>
    <cellStyle name="Note 2 11 3 2 2 5 2" xfId="39020"/>
    <cellStyle name="Note 2 11 3 2 2 5 3" xfId="48826"/>
    <cellStyle name="Note 2 11 3 2 2 6" xfId="26626"/>
    <cellStyle name="Note 2 11 3 2 2 6 2" xfId="39876"/>
    <cellStyle name="Note 2 11 3 2 2 6 3" xfId="49682"/>
    <cellStyle name="Note 2 11 3 2 2 7" xfId="17589"/>
    <cellStyle name="Note 2 11 3 2 2 8" xfId="30810"/>
    <cellStyle name="Note 2 11 3 2 2 9" xfId="40694"/>
    <cellStyle name="Note 2 11 3 2 3" xfId="20198"/>
    <cellStyle name="Note 2 11 3 2 3 2" xfId="33461"/>
    <cellStyle name="Note 2 11 3 2 3 3" xfId="43267"/>
    <cellStyle name="Note 2 11 3 2 4" xfId="21397"/>
    <cellStyle name="Note 2 11 3 2 4 2" xfId="34656"/>
    <cellStyle name="Note 2 11 3 2 4 3" xfId="44462"/>
    <cellStyle name="Note 2 11 3 2 5" xfId="22950"/>
    <cellStyle name="Note 2 11 3 2 5 2" xfId="36204"/>
    <cellStyle name="Note 2 11 3 2 5 3" xfId="46010"/>
    <cellStyle name="Note 2 11 3 2 6" xfId="10433"/>
    <cellStyle name="Note 2 11 3 2 6 2" xfId="27753"/>
    <cellStyle name="Note 2 11 3 2 6 3" xfId="30529"/>
    <cellStyle name="Note 2 11 3 2 7" xfId="20852"/>
    <cellStyle name="Note 2 11 3 2 7 2" xfId="34112"/>
    <cellStyle name="Note 2 11 3 2 7 3" xfId="43918"/>
    <cellStyle name="Note 2 11 3 2 8" xfId="13595"/>
    <cellStyle name="Note 2 11 3 2 9" xfId="29421"/>
    <cellStyle name="Note 2 11 3 3" xfId="8470"/>
    <cellStyle name="Note 2 11 3 3 10" xfId="56610"/>
    <cellStyle name="Note 2 11 3 3 2" xfId="22455"/>
    <cellStyle name="Note 2 11 3 3 2 2" xfId="35709"/>
    <cellStyle name="Note 2 11 3 3 2 3" xfId="45515"/>
    <cellStyle name="Note 2 11 3 3 3" xfId="23696"/>
    <cellStyle name="Note 2 11 3 3 3 2" xfId="36948"/>
    <cellStyle name="Note 2 11 3 3 3 3" xfId="46754"/>
    <cellStyle name="Note 2 11 3 3 4" xfId="24824"/>
    <cellStyle name="Note 2 11 3 3 4 2" xfId="38074"/>
    <cellStyle name="Note 2 11 3 3 4 3" xfId="47880"/>
    <cellStyle name="Note 2 11 3 3 5" xfId="25769"/>
    <cellStyle name="Note 2 11 3 3 5 2" xfId="39019"/>
    <cellStyle name="Note 2 11 3 3 5 3" xfId="48825"/>
    <cellStyle name="Note 2 11 3 3 6" xfId="26625"/>
    <cellStyle name="Note 2 11 3 3 6 2" xfId="39875"/>
    <cellStyle name="Note 2 11 3 3 6 3" xfId="49681"/>
    <cellStyle name="Note 2 11 3 3 7" xfId="17588"/>
    <cellStyle name="Note 2 11 3 3 8" xfId="30809"/>
    <cellStyle name="Note 2 11 3 3 9" xfId="40693"/>
    <cellStyle name="Note 2 11 3 4" xfId="18923"/>
    <cellStyle name="Note 2 11 3 4 2" xfId="32188"/>
    <cellStyle name="Note 2 11 3 4 3" xfId="41994"/>
    <cellStyle name="Note 2 11 3 5" xfId="10311"/>
    <cellStyle name="Note 2 11 3 5 2" xfId="27631"/>
    <cellStyle name="Note 2 11 3 5 3" xfId="9938"/>
    <cellStyle name="Note 2 11 3 6" xfId="22243"/>
    <cellStyle name="Note 2 11 3 6 2" xfId="35498"/>
    <cellStyle name="Note 2 11 3 6 3" xfId="45304"/>
    <cellStyle name="Note 2 11 3 7" xfId="23540"/>
    <cellStyle name="Note 2 11 3 7 2" xfId="36792"/>
    <cellStyle name="Note 2 11 3 7 3" xfId="46598"/>
    <cellStyle name="Note 2 11 3 8" xfId="24770"/>
    <cellStyle name="Note 2 11 3 8 2" xfId="38020"/>
    <cellStyle name="Note 2 11 3 8 3" xfId="47826"/>
    <cellStyle name="Note 2 11 3 9" xfId="11591"/>
    <cellStyle name="Note 2 11 4" xfId="3622"/>
    <cellStyle name="Note 2 11 4 10" xfId="30147"/>
    <cellStyle name="Note 2 11 4 11" xfId="56611"/>
    <cellStyle name="Note 2 11 4 2" xfId="8472"/>
    <cellStyle name="Note 2 11 4 2 10" xfId="56612"/>
    <cellStyle name="Note 2 11 4 2 2" xfId="22457"/>
    <cellStyle name="Note 2 11 4 2 2 2" xfId="35711"/>
    <cellStyle name="Note 2 11 4 2 2 3" xfId="45517"/>
    <cellStyle name="Note 2 11 4 2 3" xfId="23698"/>
    <cellStyle name="Note 2 11 4 2 3 2" xfId="36950"/>
    <cellStyle name="Note 2 11 4 2 3 3" xfId="46756"/>
    <cellStyle name="Note 2 11 4 2 4" xfId="24826"/>
    <cellStyle name="Note 2 11 4 2 4 2" xfId="38076"/>
    <cellStyle name="Note 2 11 4 2 4 3" xfId="47882"/>
    <cellStyle name="Note 2 11 4 2 5" xfId="25771"/>
    <cellStyle name="Note 2 11 4 2 5 2" xfId="39021"/>
    <cellStyle name="Note 2 11 4 2 5 3" xfId="48827"/>
    <cellStyle name="Note 2 11 4 2 6" xfId="26627"/>
    <cellStyle name="Note 2 11 4 2 6 2" xfId="39877"/>
    <cellStyle name="Note 2 11 4 2 6 3" xfId="49683"/>
    <cellStyle name="Note 2 11 4 2 7" xfId="17590"/>
    <cellStyle name="Note 2 11 4 2 8" xfId="30811"/>
    <cellStyle name="Note 2 11 4 2 9" xfId="40695"/>
    <cellStyle name="Note 2 11 4 3" xfId="19642"/>
    <cellStyle name="Note 2 11 4 3 2" xfId="32905"/>
    <cellStyle name="Note 2 11 4 3 3" xfId="42711"/>
    <cellStyle name="Note 2 11 4 4" xfId="19906"/>
    <cellStyle name="Note 2 11 4 4 2" xfId="33169"/>
    <cellStyle name="Note 2 11 4 4 3" xfId="42975"/>
    <cellStyle name="Note 2 11 4 5" xfId="21523"/>
    <cellStyle name="Note 2 11 4 5 2" xfId="34782"/>
    <cellStyle name="Note 2 11 4 5 3" xfId="44588"/>
    <cellStyle name="Note 2 11 4 6" xfId="20874"/>
    <cellStyle name="Note 2 11 4 6 2" xfId="34134"/>
    <cellStyle name="Note 2 11 4 6 3" xfId="43940"/>
    <cellStyle name="Note 2 11 4 7" xfId="21108"/>
    <cellStyle name="Note 2 11 4 7 2" xfId="34368"/>
    <cellStyle name="Note 2 11 4 7 3" xfId="44174"/>
    <cellStyle name="Note 2 11 4 8" xfId="12740"/>
    <cellStyle name="Note 2 11 4 9" xfId="28998"/>
    <cellStyle name="Note 2 11 5" xfId="9569"/>
    <cellStyle name="Note 2 11 5 2" xfId="23226"/>
    <cellStyle name="Note 2 11 5 2 2" xfId="36480"/>
    <cellStyle name="Note 2 11 5 2 3" xfId="46286"/>
    <cellStyle name="Note 2 11 5 3" xfId="24432"/>
    <cellStyle name="Note 2 11 5 3 2" xfId="37684"/>
    <cellStyle name="Note 2 11 5 3 3" xfId="47490"/>
    <cellStyle name="Note 2 11 5 4" xfId="25526"/>
    <cellStyle name="Note 2 11 5 4 2" xfId="38776"/>
    <cellStyle name="Note 2 11 5 4 3" xfId="48582"/>
    <cellStyle name="Note 2 11 5 5" xfId="26443"/>
    <cellStyle name="Note 2 11 5 5 2" xfId="39693"/>
    <cellStyle name="Note 2 11 5 5 3" xfId="49499"/>
    <cellStyle name="Note 2 11 5 6" xfId="27270"/>
    <cellStyle name="Note 2 11 5 6 2" xfId="40520"/>
    <cellStyle name="Note 2 11 5 6 3" xfId="50326"/>
    <cellStyle name="Note 2 11 5 7" xfId="18266"/>
    <cellStyle name="Note 2 11 5 8" xfId="31520"/>
    <cellStyle name="Note 2 11 5 9" xfId="41338"/>
    <cellStyle name="Note 2 11 6" xfId="9814"/>
    <cellStyle name="Note 2 11 6 2" xfId="23328"/>
    <cellStyle name="Note 2 11 6 2 2" xfId="36582"/>
    <cellStyle name="Note 2 11 6 2 3" xfId="46388"/>
    <cellStyle name="Note 2 11 6 3" xfId="24532"/>
    <cellStyle name="Note 2 11 6 3 2" xfId="37784"/>
    <cellStyle name="Note 2 11 6 3 3" xfId="47590"/>
    <cellStyle name="Note 2 11 6 4" xfId="25622"/>
    <cellStyle name="Note 2 11 6 4 2" xfId="38872"/>
    <cellStyle name="Note 2 11 6 4 3" xfId="48678"/>
    <cellStyle name="Note 2 11 6 5" xfId="26536"/>
    <cellStyle name="Note 2 11 6 5 2" xfId="39786"/>
    <cellStyle name="Note 2 11 6 5 3" xfId="49592"/>
    <cellStyle name="Note 2 11 6 6" xfId="27354"/>
    <cellStyle name="Note 2 11 6 6 2" xfId="40604"/>
    <cellStyle name="Note 2 11 6 6 3" xfId="50410"/>
    <cellStyle name="Note 2 11 6 7" xfId="18351"/>
    <cellStyle name="Note 2 11 6 8" xfId="31616"/>
    <cellStyle name="Note 2 11 6 9" xfId="41422"/>
    <cellStyle name="Note 2 11 7" xfId="10255"/>
    <cellStyle name="Note 2 11 7 2" xfId="27575"/>
    <cellStyle name="Note 2 11 7 3" xfId="29203"/>
    <cellStyle name="Note 2 11 8" xfId="22220"/>
    <cellStyle name="Note 2 11 8 2" xfId="35475"/>
    <cellStyle name="Note 2 11 8 3" xfId="45281"/>
    <cellStyle name="Note 2 11 9" xfId="23529"/>
    <cellStyle name="Note 2 11 9 2" xfId="36781"/>
    <cellStyle name="Note 2 11 9 3" xfId="46587"/>
    <cellStyle name="Note 2 12" xfId="1354"/>
    <cellStyle name="Note 2 12 10" xfId="20937"/>
    <cellStyle name="Note 2 12 10 2" xfId="34197"/>
    <cellStyle name="Note 2 12 10 3" xfId="44003"/>
    <cellStyle name="Note 2 12 11" xfId="9405"/>
    <cellStyle name="Note 2 12 12" xfId="9152"/>
    <cellStyle name="Note 2 12 13" xfId="56613"/>
    <cellStyle name="Note 2 12 2" xfId="2248"/>
    <cellStyle name="Note 2 12 2 10" xfId="28349"/>
    <cellStyle name="Note 2 12 2 11" xfId="30308"/>
    <cellStyle name="Note 2 12 2 12" xfId="56614"/>
    <cellStyle name="Note 2 12 2 2" xfId="3281"/>
    <cellStyle name="Note 2 12 2 2 10" xfId="28820"/>
    <cellStyle name="Note 2 12 2 2 11" xfId="30196"/>
    <cellStyle name="Note 2 12 2 2 12" xfId="56615"/>
    <cellStyle name="Note 2 12 2 2 2" xfId="5283"/>
    <cellStyle name="Note 2 12 2 2 2 10" xfId="9988"/>
    <cellStyle name="Note 2 12 2 2 2 11" xfId="56616"/>
    <cellStyle name="Note 2 12 2 2 2 2" xfId="8474"/>
    <cellStyle name="Note 2 12 2 2 2 2 10" xfId="56617"/>
    <cellStyle name="Note 2 12 2 2 2 2 2" xfId="22459"/>
    <cellStyle name="Note 2 12 2 2 2 2 2 2" xfId="35713"/>
    <cellStyle name="Note 2 12 2 2 2 2 2 3" xfId="45519"/>
    <cellStyle name="Note 2 12 2 2 2 2 3" xfId="23700"/>
    <cellStyle name="Note 2 12 2 2 2 2 3 2" xfId="36952"/>
    <cellStyle name="Note 2 12 2 2 2 2 3 3" xfId="46758"/>
    <cellStyle name="Note 2 12 2 2 2 2 4" xfId="24828"/>
    <cellStyle name="Note 2 12 2 2 2 2 4 2" xfId="38078"/>
    <cellStyle name="Note 2 12 2 2 2 2 4 3" xfId="47884"/>
    <cellStyle name="Note 2 12 2 2 2 2 5" xfId="25773"/>
    <cellStyle name="Note 2 12 2 2 2 2 5 2" xfId="39023"/>
    <cellStyle name="Note 2 12 2 2 2 2 5 3" xfId="48829"/>
    <cellStyle name="Note 2 12 2 2 2 2 6" xfId="26629"/>
    <cellStyle name="Note 2 12 2 2 2 2 6 2" xfId="39879"/>
    <cellStyle name="Note 2 12 2 2 2 2 6 3" xfId="49685"/>
    <cellStyle name="Note 2 12 2 2 2 2 7" xfId="17592"/>
    <cellStyle name="Note 2 12 2 2 2 2 8" xfId="30813"/>
    <cellStyle name="Note 2 12 2 2 2 2 9" xfId="40697"/>
    <cellStyle name="Note 2 12 2 2 2 3" xfId="20722"/>
    <cellStyle name="Note 2 12 2 2 2 3 2" xfId="33982"/>
    <cellStyle name="Note 2 12 2 2 2 3 3" xfId="43788"/>
    <cellStyle name="Note 2 12 2 2 2 4" xfId="21187"/>
    <cellStyle name="Note 2 12 2 2 2 4 2" xfId="34447"/>
    <cellStyle name="Note 2 12 2 2 2 4 3" xfId="44253"/>
    <cellStyle name="Note 2 12 2 2 2 5" xfId="20028"/>
    <cellStyle name="Note 2 12 2 2 2 5 2" xfId="33291"/>
    <cellStyle name="Note 2 12 2 2 2 5 3" xfId="43097"/>
    <cellStyle name="Note 2 12 2 2 2 6" xfId="19295"/>
    <cellStyle name="Note 2 12 2 2 2 6 2" xfId="32560"/>
    <cellStyle name="Note 2 12 2 2 2 6 3" xfId="42366"/>
    <cellStyle name="Note 2 12 2 2 2 7" xfId="10293"/>
    <cellStyle name="Note 2 12 2 2 2 7 2" xfId="27613"/>
    <cellStyle name="Note 2 12 2 2 2 7 3" xfId="29497"/>
    <cellStyle name="Note 2 12 2 2 2 8" xfId="14401"/>
    <cellStyle name="Note 2 12 2 2 2 9" xfId="29780"/>
    <cellStyle name="Note 2 12 2 2 3" xfId="8473"/>
    <cellStyle name="Note 2 12 2 2 3 10" xfId="56618"/>
    <cellStyle name="Note 2 12 2 2 3 2" xfId="22458"/>
    <cellStyle name="Note 2 12 2 2 3 2 2" xfId="35712"/>
    <cellStyle name="Note 2 12 2 2 3 2 3" xfId="45518"/>
    <cellStyle name="Note 2 12 2 2 3 3" xfId="23699"/>
    <cellStyle name="Note 2 12 2 2 3 3 2" xfId="36951"/>
    <cellStyle name="Note 2 12 2 2 3 3 3" xfId="46757"/>
    <cellStyle name="Note 2 12 2 2 3 4" xfId="24827"/>
    <cellStyle name="Note 2 12 2 2 3 4 2" xfId="38077"/>
    <cellStyle name="Note 2 12 2 2 3 4 3" xfId="47883"/>
    <cellStyle name="Note 2 12 2 2 3 5" xfId="25772"/>
    <cellStyle name="Note 2 12 2 2 3 5 2" xfId="39022"/>
    <cellStyle name="Note 2 12 2 2 3 5 3" xfId="48828"/>
    <cellStyle name="Note 2 12 2 2 3 6" xfId="26628"/>
    <cellStyle name="Note 2 12 2 2 3 6 2" xfId="39878"/>
    <cellStyle name="Note 2 12 2 2 3 6 3" xfId="49684"/>
    <cellStyle name="Note 2 12 2 2 3 7" xfId="17591"/>
    <cellStyle name="Note 2 12 2 2 3 8" xfId="30812"/>
    <cellStyle name="Note 2 12 2 2 3 9" xfId="40696"/>
    <cellStyle name="Note 2 12 2 2 4" xfId="19413"/>
    <cellStyle name="Note 2 12 2 2 4 2" xfId="32676"/>
    <cellStyle name="Note 2 12 2 2 4 3" xfId="42482"/>
    <cellStyle name="Note 2 12 2 2 5" xfId="21733"/>
    <cellStyle name="Note 2 12 2 2 5 2" xfId="34992"/>
    <cellStyle name="Note 2 12 2 2 5 3" xfId="44798"/>
    <cellStyle name="Note 2 12 2 2 6" xfId="10551"/>
    <cellStyle name="Note 2 12 2 2 6 2" xfId="27871"/>
    <cellStyle name="Note 2 12 2 2 6 3" xfId="28194"/>
    <cellStyle name="Note 2 12 2 2 7" xfId="22405"/>
    <cellStyle name="Note 2 12 2 2 7 2" xfId="35660"/>
    <cellStyle name="Note 2 12 2 2 7 3" xfId="45466"/>
    <cellStyle name="Note 2 12 2 2 8" xfId="23659"/>
    <cellStyle name="Note 2 12 2 2 8 2" xfId="36911"/>
    <cellStyle name="Note 2 12 2 2 8 3" xfId="46717"/>
    <cellStyle name="Note 2 12 2 2 9" xfId="12399"/>
    <cellStyle name="Note 2 12 2 3" xfId="4257"/>
    <cellStyle name="Note 2 12 2 3 10" xfId="30075"/>
    <cellStyle name="Note 2 12 2 3 11" xfId="56619"/>
    <cellStyle name="Note 2 12 2 3 2" xfId="8475"/>
    <cellStyle name="Note 2 12 2 3 2 10" xfId="56620"/>
    <cellStyle name="Note 2 12 2 3 2 2" xfId="22460"/>
    <cellStyle name="Note 2 12 2 3 2 2 2" xfId="35714"/>
    <cellStyle name="Note 2 12 2 3 2 2 3" xfId="45520"/>
    <cellStyle name="Note 2 12 2 3 2 3" xfId="23701"/>
    <cellStyle name="Note 2 12 2 3 2 3 2" xfId="36953"/>
    <cellStyle name="Note 2 12 2 3 2 3 3" xfId="46759"/>
    <cellStyle name="Note 2 12 2 3 2 4" xfId="24829"/>
    <cellStyle name="Note 2 12 2 3 2 4 2" xfId="38079"/>
    <cellStyle name="Note 2 12 2 3 2 4 3" xfId="47885"/>
    <cellStyle name="Note 2 12 2 3 2 5" xfId="25774"/>
    <cellStyle name="Note 2 12 2 3 2 5 2" xfId="39024"/>
    <cellStyle name="Note 2 12 2 3 2 5 3" xfId="48830"/>
    <cellStyle name="Note 2 12 2 3 2 6" xfId="26630"/>
    <cellStyle name="Note 2 12 2 3 2 6 2" xfId="39880"/>
    <cellStyle name="Note 2 12 2 3 2 6 3" xfId="49686"/>
    <cellStyle name="Note 2 12 2 3 2 7" xfId="17593"/>
    <cellStyle name="Note 2 12 2 3 2 8" xfId="30814"/>
    <cellStyle name="Note 2 12 2 3 2 9" xfId="40698"/>
    <cellStyle name="Note 2 12 2 3 3" xfId="20039"/>
    <cellStyle name="Note 2 12 2 3 3 2" xfId="33302"/>
    <cellStyle name="Note 2 12 2 3 3 3" xfId="43108"/>
    <cellStyle name="Note 2 12 2 3 4" xfId="18591"/>
    <cellStyle name="Note 2 12 2 3 4 2" xfId="31856"/>
    <cellStyle name="Note 2 12 2 3 4 3" xfId="41662"/>
    <cellStyle name="Note 2 12 2 3 5" xfId="22059"/>
    <cellStyle name="Note 2 12 2 3 5 2" xfId="35316"/>
    <cellStyle name="Note 2 12 2 3 5 3" xfId="45122"/>
    <cellStyle name="Note 2 12 2 3 6" xfId="23412"/>
    <cellStyle name="Note 2 12 2 3 6 2" xfId="36666"/>
    <cellStyle name="Note 2 12 2 3 6 3" xfId="46472"/>
    <cellStyle name="Note 2 12 2 3 7" xfId="24675"/>
    <cellStyle name="Note 2 12 2 3 7 2" xfId="37927"/>
    <cellStyle name="Note 2 12 2 3 7 3" xfId="47733"/>
    <cellStyle name="Note 2 12 2 3 8" xfId="13375"/>
    <cellStyle name="Note 2 12 2 3 9" xfId="29290"/>
    <cellStyle name="Note 2 12 2 4" xfId="18757"/>
    <cellStyle name="Note 2 12 2 4 2" xfId="32022"/>
    <cellStyle name="Note 2 12 2 4 3" xfId="41828"/>
    <cellStyle name="Note 2 12 2 5" xfId="23192"/>
    <cellStyle name="Note 2 12 2 5 2" xfId="36446"/>
    <cellStyle name="Note 2 12 2 5 3" xfId="46252"/>
    <cellStyle name="Note 2 12 2 6" xfId="24401"/>
    <cellStyle name="Note 2 12 2 6 2" xfId="37653"/>
    <cellStyle name="Note 2 12 2 6 3" xfId="47459"/>
    <cellStyle name="Note 2 12 2 7" xfId="25511"/>
    <cellStyle name="Note 2 12 2 7 2" xfId="38761"/>
    <cellStyle name="Note 2 12 2 7 3" xfId="48567"/>
    <cellStyle name="Note 2 12 2 8" xfId="26437"/>
    <cellStyle name="Note 2 12 2 8 2" xfId="39687"/>
    <cellStyle name="Note 2 12 2 8 3" xfId="49493"/>
    <cellStyle name="Note 2 12 2 9" xfId="11370"/>
    <cellStyle name="Note 2 12 3" xfId="2345"/>
    <cellStyle name="Note 2 12 3 10" xfId="28402"/>
    <cellStyle name="Note 2 12 3 11" xfId="30293"/>
    <cellStyle name="Note 2 12 3 12" xfId="56621"/>
    <cellStyle name="Note 2 12 3 2" xfId="4349"/>
    <cellStyle name="Note 2 12 3 2 10" xfId="28946"/>
    <cellStyle name="Note 2 12 3 2 11" xfId="56622"/>
    <cellStyle name="Note 2 12 3 2 2" xfId="8477"/>
    <cellStyle name="Note 2 12 3 2 2 10" xfId="56623"/>
    <cellStyle name="Note 2 12 3 2 2 2" xfId="22462"/>
    <cellStyle name="Note 2 12 3 2 2 2 2" xfId="35716"/>
    <cellStyle name="Note 2 12 3 2 2 2 3" xfId="45522"/>
    <cellStyle name="Note 2 12 3 2 2 3" xfId="23703"/>
    <cellStyle name="Note 2 12 3 2 2 3 2" xfId="36955"/>
    <cellStyle name="Note 2 12 3 2 2 3 3" xfId="46761"/>
    <cellStyle name="Note 2 12 3 2 2 4" xfId="24831"/>
    <cellStyle name="Note 2 12 3 2 2 4 2" xfId="38081"/>
    <cellStyle name="Note 2 12 3 2 2 4 3" xfId="47887"/>
    <cellStyle name="Note 2 12 3 2 2 5" xfId="25776"/>
    <cellStyle name="Note 2 12 3 2 2 5 2" xfId="39026"/>
    <cellStyle name="Note 2 12 3 2 2 5 3" xfId="48832"/>
    <cellStyle name="Note 2 12 3 2 2 6" xfId="26632"/>
    <cellStyle name="Note 2 12 3 2 2 6 2" xfId="39882"/>
    <cellStyle name="Note 2 12 3 2 2 6 3" xfId="49688"/>
    <cellStyle name="Note 2 12 3 2 2 7" xfId="17595"/>
    <cellStyle name="Note 2 12 3 2 2 8" xfId="30816"/>
    <cellStyle name="Note 2 12 3 2 2 9" xfId="40700"/>
    <cellStyle name="Note 2 12 3 2 3" xfId="20102"/>
    <cellStyle name="Note 2 12 3 2 3 2" xfId="33365"/>
    <cellStyle name="Note 2 12 3 2 3 3" xfId="43171"/>
    <cellStyle name="Note 2 12 3 2 4" xfId="21439"/>
    <cellStyle name="Note 2 12 3 2 4 2" xfId="34698"/>
    <cellStyle name="Note 2 12 3 2 4 3" xfId="44504"/>
    <cellStyle name="Note 2 12 3 2 5" xfId="19132"/>
    <cellStyle name="Note 2 12 3 2 5 2" xfId="32397"/>
    <cellStyle name="Note 2 12 3 2 5 3" xfId="42203"/>
    <cellStyle name="Note 2 12 3 2 6" xfId="21300"/>
    <cellStyle name="Note 2 12 3 2 6 2" xfId="34559"/>
    <cellStyle name="Note 2 12 3 2 6 3" xfId="44365"/>
    <cellStyle name="Note 2 12 3 2 7" xfId="23466"/>
    <cellStyle name="Note 2 12 3 2 7 2" xfId="36720"/>
    <cellStyle name="Note 2 12 3 2 7 3" xfId="46526"/>
    <cellStyle name="Note 2 12 3 2 8" xfId="13467"/>
    <cellStyle name="Note 2 12 3 2 9" xfId="29343"/>
    <cellStyle name="Note 2 12 3 3" xfId="8476"/>
    <cellStyle name="Note 2 12 3 3 10" xfId="56624"/>
    <cellStyle name="Note 2 12 3 3 2" xfId="22461"/>
    <cellStyle name="Note 2 12 3 3 2 2" xfId="35715"/>
    <cellStyle name="Note 2 12 3 3 2 3" xfId="45521"/>
    <cellStyle name="Note 2 12 3 3 3" xfId="23702"/>
    <cellStyle name="Note 2 12 3 3 3 2" xfId="36954"/>
    <cellStyle name="Note 2 12 3 3 3 3" xfId="46760"/>
    <cellStyle name="Note 2 12 3 3 4" xfId="24830"/>
    <cellStyle name="Note 2 12 3 3 4 2" xfId="38080"/>
    <cellStyle name="Note 2 12 3 3 4 3" xfId="47886"/>
    <cellStyle name="Note 2 12 3 3 5" xfId="25775"/>
    <cellStyle name="Note 2 12 3 3 5 2" xfId="39025"/>
    <cellStyle name="Note 2 12 3 3 5 3" xfId="48831"/>
    <cellStyle name="Note 2 12 3 3 6" xfId="26631"/>
    <cellStyle name="Note 2 12 3 3 6 2" xfId="39881"/>
    <cellStyle name="Note 2 12 3 3 6 3" xfId="49687"/>
    <cellStyle name="Note 2 12 3 3 7" xfId="17594"/>
    <cellStyle name="Note 2 12 3 3 8" xfId="30815"/>
    <cellStyle name="Note 2 12 3 3 9" xfId="40699"/>
    <cellStyle name="Note 2 12 3 4" xfId="18822"/>
    <cellStyle name="Note 2 12 3 4 2" xfId="32087"/>
    <cellStyle name="Note 2 12 3 4 3" xfId="41893"/>
    <cellStyle name="Note 2 12 3 5" xfId="20487"/>
    <cellStyle name="Note 2 12 3 5 2" xfId="33750"/>
    <cellStyle name="Note 2 12 3 5 3" xfId="43556"/>
    <cellStyle name="Note 2 12 3 6" xfId="21281"/>
    <cellStyle name="Note 2 12 3 6 2" xfId="34540"/>
    <cellStyle name="Note 2 12 3 6 3" xfId="44346"/>
    <cellStyle name="Note 2 12 3 7" xfId="18914"/>
    <cellStyle name="Note 2 12 3 7 2" xfId="32179"/>
    <cellStyle name="Note 2 12 3 7 3" xfId="41985"/>
    <cellStyle name="Note 2 12 3 8" xfId="22338"/>
    <cellStyle name="Note 2 12 3 8 2" xfId="35593"/>
    <cellStyle name="Note 2 12 3 8 3" xfId="45399"/>
    <cellStyle name="Note 2 12 3 9" xfId="11463"/>
    <cellStyle name="Note 2 12 4" xfId="3623"/>
    <cellStyle name="Note 2 12 4 10" xfId="9948"/>
    <cellStyle name="Note 2 12 4 11" xfId="56625"/>
    <cellStyle name="Note 2 12 4 2" xfId="8478"/>
    <cellStyle name="Note 2 12 4 2 10" xfId="56626"/>
    <cellStyle name="Note 2 12 4 2 2" xfId="22463"/>
    <cellStyle name="Note 2 12 4 2 2 2" xfId="35717"/>
    <cellStyle name="Note 2 12 4 2 2 3" xfId="45523"/>
    <cellStyle name="Note 2 12 4 2 3" xfId="23704"/>
    <cellStyle name="Note 2 12 4 2 3 2" xfId="36956"/>
    <cellStyle name="Note 2 12 4 2 3 3" xfId="46762"/>
    <cellStyle name="Note 2 12 4 2 4" xfId="24832"/>
    <cellStyle name="Note 2 12 4 2 4 2" xfId="38082"/>
    <cellStyle name="Note 2 12 4 2 4 3" xfId="47888"/>
    <cellStyle name="Note 2 12 4 2 5" xfId="25777"/>
    <cellStyle name="Note 2 12 4 2 5 2" xfId="39027"/>
    <cellStyle name="Note 2 12 4 2 5 3" xfId="48833"/>
    <cellStyle name="Note 2 12 4 2 6" xfId="26633"/>
    <cellStyle name="Note 2 12 4 2 6 2" xfId="39883"/>
    <cellStyle name="Note 2 12 4 2 6 3" xfId="49689"/>
    <cellStyle name="Note 2 12 4 2 7" xfId="17596"/>
    <cellStyle name="Note 2 12 4 2 8" xfId="30817"/>
    <cellStyle name="Note 2 12 4 2 9" xfId="40701"/>
    <cellStyle name="Note 2 12 4 3" xfId="19643"/>
    <cellStyle name="Note 2 12 4 3 2" xfId="32906"/>
    <cellStyle name="Note 2 12 4 3 3" xfId="42712"/>
    <cellStyle name="Note 2 12 4 4" xfId="21634"/>
    <cellStyle name="Note 2 12 4 4 2" xfId="34893"/>
    <cellStyle name="Note 2 12 4 4 3" xfId="44699"/>
    <cellStyle name="Note 2 12 4 5" xfId="23085"/>
    <cellStyle name="Note 2 12 4 5 2" xfId="36339"/>
    <cellStyle name="Note 2 12 4 5 3" xfId="46145"/>
    <cellStyle name="Note 2 12 4 6" xfId="22375"/>
    <cellStyle name="Note 2 12 4 6 2" xfId="35630"/>
    <cellStyle name="Note 2 12 4 6 3" xfId="45436"/>
    <cellStyle name="Note 2 12 4 7" xfId="10344"/>
    <cellStyle name="Note 2 12 4 7 2" xfId="27664"/>
    <cellStyle name="Note 2 12 4 7 3" xfId="29498"/>
    <cellStyle name="Note 2 12 4 8" xfId="12741"/>
    <cellStyle name="Note 2 12 4 9" xfId="28999"/>
    <cellStyle name="Note 2 12 5" xfId="9570"/>
    <cellStyle name="Note 2 12 5 2" xfId="23227"/>
    <cellStyle name="Note 2 12 5 2 2" xfId="36481"/>
    <cellStyle name="Note 2 12 5 2 3" xfId="46287"/>
    <cellStyle name="Note 2 12 5 3" xfId="24433"/>
    <cellStyle name="Note 2 12 5 3 2" xfId="37685"/>
    <cellStyle name="Note 2 12 5 3 3" xfId="47491"/>
    <cellStyle name="Note 2 12 5 4" xfId="25527"/>
    <cellStyle name="Note 2 12 5 4 2" xfId="38777"/>
    <cellStyle name="Note 2 12 5 4 3" xfId="48583"/>
    <cellStyle name="Note 2 12 5 5" xfId="26444"/>
    <cellStyle name="Note 2 12 5 5 2" xfId="39694"/>
    <cellStyle name="Note 2 12 5 5 3" xfId="49500"/>
    <cellStyle name="Note 2 12 5 6" xfId="27271"/>
    <cellStyle name="Note 2 12 5 6 2" xfId="40521"/>
    <cellStyle name="Note 2 12 5 6 3" xfId="50327"/>
    <cellStyle name="Note 2 12 5 7" xfId="18267"/>
    <cellStyle name="Note 2 12 5 8" xfId="31521"/>
    <cellStyle name="Note 2 12 5 9" xfId="41339"/>
    <cellStyle name="Note 2 12 6" xfId="9815"/>
    <cellStyle name="Note 2 12 6 2" xfId="23329"/>
    <cellStyle name="Note 2 12 6 2 2" xfId="36583"/>
    <cellStyle name="Note 2 12 6 2 3" xfId="46389"/>
    <cellStyle name="Note 2 12 6 3" xfId="24533"/>
    <cellStyle name="Note 2 12 6 3 2" xfId="37785"/>
    <cellStyle name="Note 2 12 6 3 3" xfId="47591"/>
    <cellStyle name="Note 2 12 6 4" xfId="25623"/>
    <cellStyle name="Note 2 12 6 4 2" xfId="38873"/>
    <cellStyle name="Note 2 12 6 4 3" xfId="48679"/>
    <cellStyle name="Note 2 12 6 5" xfId="26537"/>
    <cellStyle name="Note 2 12 6 5 2" xfId="39787"/>
    <cellStyle name="Note 2 12 6 5 3" xfId="49593"/>
    <cellStyle name="Note 2 12 6 6" xfId="27355"/>
    <cellStyle name="Note 2 12 6 6 2" xfId="40605"/>
    <cellStyle name="Note 2 12 6 6 3" xfId="50411"/>
    <cellStyle name="Note 2 12 6 7" xfId="18352"/>
    <cellStyle name="Note 2 12 6 8" xfId="31617"/>
    <cellStyle name="Note 2 12 6 9" xfId="41423"/>
    <cellStyle name="Note 2 12 7" xfId="10254"/>
    <cellStyle name="Note 2 12 7 2" xfId="27574"/>
    <cellStyle name="Note 2 12 7 3" xfId="30612"/>
    <cellStyle name="Note 2 12 8" xfId="20312"/>
    <cellStyle name="Note 2 12 8 2" xfId="33575"/>
    <cellStyle name="Note 2 12 8 3" xfId="43381"/>
    <cellStyle name="Note 2 12 9" xfId="21353"/>
    <cellStyle name="Note 2 12 9 2" xfId="34612"/>
    <cellStyle name="Note 2 12 9 3" xfId="44418"/>
    <cellStyle name="Note 2 13" xfId="1355"/>
    <cellStyle name="Note 2 13 10" xfId="20302"/>
    <cellStyle name="Note 2 13 10 2" xfId="33565"/>
    <cellStyle name="Note 2 13 10 3" xfId="43371"/>
    <cellStyle name="Note 2 13 11" xfId="9406"/>
    <cellStyle name="Note 2 13 12" xfId="31515"/>
    <cellStyle name="Note 2 13 13" xfId="56627"/>
    <cellStyle name="Note 2 13 2" xfId="2249"/>
    <cellStyle name="Note 2 13 2 10" xfId="28350"/>
    <cellStyle name="Note 2 13 2 11" xfId="30311"/>
    <cellStyle name="Note 2 13 2 12" xfId="56628"/>
    <cellStyle name="Note 2 13 2 2" xfId="3282"/>
    <cellStyle name="Note 2 13 2 2 10" xfId="28821"/>
    <cellStyle name="Note 2 13 2 2 11" xfId="30199"/>
    <cellStyle name="Note 2 13 2 2 12" xfId="56629"/>
    <cellStyle name="Note 2 13 2 2 2" xfId="5284"/>
    <cellStyle name="Note 2 13 2 2 2 10" xfId="9874"/>
    <cellStyle name="Note 2 13 2 2 2 11" xfId="56630"/>
    <cellStyle name="Note 2 13 2 2 2 2" xfId="8480"/>
    <cellStyle name="Note 2 13 2 2 2 2 10" xfId="56631"/>
    <cellStyle name="Note 2 13 2 2 2 2 2" xfId="22465"/>
    <cellStyle name="Note 2 13 2 2 2 2 2 2" xfId="35719"/>
    <cellStyle name="Note 2 13 2 2 2 2 2 3" xfId="45525"/>
    <cellStyle name="Note 2 13 2 2 2 2 3" xfId="23706"/>
    <cellStyle name="Note 2 13 2 2 2 2 3 2" xfId="36958"/>
    <cellStyle name="Note 2 13 2 2 2 2 3 3" xfId="46764"/>
    <cellStyle name="Note 2 13 2 2 2 2 4" xfId="24834"/>
    <cellStyle name="Note 2 13 2 2 2 2 4 2" xfId="38084"/>
    <cellStyle name="Note 2 13 2 2 2 2 4 3" xfId="47890"/>
    <cellStyle name="Note 2 13 2 2 2 2 5" xfId="25779"/>
    <cellStyle name="Note 2 13 2 2 2 2 5 2" xfId="39029"/>
    <cellStyle name="Note 2 13 2 2 2 2 5 3" xfId="48835"/>
    <cellStyle name="Note 2 13 2 2 2 2 6" xfId="26635"/>
    <cellStyle name="Note 2 13 2 2 2 2 6 2" xfId="39885"/>
    <cellStyle name="Note 2 13 2 2 2 2 6 3" xfId="49691"/>
    <cellStyle name="Note 2 13 2 2 2 2 7" xfId="17598"/>
    <cellStyle name="Note 2 13 2 2 2 2 8" xfId="30819"/>
    <cellStyle name="Note 2 13 2 2 2 2 9" xfId="40703"/>
    <cellStyle name="Note 2 13 2 2 2 3" xfId="20723"/>
    <cellStyle name="Note 2 13 2 2 2 3 2" xfId="33983"/>
    <cellStyle name="Note 2 13 2 2 2 3 3" xfId="43789"/>
    <cellStyle name="Note 2 13 2 2 2 4" xfId="19345"/>
    <cellStyle name="Note 2 13 2 2 2 4 2" xfId="32609"/>
    <cellStyle name="Note 2 13 2 2 2 4 3" xfId="42415"/>
    <cellStyle name="Note 2 13 2 2 2 5" xfId="10168"/>
    <cellStyle name="Note 2 13 2 2 2 5 2" xfId="27489"/>
    <cellStyle name="Note 2 13 2 2 2 5 3" xfId="30650"/>
    <cellStyle name="Note 2 13 2 2 2 6" xfId="20309"/>
    <cellStyle name="Note 2 13 2 2 2 6 2" xfId="33572"/>
    <cellStyle name="Note 2 13 2 2 2 6 3" xfId="43378"/>
    <cellStyle name="Note 2 13 2 2 2 7" xfId="24403"/>
    <cellStyle name="Note 2 13 2 2 2 7 2" xfId="37655"/>
    <cellStyle name="Note 2 13 2 2 2 7 3" xfId="47461"/>
    <cellStyle name="Note 2 13 2 2 2 8" xfId="14402"/>
    <cellStyle name="Note 2 13 2 2 2 9" xfId="29781"/>
    <cellStyle name="Note 2 13 2 2 3" xfId="8479"/>
    <cellStyle name="Note 2 13 2 2 3 10" xfId="56632"/>
    <cellStyle name="Note 2 13 2 2 3 2" xfId="22464"/>
    <cellStyle name="Note 2 13 2 2 3 2 2" xfId="35718"/>
    <cellStyle name="Note 2 13 2 2 3 2 3" xfId="45524"/>
    <cellStyle name="Note 2 13 2 2 3 3" xfId="23705"/>
    <cellStyle name="Note 2 13 2 2 3 3 2" xfId="36957"/>
    <cellStyle name="Note 2 13 2 2 3 3 3" xfId="46763"/>
    <cellStyle name="Note 2 13 2 2 3 4" xfId="24833"/>
    <cellStyle name="Note 2 13 2 2 3 4 2" xfId="38083"/>
    <cellStyle name="Note 2 13 2 2 3 4 3" xfId="47889"/>
    <cellStyle name="Note 2 13 2 2 3 5" xfId="25778"/>
    <cellStyle name="Note 2 13 2 2 3 5 2" xfId="39028"/>
    <cellStyle name="Note 2 13 2 2 3 5 3" xfId="48834"/>
    <cellStyle name="Note 2 13 2 2 3 6" xfId="26634"/>
    <cellStyle name="Note 2 13 2 2 3 6 2" xfId="39884"/>
    <cellStyle name="Note 2 13 2 2 3 6 3" xfId="49690"/>
    <cellStyle name="Note 2 13 2 2 3 7" xfId="17597"/>
    <cellStyle name="Note 2 13 2 2 3 8" xfId="30818"/>
    <cellStyle name="Note 2 13 2 2 3 9" xfId="40702"/>
    <cellStyle name="Note 2 13 2 2 4" xfId="19414"/>
    <cellStyle name="Note 2 13 2 2 4 2" xfId="32677"/>
    <cellStyle name="Note 2 13 2 2 4 3" xfId="42483"/>
    <cellStyle name="Note 2 13 2 2 5" xfId="20468"/>
    <cellStyle name="Note 2 13 2 2 5 2" xfId="33731"/>
    <cellStyle name="Note 2 13 2 2 5 3" xfId="43537"/>
    <cellStyle name="Note 2 13 2 2 6" xfId="19090"/>
    <cellStyle name="Note 2 13 2 2 6 2" xfId="32355"/>
    <cellStyle name="Note 2 13 2 2 6 3" xfId="42161"/>
    <cellStyle name="Note 2 13 2 2 7" xfId="21860"/>
    <cellStyle name="Note 2 13 2 2 7 2" xfId="35117"/>
    <cellStyle name="Note 2 13 2 2 7 3" xfId="44923"/>
    <cellStyle name="Note 2 13 2 2 8" xfId="10619"/>
    <cellStyle name="Note 2 13 2 2 8 2" xfId="27938"/>
    <cellStyle name="Note 2 13 2 2 8 3" xfId="28319"/>
    <cellStyle name="Note 2 13 2 2 9" xfId="12400"/>
    <cellStyle name="Note 2 13 2 3" xfId="4258"/>
    <cellStyle name="Note 2 13 2 3 10" xfId="30076"/>
    <cellStyle name="Note 2 13 2 3 11" xfId="56633"/>
    <cellStyle name="Note 2 13 2 3 2" xfId="8481"/>
    <cellStyle name="Note 2 13 2 3 2 10" xfId="56634"/>
    <cellStyle name="Note 2 13 2 3 2 2" xfId="22466"/>
    <cellStyle name="Note 2 13 2 3 2 2 2" xfId="35720"/>
    <cellStyle name="Note 2 13 2 3 2 2 3" xfId="45526"/>
    <cellStyle name="Note 2 13 2 3 2 3" xfId="23707"/>
    <cellStyle name="Note 2 13 2 3 2 3 2" xfId="36959"/>
    <cellStyle name="Note 2 13 2 3 2 3 3" xfId="46765"/>
    <cellStyle name="Note 2 13 2 3 2 4" xfId="24835"/>
    <cellStyle name="Note 2 13 2 3 2 4 2" xfId="38085"/>
    <cellStyle name="Note 2 13 2 3 2 4 3" xfId="47891"/>
    <cellStyle name="Note 2 13 2 3 2 5" xfId="25780"/>
    <cellStyle name="Note 2 13 2 3 2 5 2" xfId="39030"/>
    <cellStyle name="Note 2 13 2 3 2 5 3" xfId="48836"/>
    <cellStyle name="Note 2 13 2 3 2 6" xfId="26636"/>
    <cellStyle name="Note 2 13 2 3 2 6 2" xfId="39886"/>
    <cellStyle name="Note 2 13 2 3 2 6 3" xfId="49692"/>
    <cellStyle name="Note 2 13 2 3 2 7" xfId="17599"/>
    <cellStyle name="Note 2 13 2 3 2 8" xfId="30820"/>
    <cellStyle name="Note 2 13 2 3 2 9" xfId="40704"/>
    <cellStyle name="Note 2 13 2 3 3" xfId="20040"/>
    <cellStyle name="Note 2 13 2 3 3 2" xfId="33303"/>
    <cellStyle name="Note 2 13 2 3 3 3" xfId="43109"/>
    <cellStyle name="Note 2 13 2 3 4" xfId="10099"/>
    <cellStyle name="Note 2 13 2 3 4 2" xfId="9626"/>
    <cellStyle name="Note 2 13 2 3 4 3" xfId="29643"/>
    <cellStyle name="Note 2 13 2 3 5" xfId="22149"/>
    <cellStyle name="Note 2 13 2 3 5 2" xfId="35406"/>
    <cellStyle name="Note 2 13 2 3 5 3" xfId="45212"/>
    <cellStyle name="Note 2 13 2 3 6" xfId="23480"/>
    <cellStyle name="Note 2 13 2 3 6 2" xfId="36734"/>
    <cellStyle name="Note 2 13 2 3 6 3" xfId="46540"/>
    <cellStyle name="Note 2 13 2 3 7" xfId="24721"/>
    <cellStyle name="Note 2 13 2 3 7 2" xfId="37973"/>
    <cellStyle name="Note 2 13 2 3 7 3" xfId="47779"/>
    <cellStyle name="Note 2 13 2 3 8" xfId="13376"/>
    <cellStyle name="Note 2 13 2 3 9" xfId="29291"/>
    <cellStyle name="Note 2 13 2 4" xfId="18758"/>
    <cellStyle name="Note 2 13 2 4 2" xfId="32023"/>
    <cellStyle name="Note 2 13 2 4 3" xfId="41829"/>
    <cellStyle name="Note 2 13 2 5" xfId="21993"/>
    <cellStyle name="Note 2 13 2 5 2" xfId="35250"/>
    <cellStyle name="Note 2 13 2 5 3" xfId="45056"/>
    <cellStyle name="Note 2 13 2 6" xfId="10716"/>
    <cellStyle name="Note 2 13 2 6 2" xfId="28035"/>
    <cellStyle name="Note 2 13 2 6 3" xfId="30394"/>
    <cellStyle name="Note 2 13 2 7" xfId="24642"/>
    <cellStyle name="Note 2 13 2 7 2" xfId="37894"/>
    <cellStyle name="Note 2 13 2 7 3" xfId="47700"/>
    <cellStyle name="Note 2 13 2 8" xfId="25717"/>
    <cellStyle name="Note 2 13 2 8 2" xfId="38967"/>
    <cellStyle name="Note 2 13 2 8 3" xfId="48773"/>
    <cellStyle name="Note 2 13 2 9" xfId="11371"/>
    <cellStyle name="Note 2 13 3" xfId="2474"/>
    <cellStyle name="Note 2 13 3 10" xfId="28480"/>
    <cellStyle name="Note 2 13 3 11" xfId="30264"/>
    <cellStyle name="Note 2 13 3 12" xfId="56635"/>
    <cellStyle name="Note 2 13 3 2" xfId="4478"/>
    <cellStyle name="Note 2 13 3 2 10" xfId="30027"/>
    <cellStyle name="Note 2 13 3 2 11" xfId="56636"/>
    <cellStyle name="Note 2 13 3 2 2" xfId="8483"/>
    <cellStyle name="Note 2 13 3 2 2 10" xfId="56637"/>
    <cellStyle name="Note 2 13 3 2 2 2" xfId="22468"/>
    <cellStyle name="Note 2 13 3 2 2 2 2" xfId="35722"/>
    <cellStyle name="Note 2 13 3 2 2 2 3" xfId="45528"/>
    <cellStyle name="Note 2 13 3 2 2 3" xfId="23709"/>
    <cellStyle name="Note 2 13 3 2 2 3 2" xfId="36961"/>
    <cellStyle name="Note 2 13 3 2 2 3 3" xfId="46767"/>
    <cellStyle name="Note 2 13 3 2 2 4" xfId="24837"/>
    <cellStyle name="Note 2 13 3 2 2 4 2" xfId="38087"/>
    <cellStyle name="Note 2 13 3 2 2 4 3" xfId="47893"/>
    <cellStyle name="Note 2 13 3 2 2 5" xfId="25782"/>
    <cellStyle name="Note 2 13 3 2 2 5 2" xfId="39032"/>
    <cellStyle name="Note 2 13 3 2 2 5 3" xfId="48838"/>
    <cellStyle name="Note 2 13 3 2 2 6" xfId="26638"/>
    <cellStyle name="Note 2 13 3 2 2 6 2" xfId="39888"/>
    <cellStyle name="Note 2 13 3 2 2 6 3" xfId="49694"/>
    <cellStyle name="Note 2 13 3 2 2 7" xfId="17601"/>
    <cellStyle name="Note 2 13 3 2 2 8" xfId="30822"/>
    <cellStyle name="Note 2 13 3 2 2 9" xfId="40706"/>
    <cellStyle name="Note 2 13 3 2 3" xfId="20199"/>
    <cellStyle name="Note 2 13 3 2 3 2" xfId="33462"/>
    <cellStyle name="Note 2 13 3 2 3 3" xfId="43268"/>
    <cellStyle name="Note 2 13 3 2 4" xfId="19785"/>
    <cellStyle name="Note 2 13 3 2 4 2" xfId="33048"/>
    <cellStyle name="Note 2 13 3 2 4 3" xfId="42854"/>
    <cellStyle name="Note 2 13 3 2 5" xfId="19115"/>
    <cellStyle name="Note 2 13 3 2 5 2" xfId="32380"/>
    <cellStyle name="Note 2 13 3 2 5 3" xfId="42186"/>
    <cellStyle name="Note 2 13 3 2 6" xfId="21851"/>
    <cellStyle name="Note 2 13 3 2 6 2" xfId="35108"/>
    <cellStyle name="Note 2 13 3 2 6 3" xfId="44914"/>
    <cellStyle name="Note 2 13 3 2 7" xfId="10615"/>
    <cellStyle name="Note 2 13 3 2 7 2" xfId="27934"/>
    <cellStyle name="Note 2 13 3 2 7 3" xfId="30441"/>
    <cellStyle name="Note 2 13 3 2 8" xfId="13596"/>
    <cellStyle name="Note 2 13 3 2 9" xfId="29422"/>
    <cellStyle name="Note 2 13 3 3" xfId="8482"/>
    <cellStyle name="Note 2 13 3 3 10" xfId="56638"/>
    <cellStyle name="Note 2 13 3 3 2" xfId="22467"/>
    <cellStyle name="Note 2 13 3 3 2 2" xfId="35721"/>
    <cellStyle name="Note 2 13 3 3 2 3" xfId="45527"/>
    <cellStyle name="Note 2 13 3 3 3" xfId="23708"/>
    <cellStyle name="Note 2 13 3 3 3 2" xfId="36960"/>
    <cellStyle name="Note 2 13 3 3 3 3" xfId="46766"/>
    <cellStyle name="Note 2 13 3 3 4" xfId="24836"/>
    <cellStyle name="Note 2 13 3 3 4 2" xfId="38086"/>
    <cellStyle name="Note 2 13 3 3 4 3" xfId="47892"/>
    <cellStyle name="Note 2 13 3 3 5" xfId="25781"/>
    <cellStyle name="Note 2 13 3 3 5 2" xfId="39031"/>
    <cellStyle name="Note 2 13 3 3 5 3" xfId="48837"/>
    <cellStyle name="Note 2 13 3 3 6" xfId="26637"/>
    <cellStyle name="Note 2 13 3 3 6 2" xfId="39887"/>
    <cellStyle name="Note 2 13 3 3 6 3" xfId="49693"/>
    <cellStyle name="Note 2 13 3 3 7" xfId="17600"/>
    <cellStyle name="Note 2 13 3 3 8" xfId="30821"/>
    <cellStyle name="Note 2 13 3 3 9" xfId="40705"/>
    <cellStyle name="Note 2 13 3 4" xfId="18924"/>
    <cellStyle name="Note 2 13 3 4 2" xfId="32189"/>
    <cellStyle name="Note 2 13 3 4 3" xfId="41995"/>
    <cellStyle name="Note 2 13 3 5" xfId="10312"/>
    <cellStyle name="Note 2 13 3 5 2" xfId="27632"/>
    <cellStyle name="Note 2 13 3 5 3" xfId="31506"/>
    <cellStyle name="Note 2 13 3 6" xfId="20023"/>
    <cellStyle name="Note 2 13 3 6 2" xfId="33286"/>
    <cellStyle name="Note 2 13 3 6 3" xfId="43092"/>
    <cellStyle name="Note 2 13 3 7" xfId="20768"/>
    <cellStyle name="Note 2 13 3 7 2" xfId="34028"/>
    <cellStyle name="Note 2 13 3 7 3" xfId="43834"/>
    <cellStyle name="Note 2 13 3 8" xfId="21151"/>
    <cellStyle name="Note 2 13 3 8 2" xfId="34411"/>
    <cellStyle name="Note 2 13 3 8 3" xfId="44217"/>
    <cellStyle name="Note 2 13 3 9" xfId="11592"/>
    <cellStyle name="Note 2 13 4" xfId="3624"/>
    <cellStyle name="Note 2 13 4 10" xfId="30108"/>
    <cellStyle name="Note 2 13 4 11" xfId="56639"/>
    <cellStyle name="Note 2 13 4 2" xfId="8484"/>
    <cellStyle name="Note 2 13 4 2 10" xfId="56640"/>
    <cellStyle name="Note 2 13 4 2 2" xfId="22469"/>
    <cellStyle name="Note 2 13 4 2 2 2" xfId="35723"/>
    <cellStyle name="Note 2 13 4 2 2 3" xfId="45529"/>
    <cellStyle name="Note 2 13 4 2 3" xfId="23710"/>
    <cellStyle name="Note 2 13 4 2 3 2" xfId="36962"/>
    <cellStyle name="Note 2 13 4 2 3 3" xfId="46768"/>
    <cellStyle name="Note 2 13 4 2 4" xfId="24838"/>
    <cellStyle name="Note 2 13 4 2 4 2" xfId="38088"/>
    <cellStyle name="Note 2 13 4 2 4 3" xfId="47894"/>
    <cellStyle name="Note 2 13 4 2 5" xfId="25783"/>
    <cellStyle name="Note 2 13 4 2 5 2" xfId="39033"/>
    <cellStyle name="Note 2 13 4 2 5 3" xfId="48839"/>
    <cellStyle name="Note 2 13 4 2 6" xfId="26639"/>
    <cellStyle name="Note 2 13 4 2 6 2" xfId="39889"/>
    <cellStyle name="Note 2 13 4 2 6 3" xfId="49695"/>
    <cellStyle name="Note 2 13 4 2 7" xfId="17602"/>
    <cellStyle name="Note 2 13 4 2 8" xfId="30823"/>
    <cellStyle name="Note 2 13 4 2 9" xfId="40707"/>
    <cellStyle name="Note 2 13 4 3" xfId="19644"/>
    <cellStyle name="Note 2 13 4 3 2" xfId="32907"/>
    <cellStyle name="Note 2 13 4 3 3" xfId="42713"/>
    <cellStyle name="Note 2 13 4 4" xfId="21635"/>
    <cellStyle name="Note 2 13 4 4 2" xfId="34894"/>
    <cellStyle name="Note 2 13 4 4 3" xfId="44700"/>
    <cellStyle name="Note 2 13 4 5" xfId="20829"/>
    <cellStyle name="Note 2 13 4 5 2" xfId="34089"/>
    <cellStyle name="Note 2 13 4 5 3" xfId="43895"/>
    <cellStyle name="Note 2 13 4 6" xfId="22373"/>
    <cellStyle name="Note 2 13 4 6 2" xfId="35628"/>
    <cellStyle name="Note 2 13 4 6 3" xfId="45434"/>
    <cellStyle name="Note 2 13 4 7" xfId="23643"/>
    <cellStyle name="Note 2 13 4 7 2" xfId="36895"/>
    <cellStyle name="Note 2 13 4 7 3" xfId="46701"/>
    <cellStyle name="Note 2 13 4 8" xfId="12742"/>
    <cellStyle name="Note 2 13 4 9" xfId="29000"/>
    <cellStyle name="Note 2 13 5" xfId="9571"/>
    <cellStyle name="Note 2 13 5 2" xfId="23228"/>
    <cellStyle name="Note 2 13 5 2 2" xfId="36482"/>
    <cellStyle name="Note 2 13 5 2 3" xfId="46288"/>
    <cellStyle name="Note 2 13 5 3" xfId="24434"/>
    <cellStyle name="Note 2 13 5 3 2" xfId="37686"/>
    <cellStyle name="Note 2 13 5 3 3" xfId="47492"/>
    <cellStyle name="Note 2 13 5 4" xfId="25528"/>
    <cellStyle name="Note 2 13 5 4 2" xfId="38778"/>
    <cellStyle name="Note 2 13 5 4 3" xfId="48584"/>
    <cellStyle name="Note 2 13 5 5" xfId="26445"/>
    <cellStyle name="Note 2 13 5 5 2" xfId="39695"/>
    <cellStyle name="Note 2 13 5 5 3" xfId="49501"/>
    <cellStyle name="Note 2 13 5 6" xfId="27272"/>
    <cellStyle name="Note 2 13 5 6 2" xfId="40522"/>
    <cellStyle name="Note 2 13 5 6 3" xfId="50328"/>
    <cellStyle name="Note 2 13 5 7" xfId="18268"/>
    <cellStyle name="Note 2 13 5 8" xfId="31522"/>
    <cellStyle name="Note 2 13 5 9" xfId="41340"/>
    <cellStyle name="Note 2 13 6" xfId="9816"/>
    <cellStyle name="Note 2 13 6 2" xfId="23330"/>
    <cellStyle name="Note 2 13 6 2 2" xfId="36584"/>
    <cellStyle name="Note 2 13 6 2 3" xfId="46390"/>
    <cellStyle name="Note 2 13 6 3" xfId="24534"/>
    <cellStyle name="Note 2 13 6 3 2" xfId="37786"/>
    <cellStyle name="Note 2 13 6 3 3" xfId="47592"/>
    <cellStyle name="Note 2 13 6 4" xfId="25624"/>
    <cellStyle name="Note 2 13 6 4 2" xfId="38874"/>
    <cellStyle name="Note 2 13 6 4 3" xfId="48680"/>
    <cellStyle name="Note 2 13 6 5" xfId="26538"/>
    <cellStyle name="Note 2 13 6 5 2" xfId="39788"/>
    <cellStyle name="Note 2 13 6 5 3" xfId="49594"/>
    <cellStyle name="Note 2 13 6 6" xfId="27356"/>
    <cellStyle name="Note 2 13 6 6 2" xfId="40606"/>
    <cellStyle name="Note 2 13 6 6 3" xfId="50412"/>
    <cellStyle name="Note 2 13 6 7" xfId="18353"/>
    <cellStyle name="Note 2 13 6 8" xfId="31618"/>
    <cellStyle name="Note 2 13 6 9" xfId="41424"/>
    <cellStyle name="Note 2 13 7" xfId="10253"/>
    <cellStyle name="Note 2 13 7 2" xfId="27573"/>
    <cellStyle name="Note 2 13 7 3" xfId="30609"/>
    <cellStyle name="Note 2 13 8" xfId="19026"/>
    <cellStyle name="Note 2 13 8 2" xfId="32291"/>
    <cellStyle name="Note 2 13 8 3" xfId="42097"/>
    <cellStyle name="Note 2 13 9" xfId="18501"/>
    <cellStyle name="Note 2 13 9 2" xfId="31766"/>
    <cellStyle name="Note 2 13 9 3" xfId="41572"/>
    <cellStyle name="Note 2 14" xfId="1356"/>
    <cellStyle name="Note 2 14 10" xfId="24760"/>
    <cellStyle name="Note 2 14 10 2" xfId="38010"/>
    <cellStyle name="Note 2 14 10 3" xfId="47816"/>
    <cellStyle name="Note 2 14 11" xfId="9051"/>
    <cellStyle name="Note 2 14 12" xfId="30757"/>
    <cellStyle name="Note 2 14 13" xfId="56641"/>
    <cellStyle name="Note 2 14 2" xfId="2250"/>
    <cellStyle name="Note 2 14 2 10" xfId="28351"/>
    <cellStyle name="Note 2 14 2 11" xfId="29248"/>
    <cellStyle name="Note 2 14 2 12" xfId="56642"/>
    <cellStyle name="Note 2 14 2 2" xfId="3283"/>
    <cellStyle name="Note 2 14 2 2 10" xfId="28822"/>
    <cellStyle name="Note 2 14 2 2 11" xfId="29241"/>
    <cellStyle name="Note 2 14 2 2 12" xfId="56643"/>
    <cellStyle name="Note 2 14 2 2 2" xfId="5285"/>
    <cellStyle name="Note 2 14 2 2 2 10" xfId="9990"/>
    <cellStyle name="Note 2 14 2 2 2 11" xfId="56644"/>
    <cellStyle name="Note 2 14 2 2 2 2" xfId="8486"/>
    <cellStyle name="Note 2 14 2 2 2 2 10" xfId="56645"/>
    <cellStyle name="Note 2 14 2 2 2 2 2" xfId="22471"/>
    <cellStyle name="Note 2 14 2 2 2 2 2 2" xfId="35725"/>
    <cellStyle name="Note 2 14 2 2 2 2 2 3" xfId="45531"/>
    <cellStyle name="Note 2 14 2 2 2 2 3" xfId="23712"/>
    <cellStyle name="Note 2 14 2 2 2 2 3 2" xfId="36964"/>
    <cellStyle name="Note 2 14 2 2 2 2 3 3" xfId="46770"/>
    <cellStyle name="Note 2 14 2 2 2 2 4" xfId="24840"/>
    <cellStyle name="Note 2 14 2 2 2 2 4 2" xfId="38090"/>
    <cellStyle name="Note 2 14 2 2 2 2 4 3" xfId="47896"/>
    <cellStyle name="Note 2 14 2 2 2 2 5" xfId="25785"/>
    <cellStyle name="Note 2 14 2 2 2 2 5 2" xfId="39035"/>
    <cellStyle name="Note 2 14 2 2 2 2 5 3" xfId="48841"/>
    <cellStyle name="Note 2 14 2 2 2 2 6" xfId="26641"/>
    <cellStyle name="Note 2 14 2 2 2 2 6 2" xfId="39891"/>
    <cellStyle name="Note 2 14 2 2 2 2 6 3" xfId="49697"/>
    <cellStyle name="Note 2 14 2 2 2 2 7" xfId="17604"/>
    <cellStyle name="Note 2 14 2 2 2 2 8" xfId="30825"/>
    <cellStyle name="Note 2 14 2 2 2 2 9" xfId="40709"/>
    <cellStyle name="Note 2 14 2 2 2 3" xfId="20724"/>
    <cellStyle name="Note 2 14 2 2 2 3 2" xfId="33984"/>
    <cellStyle name="Note 2 14 2 2 2 3 3" xfId="43790"/>
    <cellStyle name="Note 2 14 2 2 2 4" xfId="21182"/>
    <cellStyle name="Note 2 14 2 2 2 4 2" xfId="34442"/>
    <cellStyle name="Note 2 14 2 2 2 4 3" xfId="44248"/>
    <cellStyle name="Note 2 14 2 2 2 5" xfId="10167"/>
    <cellStyle name="Note 2 14 2 2 2 5 2" xfId="27488"/>
    <cellStyle name="Note 2 14 2 2 2 5 3" xfId="28336"/>
    <cellStyle name="Note 2 14 2 2 2 6" xfId="19025"/>
    <cellStyle name="Note 2 14 2 2 2 6 2" xfId="32290"/>
    <cellStyle name="Note 2 14 2 2 2 6 3" xfId="42096"/>
    <cellStyle name="Note 2 14 2 2 2 7" xfId="22328"/>
    <cellStyle name="Note 2 14 2 2 2 7 2" xfId="35583"/>
    <cellStyle name="Note 2 14 2 2 2 7 3" xfId="45389"/>
    <cellStyle name="Note 2 14 2 2 2 8" xfId="14403"/>
    <cellStyle name="Note 2 14 2 2 2 9" xfId="29782"/>
    <cellStyle name="Note 2 14 2 2 3" xfId="8485"/>
    <cellStyle name="Note 2 14 2 2 3 10" xfId="56646"/>
    <cellStyle name="Note 2 14 2 2 3 2" xfId="22470"/>
    <cellStyle name="Note 2 14 2 2 3 2 2" xfId="35724"/>
    <cellStyle name="Note 2 14 2 2 3 2 3" xfId="45530"/>
    <cellStyle name="Note 2 14 2 2 3 3" xfId="23711"/>
    <cellStyle name="Note 2 14 2 2 3 3 2" xfId="36963"/>
    <cellStyle name="Note 2 14 2 2 3 3 3" xfId="46769"/>
    <cellStyle name="Note 2 14 2 2 3 4" xfId="24839"/>
    <cellStyle name="Note 2 14 2 2 3 4 2" xfId="38089"/>
    <cellStyle name="Note 2 14 2 2 3 4 3" xfId="47895"/>
    <cellStyle name="Note 2 14 2 2 3 5" xfId="25784"/>
    <cellStyle name="Note 2 14 2 2 3 5 2" xfId="39034"/>
    <cellStyle name="Note 2 14 2 2 3 5 3" xfId="48840"/>
    <cellStyle name="Note 2 14 2 2 3 6" xfId="26640"/>
    <cellStyle name="Note 2 14 2 2 3 6 2" xfId="39890"/>
    <cellStyle name="Note 2 14 2 2 3 6 3" xfId="49696"/>
    <cellStyle name="Note 2 14 2 2 3 7" xfId="17603"/>
    <cellStyle name="Note 2 14 2 2 3 8" xfId="30824"/>
    <cellStyle name="Note 2 14 2 2 3 9" xfId="40708"/>
    <cellStyle name="Note 2 14 2 2 4" xfId="19415"/>
    <cellStyle name="Note 2 14 2 2 4 2" xfId="32678"/>
    <cellStyle name="Note 2 14 2 2 4 3" xfId="42484"/>
    <cellStyle name="Note 2 14 2 2 5" xfId="19177"/>
    <cellStyle name="Note 2 14 2 2 5 2" xfId="32442"/>
    <cellStyle name="Note 2 14 2 2 5 3" xfId="42248"/>
    <cellStyle name="Note 2 14 2 2 6" xfId="20671"/>
    <cellStyle name="Note 2 14 2 2 6 2" xfId="33932"/>
    <cellStyle name="Note 2 14 2 2 6 3" xfId="43738"/>
    <cellStyle name="Note 2 14 2 2 7" xfId="21205"/>
    <cellStyle name="Note 2 14 2 2 7 2" xfId="34465"/>
    <cellStyle name="Note 2 14 2 2 7 3" xfId="44271"/>
    <cellStyle name="Note 2 14 2 2 8" xfId="20987"/>
    <cellStyle name="Note 2 14 2 2 8 2" xfId="34247"/>
    <cellStyle name="Note 2 14 2 2 8 3" xfId="44053"/>
    <cellStyle name="Note 2 14 2 2 9" xfId="12401"/>
    <cellStyle name="Note 2 14 2 3" xfId="4259"/>
    <cellStyle name="Note 2 14 2 3 10" xfId="29608"/>
    <cellStyle name="Note 2 14 2 3 11" xfId="56647"/>
    <cellStyle name="Note 2 14 2 3 2" xfId="8487"/>
    <cellStyle name="Note 2 14 2 3 2 10" xfId="56648"/>
    <cellStyle name="Note 2 14 2 3 2 2" xfId="22472"/>
    <cellStyle name="Note 2 14 2 3 2 2 2" xfId="35726"/>
    <cellStyle name="Note 2 14 2 3 2 2 3" xfId="45532"/>
    <cellStyle name="Note 2 14 2 3 2 3" xfId="23713"/>
    <cellStyle name="Note 2 14 2 3 2 3 2" xfId="36965"/>
    <cellStyle name="Note 2 14 2 3 2 3 3" xfId="46771"/>
    <cellStyle name="Note 2 14 2 3 2 4" xfId="24841"/>
    <cellStyle name="Note 2 14 2 3 2 4 2" xfId="38091"/>
    <cellStyle name="Note 2 14 2 3 2 4 3" xfId="47897"/>
    <cellStyle name="Note 2 14 2 3 2 5" xfId="25786"/>
    <cellStyle name="Note 2 14 2 3 2 5 2" xfId="39036"/>
    <cellStyle name="Note 2 14 2 3 2 5 3" xfId="48842"/>
    <cellStyle name="Note 2 14 2 3 2 6" xfId="26642"/>
    <cellStyle name="Note 2 14 2 3 2 6 2" xfId="39892"/>
    <cellStyle name="Note 2 14 2 3 2 6 3" xfId="49698"/>
    <cellStyle name="Note 2 14 2 3 2 7" xfId="17605"/>
    <cellStyle name="Note 2 14 2 3 2 8" xfId="30826"/>
    <cellStyle name="Note 2 14 2 3 2 9" xfId="40710"/>
    <cellStyle name="Note 2 14 2 3 3" xfId="20041"/>
    <cellStyle name="Note 2 14 2 3 3 2" xfId="33304"/>
    <cellStyle name="Note 2 14 2 3 3 3" xfId="43110"/>
    <cellStyle name="Note 2 14 2 3 4" xfId="23161"/>
    <cellStyle name="Note 2 14 2 3 4 2" xfId="36415"/>
    <cellStyle name="Note 2 14 2 3 4 3" xfId="46221"/>
    <cellStyle name="Note 2 14 2 3 5" xfId="24377"/>
    <cellStyle name="Note 2 14 2 3 5 2" xfId="37629"/>
    <cellStyle name="Note 2 14 2 3 5 3" xfId="47435"/>
    <cellStyle name="Note 2 14 2 3 6" xfId="25490"/>
    <cellStyle name="Note 2 14 2 3 6 2" xfId="38740"/>
    <cellStyle name="Note 2 14 2 3 6 3" xfId="48546"/>
    <cellStyle name="Note 2 14 2 3 7" xfId="26422"/>
    <cellStyle name="Note 2 14 2 3 7 2" xfId="39672"/>
    <cellStyle name="Note 2 14 2 3 7 3" xfId="49478"/>
    <cellStyle name="Note 2 14 2 3 8" xfId="13377"/>
    <cellStyle name="Note 2 14 2 3 9" xfId="29292"/>
    <cellStyle name="Note 2 14 2 4" xfId="18759"/>
    <cellStyle name="Note 2 14 2 4 2" xfId="32024"/>
    <cellStyle name="Note 2 14 2 4 3" xfId="41830"/>
    <cellStyle name="Note 2 14 2 5" xfId="22004"/>
    <cellStyle name="Note 2 14 2 5 2" xfId="35261"/>
    <cellStyle name="Note 2 14 2 5 3" xfId="45067"/>
    <cellStyle name="Note 2 14 2 6" xfId="10726"/>
    <cellStyle name="Note 2 14 2 6 2" xfId="28045"/>
    <cellStyle name="Note 2 14 2 6 3" xfId="28664"/>
    <cellStyle name="Note 2 14 2 7" xfId="24653"/>
    <cellStyle name="Note 2 14 2 7 2" xfId="37905"/>
    <cellStyle name="Note 2 14 2 7 3" xfId="47711"/>
    <cellStyle name="Note 2 14 2 8" xfId="25728"/>
    <cellStyle name="Note 2 14 2 8 2" xfId="38978"/>
    <cellStyle name="Note 2 14 2 8 3" xfId="48784"/>
    <cellStyle name="Note 2 14 2 9" xfId="11372"/>
    <cellStyle name="Note 2 14 3" xfId="2475"/>
    <cellStyle name="Note 2 14 3 10" xfId="28481"/>
    <cellStyle name="Note 2 14 3 11" xfId="28956"/>
    <cellStyle name="Note 2 14 3 12" xfId="56649"/>
    <cellStyle name="Note 2 14 3 2" xfId="4479"/>
    <cellStyle name="Note 2 14 3 2 10" xfId="29237"/>
    <cellStyle name="Note 2 14 3 2 11" xfId="56650"/>
    <cellStyle name="Note 2 14 3 2 2" xfId="8489"/>
    <cellStyle name="Note 2 14 3 2 2 10" xfId="56651"/>
    <cellStyle name="Note 2 14 3 2 2 2" xfId="22474"/>
    <cellStyle name="Note 2 14 3 2 2 2 2" xfId="35728"/>
    <cellStyle name="Note 2 14 3 2 2 2 3" xfId="45534"/>
    <cellStyle name="Note 2 14 3 2 2 3" xfId="23715"/>
    <cellStyle name="Note 2 14 3 2 2 3 2" xfId="36967"/>
    <cellStyle name="Note 2 14 3 2 2 3 3" xfId="46773"/>
    <cellStyle name="Note 2 14 3 2 2 4" xfId="24843"/>
    <cellStyle name="Note 2 14 3 2 2 4 2" xfId="38093"/>
    <cellStyle name="Note 2 14 3 2 2 4 3" xfId="47899"/>
    <cellStyle name="Note 2 14 3 2 2 5" xfId="25788"/>
    <cellStyle name="Note 2 14 3 2 2 5 2" xfId="39038"/>
    <cellStyle name="Note 2 14 3 2 2 5 3" xfId="48844"/>
    <cellStyle name="Note 2 14 3 2 2 6" xfId="26644"/>
    <cellStyle name="Note 2 14 3 2 2 6 2" xfId="39894"/>
    <cellStyle name="Note 2 14 3 2 2 6 3" xfId="49700"/>
    <cellStyle name="Note 2 14 3 2 2 7" xfId="17607"/>
    <cellStyle name="Note 2 14 3 2 2 8" xfId="30828"/>
    <cellStyle name="Note 2 14 3 2 2 9" xfId="40712"/>
    <cellStyle name="Note 2 14 3 2 3" xfId="20200"/>
    <cellStyle name="Note 2 14 3 2 3 2" xfId="33463"/>
    <cellStyle name="Note 2 14 3 2 3 3" xfId="43269"/>
    <cellStyle name="Note 2 14 3 2 4" xfId="21395"/>
    <cellStyle name="Note 2 14 3 2 4 2" xfId="34654"/>
    <cellStyle name="Note 2 14 3 2 4 3" xfId="44460"/>
    <cellStyle name="Note 2 14 3 2 5" xfId="10491"/>
    <cellStyle name="Note 2 14 3 2 5 2" xfId="27811"/>
    <cellStyle name="Note 2 14 3 2 5 3" xfId="29756"/>
    <cellStyle name="Note 2 14 3 2 6" xfId="23173"/>
    <cellStyle name="Note 2 14 3 2 6 2" xfId="36427"/>
    <cellStyle name="Note 2 14 3 2 6 3" xfId="46233"/>
    <cellStyle name="Note 2 14 3 2 7" xfId="23154"/>
    <cellStyle name="Note 2 14 3 2 7 2" xfId="36408"/>
    <cellStyle name="Note 2 14 3 2 7 3" xfId="46214"/>
    <cellStyle name="Note 2 14 3 2 8" xfId="13597"/>
    <cellStyle name="Note 2 14 3 2 9" xfId="29423"/>
    <cellStyle name="Note 2 14 3 3" xfId="8488"/>
    <cellStyle name="Note 2 14 3 3 10" xfId="56652"/>
    <cellStyle name="Note 2 14 3 3 2" xfId="22473"/>
    <cellStyle name="Note 2 14 3 3 2 2" xfId="35727"/>
    <cellStyle name="Note 2 14 3 3 2 3" xfId="45533"/>
    <cellStyle name="Note 2 14 3 3 3" xfId="23714"/>
    <cellStyle name="Note 2 14 3 3 3 2" xfId="36966"/>
    <cellStyle name="Note 2 14 3 3 3 3" xfId="46772"/>
    <cellStyle name="Note 2 14 3 3 4" xfId="24842"/>
    <cellStyle name="Note 2 14 3 3 4 2" xfId="38092"/>
    <cellStyle name="Note 2 14 3 3 4 3" xfId="47898"/>
    <cellStyle name="Note 2 14 3 3 5" xfId="25787"/>
    <cellStyle name="Note 2 14 3 3 5 2" xfId="39037"/>
    <cellStyle name="Note 2 14 3 3 5 3" xfId="48843"/>
    <cellStyle name="Note 2 14 3 3 6" xfId="26643"/>
    <cellStyle name="Note 2 14 3 3 6 2" xfId="39893"/>
    <cellStyle name="Note 2 14 3 3 6 3" xfId="49699"/>
    <cellStyle name="Note 2 14 3 3 7" xfId="17606"/>
    <cellStyle name="Note 2 14 3 3 8" xfId="30827"/>
    <cellStyle name="Note 2 14 3 3 9" xfId="40711"/>
    <cellStyle name="Note 2 14 3 4" xfId="18925"/>
    <cellStyle name="Note 2 14 3 4 2" xfId="32190"/>
    <cellStyle name="Note 2 14 3 4 3" xfId="41996"/>
    <cellStyle name="Note 2 14 3 5" xfId="18434"/>
    <cellStyle name="Note 2 14 3 5 2" xfId="31699"/>
    <cellStyle name="Note 2 14 3 5 3" xfId="41505"/>
    <cellStyle name="Note 2 14 3 6" xfId="19622"/>
    <cellStyle name="Note 2 14 3 6 2" xfId="32885"/>
    <cellStyle name="Note 2 14 3 6 3" xfId="42691"/>
    <cellStyle name="Note 2 14 3 7" xfId="21640"/>
    <cellStyle name="Note 2 14 3 7 2" xfId="34899"/>
    <cellStyle name="Note 2 14 3 7 3" xfId="44705"/>
    <cellStyle name="Note 2 14 3 8" xfId="19127"/>
    <cellStyle name="Note 2 14 3 8 2" xfId="32392"/>
    <cellStyle name="Note 2 14 3 8 3" xfId="42198"/>
    <cellStyle name="Note 2 14 3 9" xfId="11593"/>
    <cellStyle name="Note 2 14 4" xfId="3625"/>
    <cellStyle name="Note 2 14 4 10" xfId="30146"/>
    <cellStyle name="Note 2 14 4 11" xfId="56653"/>
    <cellStyle name="Note 2 14 4 2" xfId="8490"/>
    <cellStyle name="Note 2 14 4 2 10" xfId="56654"/>
    <cellStyle name="Note 2 14 4 2 2" xfId="22475"/>
    <cellStyle name="Note 2 14 4 2 2 2" xfId="35729"/>
    <cellStyle name="Note 2 14 4 2 2 3" xfId="45535"/>
    <cellStyle name="Note 2 14 4 2 3" xfId="23716"/>
    <cellStyle name="Note 2 14 4 2 3 2" xfId="36968"/>
    <cellStyle name="Note 2 14 4 2 3 3" xfId="46774"/>
    <cellStyle name="Note 2 14 4 2 4" xfId="24844"/>
    <cellStyle name="Note 2 14 4 2 4 2" xfId="38094"/>
    <cellStyle name="Note 2 14 4 2 4 3" xfId="47900"/>
    <cellStyle name="Note 2 14 4 2 5" xfId="25789"/>
    <cellStyle name="Note 2 14 4 2 5 2" xfId="39039"/>
    <cellStyle name="Note 2 14 4 2 5 3" xfId="48845"/>
    <cellStyle name="Note 2 14 4 2 6" xfId="26645"/>
    <cellStyle name="Note 2 14 4 2 6 2" xfId="39895"/>
    <cellStyle name="Note 2 14 4 2 6 3" xfId="49701"/>
    <cellStyle name="Note 2 14 4 2 7" xfId="17608"/>
    <cellStyle name="Note 2 14 4 2 8" xfId="30829"/>
    <cellStyle name="Note 2 14 4 2 9" xfId="40713"/>
    <cellStyle name="Note 2 14 4 3" xfId="19645"/>
    <cellStyle name="Note 2 14 4 3 2" xfId="32908"/>
    <cellStyle name="Note 2 14 4 3 3" xfId="42714"/>
    <cellStyle name="Note 2 14 4 4" xfId="20577"/>
    <cellStyle name="Note 2 14 4 4 2" xfId="33839"/>
    <cellStyle name="Note 2 14 4 4 3" xfId="43645"/>
    <cellStyle name="Note 2 14 4 5" xfId="20252"/>
    <cellStyle name="Note 2 14 4 5 2" xfId="33515"/>
    <cellStyle name="Note 2 14 4 5 3" xfId="43321"/>
    <cellStyle name="Note 2 14 4 6" xfId="19294"/>
    <cellStyle name="Note 2 14 4 6 2" xfId="32559"/>
    <cellStyle name="Note 2 14 4 6 3" xfId="42365"/>
    <cellStyle name="Note 2 14 4 7" xfId="21780"/>
    <cellStyle name="Note 2 14 4 7 2" xfId="35037"/>
    <cellStyle name="Note 2 14 4 7 3" xfId="44843"/>
    <cellStyle name="Note 2 14 4 8" xfId="12743"/>
    <cellStyle name="Note 2 14 4 9" xfId="29001"/>
    <cellStyle name="Note 2 14 5" xfId="9572"/>
    <cellStyle name="Note 2 14 5 2" xfId="23229"/>
    <cellStyle name="Note 2 14 5 2 2" xfId="36483"/>
    <cellStyle name="Note 2 14 5 2 3" xfId="46289"/>
    <cellStyle name="Note 2 14 5 3" xfId="24435"/>
    <cellStyle name="Note 2 14 5 3 2" xfId="37687"/>
    <cellStyle name="Note 2 14 5 3 3" xfId="47493"/>
    <cellStyle name="Note 2 14 5 4" xfId="25529"/>
    <cellStyle name="Note 2 14 5 4 2" xfId="38779"/>
    <cellStyle name="Note 2 14 5 4 3" xfId="48585"/>
    <cellStyle name="Note 2 14 5 5" xfId="26446"/>
    <cellStyle name="Note 2 14 5 5 2" xfId="39696"/>
    <cellStyle name="Note 2 14 5 5 3" xfId="49502"/>
    <cellStyle name="Note 2 14 5 6" xfId="27273"/>
    <cellStyle name="Note 2 14 5 6 2" xfId="40523"/>
    <cellStyle name="Note 2 14 5 6 3" xfId="50329"/>
    <cellStyle name="Note 2 14 5 7" xfId="18269"/>
    <cellStyle name="Note 2 14 5 8" xfId="31523"/>
    <cellStyle name="Note 2 14 5 9" xfId="41341"/>
    <cellStyle name="Note 2 14 6" xfId="9817"/>
    <cellStyle name="Note 2 14 6 2" xfId="23331"/>
    <cellStyle name="Note 2 14 6 2 2" xfId="36585"/>
    <cellStyle name="Note 2 14 6 2 3" xfId="46391"/>
    <cellStyle name="Note 2 14 6 3" xfId="24535"/>
    <cellStyle name="Note 2 14 6 3 2" xfId="37787"/>
    <cellStyle name="Note 2 14 6 3 3" xfId="47593"/>
    <cellStyle name="Note 2 14 6 4" xfId="25625"/>
    <cellStyle name="Note 2 14 6 4 2" xfId="38875"/>
    <cellStyle name="Note 2 14 6 4 3" xfId="48681"/>
    <cellStyle name="Note 2 14 6 5" xfId="26539"/>
    <cellStyle name="Note 2 14 6 5 2" xfId="39789"/>
    <cellStyle name="Note 2 14 6 5 3" xfId="49595"/>
    <cellStyle name="Note 2 14 6 6" xfId="27357"/>
    <cellStyle name="Note 2 14 6 6 2" xfId="40607"/>
    <cellStyle name="Note 2 14 6 6 3" xfId="50413"/>
    <cellStyle name="Note 2 14 6 7" xfId="18354"/>
    <cellStyle name="Note 2 14 6 8" xfId="31619"/>
    <cellStyle name="Note 2 14 6 9" xfId="41425"/>
    <cellStyle name="Note 2 14 7" xfId="10252"/>
    <cellStyle name="Note 2 14 7 2" xfId="27572"/>
    <cellStyle name="Note 2 14 7 3" xfId="28391"/>
    <cellStyle name="Note 2 14 8" xfId="22215"/>
    <cellStyle name="Note 2 14 8 2" xfId="35470"/>
    <cellStyle name="Note 2 14 8 3" xfId="45276"/>
    <cellStyle name="Note 2 14 9" xfId="23524"/>
    <cellStyle name="Note 2 14 9 2" xfId="36776"/>
    <cellStyle name="Note 2 14 9 3" xfId="46582"/>
    <cellStyle name="Note 2 15" xfId="1357"/>
    <cellStyle name="Note 2 15 10" xfId="24763"/>
    <cellStyle name="Note 2 15 10 2" xfId="38013"/>
    <cellStyle name="Note 2 15 10 3" xfId="47819"/>
    <cellStyle name="Note 2 15 11" xfId="9689"/>
    <cellStyle name="Note 2 15 12" xfId="30768"/>
    <cellStyle name="Note 2 15 13" xfId="56655"/>
    <cellStyle name="Note 2 15 2" xfId="2251"/>
    <cellStyle name="Note 2 15 2 10" xfId="28352"/>
    <cellStyle name="Note 2 15 2 11" xfId="30309"/>
    <cellStyle name="Note 2 15 2 12" xfId="56656"/>
    <cellStyle name="Note 2 15 2 2" xfId="3284"/>
    <cellStyle name="Note 2 15 2 2 10" xfId="28823"/>
    <cellStyle name="Note 2 15 2 2 11" xfId="30197"/>
    <cellStyle name="Note 2 15 2 2 12" xfId="56657"/>
    <cellStyle name="Note 2 15 2 2 2" xfId="5286"/>
    <cellStyle name="Note 2 15 2 2 2 10" xfId="31420"/>
    <cellStyle name="Note 2 15 2 2 2 11" xfId="56658"/>
    <cellStyle name="Note 2 15 2 2 2 2" xfId="8492"/>
    <cellStyle name="Note 2 15 2 2 2 2 10" xfId="56659"/>
    <cellStyle name="Note 2 15 2 2 2 2 2" xfId="22477"/>
    <cellStyle name="Note 2 15 2 2 2 2 2 2" xfId="35731"/>
    <cellStyle name="Note 2 15 2 2 2 2 2 3" xfId="45537"/>
    <cellStyle name="Note 2 15 2 2 2 2 3" xfId="23718"/>
    <cellStyle name="Note 2 15 2 2 2 2 3 2" xfId="36970"/>
    <cellStyle name="Note 2 15 2 2 2 2 3 3" xfId="46776"/>
    <cellStyle name="Note 2 15 2 2 2 2 4" xfId="24846"/>
    <cellStyle name="Note 2 15 2 2 2 2 4 2" xfId="38096"/>
    <cellStyle name="Note 2 15 2 2 2 2 4 3" xfId="47902"/>
    <cellStyle name="Note 2 15 2 2 2 2 5" xfId="25791"/>
    <cellStyle name="Note 2 15 2 2 2 2 5 2" xfId="39041"/>
    <cellStyle name="Note 2 15 2 2 2 2 5 3" xfId="48847"/>
    <cellStyle name="Note 2 15 2 2 2 2 6" xfId="26647"/>
    <cellStyle name="Note 2 15 2 2 2 2 6 2" xfId="39897"/>
    <cellStyle name="Note 2 15 2 2 2 2 6 3" xfId="49703"/>
    <cellStyle name="Note 2 15 2 2 2 2 7" xfId="17610"/>
    <cellStyle name="Note 2 15 2 2 2 2 8" xfId="30831"/>
    <cellStyle name="Note 2 15 2 2 2 2 9" xfId="40715"/>
    <cellStyle name="Note 2 15 2 2 2 3" xfId="20725"/>
    <cellStyle name="Note 2 15 2 2 2 3 2" xfId="33985"/>
    <cellStyle name="Note 2 15 2 2 2 3 3" xfId="43791"/>
    <cellStyle name="Note 2 15 2 2 2 4" xfId="21183"/>
    <cellStyle name="Note 2 15 2 2 2 4 2" xfId="34443"/>
    <cellStyle name="Note 2 15 2 2 2 4 3" xfId="44249"/>
    <cellStyle name="Note 2 15 2 2 2 5" xfId="18511"/>
    <cellStyle name="Note 2 15 2 2 2 5 2" xfId="31776"/>
    <cellStyle name="Note 2 15 2 2 2 5 3" xfId="41582"/>
    <cellStyle name="Note 2 15 2 2 2 6" xfId="10295"/>
    <cellStyle name="Note 2 15 2 2 2 6 2" xfId="27615"/>
    <cellStyle name="Note 2 15 2 2 2 6 3" xfId="30589"/>
    <cellStyle name="Note 2 15 2 2 2 7" xfId="21215"/>
    <cellStyle name="Note 2 15 2 2 2 7 2" xfId="34475"/>
    <cellStyle name="Note 2 15 2 2 2 7 3" xfId="44281"/>
    <cellStyle name="Note 2 15 2 2 2 8" xfId="14404"/>
    <cellStyle name="Note 2 15 2 2 2 9" xfId="29783"/>
    <cellStyle name="Note 2 15 2 2 3" xfId="8491"/>
    <cellStyle name="Note 2 15 2 2 3 10" xfId="56660"/>
    <cellStyle name="Note 2 15 2 2 3 2" xfId="22476"/>
    <cellStyle name="Note 2 15 2 2 3 2 2" xfId="35730"/>
    <cellStyle name="Note 2 15 2 2 3 2 3" xfId="45536"/>
    <cellStyle name="Note 2 15 2 2 3 3" xfId="23717"/>
    <cellStyle name="Note 2 15 2 2 3 3 2" xfId="36969"/>
    <cellStyle name="Note 2 15 2 2 3 3 3" xfId="46775"/>
    <cellStyle name="Note 2 15 2 2 3 4" xfId="24845"/>
    <cellStyle name="Note 2 15 2 2 3 4 2" xfId="38095"/>
    <cellStyle name="Note 2 15 2 2 3 4 3" xfId="47901"/>
    <cellStyle name="Note 2 15 2 2 3 5" xfId="25790"/>
    <cellStyle name="Note 2 15 2 2 3 5 2" xfId="39040"/>
    <cellStyle name="Note 2 15 2 2 3 5 3" xfId="48846"/>
    <cellStyle name="Note 2 15 2 2 3 6" xfId="26646"/>
    <cellStyle name="Note 2 15 2 2 3 6 2" xfId="39896"/>
    <cellStyle name="Note 2 15 2 2 3 6 3" xfId="49702"/>
    <cellStyle name="Note 2 15 2 2 3 7" xfId="17609"/>
    <cellStyle name="Note 2 15 2 2 3 8" xfId="30830"/>
    <cellStyle name="Note 2 15 2 2 3 9" xfId="40714"/>
    <cellStyle name="Note 2 15 2 2 4" xfId="19416"/>
    <cellStyle name="Note 2 15 2 2 4 2" xfId="32679"/>
    <cellStyle name="Note 2 15 2 2 4 3" xfId="42485"/>
    <cellStyle name="Note 2 15 2 2 5" xfId="18484"/>
    <cellStyle name="Note 2 15 2 2 5 2" xfId="31749"/>
    <cellStyle name="Note 2 15 2 2 5 3" xfId="41555"/>
    <cellStyle name="Note 2 15 2 2 6" xfId="22099"/>
    <cellStyle name="Note 2 15 2 2 6 2" xfId="35356"/>
    <cellStyle name="Note 2 15 2 2 6 3" xfId="45162"/>
    <cellStyle name="Note 2 15 2 2 7" xfId="23449"/>
    <cellStyle name="Note 2 15 2 2 7 2" xfId="36703"/>
    <cellStyle name="Note 2 15 2 2 7 3" xfId="46509"/>
    <cellStyle name="Note 2 15 2 2 8" xfId="24707"/>
    <cellStyle name="Note 2 15 2 2 8 2" xfId="37959"/>
    <cellStyle name="Note 2 15 2 2 8 3" xfId="47765"/>
    <cellStyle name="Note 2 15 2 2 9" xfId="12402"/>
    <cellStyle name="Note 2 15 2 3" xfId="4260"/>
    <cellStyle name="Note 2 15 2 3 10" xfId="28649"/>
    <cellStyle name="Note 2 15 2 3 11" xfId="56661"/>
    <cellStyle name="Note 2 15 2 3 2" xfId="8493"/>
    <cellStyle name="Note 2 15 2 3 2 10" xfId="56662"/>
    <cellStyle name="Note 2 15 2 3 2 2" xfId="22478"/>
    <cellStyle name="Note 2 15 2 3 2 2 2" xfId="35732"/>
    <cellStyle name="Note 2 15 2 3 2 2 3" xfId="45538"/>
    <cellStyle name="Note 2 15 2 3 2 3" xfId="23719"/>
    <cellStyle name="Note 2 15 2 3 2 3 2" xfId="36971"/>
    <cellStyle name="Note 2 15 2 3 2 3 3" xfId="46777"/>
    <cellStyle name="Note 2 15 2 3 2 4" xfId="24847"/>
    <cellStyle name="Note 2 15 2 3 2 4 2" xfId="38097"/>
    <cellStyle name="Note 2 15 2 3 2 4 3" xfId="47903"/>
    <cellStyle name="Note 2 15 2 3 2 5" xfId="25792"/>
    <cellStyle name="Note 2 15 2 3 2 5 2" xfId="39042"/>
    <cellStyle name="Note 2 15 2 3 2 5 3" xfId="48848"/>
    <cellStyle name="Note 2 15 2 3 2 6" xfId="26648"/>
    <cellStyle name="Note 2 15 2 3 2 6 2" xfId="39898"/>
    <cellStyle name="Note 2 15 2 3 2 6 3" xfId="49704"/>
    <cellStyle name="Note 2 15 2 3 2 7" xfId="17611"/>
    <cellStyle name="Note 2 15 2 3 2 8" xfId="30832"/>
    <cellStyle name="Note 2 15 2 3 2 9" xfId="40716"/>
    <cellStyle name="Note 2 15 2 3 3" xfId="20042"/>
    <cellStyle name="Note 2 15 2 3 3 2" xfId="33305"/>
    <cellStyle name="Note 2 15 2 3 3 3" xfId="43111"/>
    <cellStyle name="Note 2 15 2 3 4" xfId="21457"/>
    <cellStyle name="Note 2 15 2 3 4 2" xfId="34716"/>
    <cellStyle name="Note 2 15 2 3 4 3" xfId="44522"/>
    <cellStyle name="Note 2 15 2 3 5" xfId="20900"/>
    <cellStyle name="Note 2 15 2 3 5 2" xfId="34160"/>
    <cellStyle name="Note 2 15 2 3 5 3" xfId="43966"/>
    <cellStyle name="Note 2 15 2 3 6" xfId="10412"/>
    <cellStyle name="Note 2 15 2 3 6 2" xfId="27732"/>
    <cellStyle name="Note 2 15 2 3 6 3" xfId="30535"/>
    <cellStyle name="Note 2 15 2 3 7" xfId="18518"/>
    <cellStyle name="Note 2 15 2 3 7 2" xfId="31783"/>
    <cellStyle name="Note 2 15 2 3 7 3" xfId="41589"/>
    <cellStyle name="Note 2 15 2 3 8" xfId="13378"/>
    <cellStyle name="Note 2 15 2 3 9" xfId="29293"/>
    <cellStyle name="Note 2 15 2 4" xfId="18760"/>
    <cellStyle name="Note 2 15 2 4 2" xfId="32025"/>
    <cellStyle name="Note 2 15 2 4 3" xfId="41831"/>
    <cellStyle name="Note 2 15 2 5" xfId="19608"/>
    <cellStyle name="Note 2 15 2 5 2" xfId="32871"/>
    <cellStyle name="Note 2 15 2 5 3" xfId="42677"/>
    <cellStyle name="Note 2 15 2 6" xfId="19172"/>
    <cellStyle name="Note 2 15 2 6 2" xfId="32437"/>
    <cellStyle name="Note 2 15 2 6 3" xfId="42243"/>
    <cellStyle name="Note 2 15 2 7" xfId="19001"/>
    <cellStyle name="Note 2 15 2 7 2" xfId="32266"/>
    <cellStyle name="Note 2 15 2 7 3" xfId="42072"/>
    <cellStyle name="Note 2 15 2 8" xfId="20483"/>
    <cellStyle name="Note 2 15 2 8 2" xfId="33746"/>
    <cellStyle name="Note 2 15 2 8 3" xfId="43552"/>
    <cellStyle name="Note 2 15 2 9" xfId="11373"/>
    <cellStyle name="Note 2 15 3" xfId="2476"/>
    <cellStyle name="Note 2 15 3 10" xfId="28482"/>
    <cellStyle name="Note 2 15 3 11" xfId="30262"/>
    <cellStyle name="Note 2 15 3 12" xfId="56663"/>
    <cellStyle name="Note 2 15 3 2" xfId="4480"/>
    <cellStyle name="Note 2 15 3 2 10" xfId="30025"/>
    <cellStyle name="Note 2 15 3 2 11" xfId="56664"/>
    <cellStyle name="Note 2 15 3 2 2" xfId="8495"/>
    <cellStyle name="Note 2 15 3 2 2 10" xfId="56665"/>
    <cellStyle name="Note 2 15 3 2 2 2" xfId="22480"/>
    <cellStyle name="Note 2 15 3 2 2 2 2" xfId="35734"/>
    <cellStyle name="Note 2 15 3 2 2 2 3" xfId="45540"/>
    <cellStyle name="Note 2 15 3 2 2 3" xfId="23721"/>
    <cellStyle name="Note 2 15 3 2 2 3 2" xfId="36973"/>
    <cellStyle name="Note 2 15 3 2 2 3 3" xfId="46779"/>
    <cellStyle name="Note 2 15 3 2 2 4" xfId="24849"/>
    <cellStyle name="Note 2 15 3 2 2 4 2" xfId="38099"/>
    <cellStyle name="Note 2 15 3 2 2 4 3" xfId="47905"/>
    <cellStyle name="Note 2 15 3 2 2 5" xfId="25794"/>
    <cellStyle name="Note 2 15 3 2 2 5 2" xfId="39044"/>
    <cellStyle name="Note 2 15 3 2 2 5 3" xfId="48850"/>
    <cellStyle name="Note 2 15 3 2 2 6" xfId="26650"/>
    <cellStyle name="Note 2 15 3 2 2 6 2" xfId="39900"/>
    <cellStyle name="Note 2 15 3 2 2 6 3" xfId="49706"/>
    <cellStyle name="Note 2 15 3 2 2 7" xfId="17613"/>
    <cellStyle name="Note 2 15 3 2 2 8" xfId="30834"/>
    <cellStyle name="Note 2 15 3 2 2 9" xfId="40718"/>
    <cellStyle name="Note 2 15 3 2 3" xfId="20201"/>
    <cellStyle name="Note 2 15 3 2 3 2" xfId="33464"/>
    <cellStyle name="Note 2 15 3 2 3 3" xfId="43270"/>
    <cellStyle name="Note 2 15 3 2 4" xfId="21396"/>
    <cellStyle name="Note 2 15 3 2 4 2" xfId="34655"/>
    <cellStyle name="Note 2 15 3 2 4 3" xfId="44461"/>
    <cellStyle name="Note 2 15 3 2 5" xfId="10492"/>
    <cellStyle name="Note 2 15 3 2 5 2" xfId="27812"/>
    <cellStyle name="Note 2 15 3 2 5 3" xfId="28797"/>
    <cellStyle name="Note 2 15 3 2 6" xfId="19204"/>
    <cellStyle name="Note 2 15 3 2 6 2" xfId="32469"/>
    <cellStyle name="Note 2 15 3 2 6 3" xfId="42275"/>
    <cellStyle name="Note 2 15 3 2 7" xfId="21055"/>
    <cellStyle name="Note 2 15 3 2 7 2" xfId="34315"/>
    <cellStyle name="Note 2 15 3 2 7 3" xfId="44121"/>
    <cellStyle name="Note 2 15 3 2 8" xfId="13598"/>
    <cellStyle name="Note 2 15 3 2 9" xfId="29424"/>
    <cellStyle name="Note 2 15 3 3" xfId="8494"/>
    <cellStyle name="Note 2 15 3 3 10" xfId="56666"/>
    <cellStyle name="Note 2 15 3 3 2" xfId="22479"/>
    <cellStyle name="Note 2 15 3 3 2 2" xfId="35733"/>
    <cellStyle name="Note 2 15 3 3 2 3" xfId="45539"/>
    <cellStyle name="Note 2 15 3 3 3" xfId="23720"/>
    <cellStyle name="Note 2 15 3 3 3 2" xfId="36972"/>
    <cellStyle name="Note 2 15 3 3 3 3" xfId="46778"/>
    <cellStyle name="Note 2 15 3 3 4" xfId="24848"/>
    <cellStyle name="Note 2 15 3 3 4 2" xfId="38098"/>
    <cellStyle name="Note 2 15 3 3 4 3" xfId="47904"/>
    <cellStyle name="Note 2 15 3 3 5" xfId="25793"/>
    <cellStyle name="Note 2 15 3 3 5 2" xfId="39043"/>
    <cellStyle name="Note 2 15 3 3 5 3" xfId="48849"/>
    <cellStyle name="Note 2 15 3 3 6" xfId="26649"/>
    <cellStyle name="Note 2 15 3 3 6 2" xfId="39899"/>
    <cellStyle name="Note 2 15 3 3 6 3" xfId="49705"/>
    <cellStyle name="Note 2 15 3 3 7" xfId="17612"/>
    <cellStyle name="Note 2 15 3 3 8" xfId="30833"/>
    <cellStyle name="Note 2 15 3 3 9" xfId="40717"/>
    <cellStyle name="Note 2 15 3 4" xfId="18926"/>
    <cellStyle name="Note 2 15 3 4 2" xfId="32191"/>
    <cellStyle name="Note 2 15 3 4 3" xfId="41997"/>
    <cellStyle name="Note 2 15 3 5" xfId="23324"/>
    <cellStyle name="Note 2 15 3 5 2" xfId="36578"/>
    <cellStyle name="Note 2 15 3 5 3" xfId="46384"/>
    <cellStyle name="Note 2 15 3 6" xfId="24528"/>
    <cellStyle name="Note 2 15 3 6 2" xfId="37780"/>
    <cellStyle name="Note 2 15 3 6 3" xfId="47586"/>
    <cellStyle name="Note 2 15 3 7" xfId="25619"/>
    <cellStyle name="Note 2 15 3 7 2" xfId="38869"/>
    <cellStyle name="Note 2 15 3 7 3" xfId="48675"/>
    <cellStyle name="Note 2 15 3 8" xfId="26533"/>
    <cellStyle name="Note 2 15 3 8 2" xfId="39783"/>
    <cellStyle name="Note 2 15 3 8 3" xfId="49589"/>
    <cellStyle name="Note 2 15 3 9" xfId="11594"/>
    <cellStyle name="Note 2 15 4" xfId="3626"/>
    <cellStyle name="Note 2 15 4 10" xfId="28948"/>
    <cellStyle name="Note 2 15 4 11" xfId="56667"/>
    <cellStyle name="Note 2 15 4 2" xfId="8496"/>
    <cellStyle name="Note 2 15 4 2 10" xfId="56668"/>
    <cellStyle name="Note 2 15 4 2 2" xfId="22481"/>
    <cellStyle name="Note 2 15 4 2 2 2" xfId="35735"/>
    <cellStyle name="Note 2 15 4 2 2 3" xfId="45541"/>
    <cellStyle name="Note 2 15 4 2 3" xfId="23722"/>
    <cellStyle name="Note 2 15 4 2 3 2" xfId="36974"/>
    <cellStyle name="Note 2 15 4 2 3 3" xfId="46780"/>
    <cellStyle name="Note 2 15 4 2 4" xfId="24850"/>
    <cellStyle name="Note 2 15 4 2 4 2" xfId="38100"/>
    <cellStyle name="Note 2 15 4 2 4 3" xfId="47906"/>
    <cellStyle name="Note 2 15 4 2 5" xfId="25795"/>
    <cellStyle name="Note 2 15 4 2 5 2" xfId="39045"/>
    <cellStyle name="Note 2 15 4 2 5 3" xfId="48851"/>
    <cellStyle name="Note 2 15 4 2 6" xfId="26651"/>
    <cellStyle name="Note 2 15 4 2 6 2" xfId="39901"/>
    <cellStyle name="Note 2 15 4 2 6 3" xfId="49707"/>
    <cellStyle name="Note 2 15 4 2 7" xfId="17614"/>
    <cellStyle name="Note 2 15 4 2 8" xfId="30835"/>
    <cellStyle name="Note 2 15 4 2 9" xfId="40719"/>
    <cellStyle name="Note 2 15 4 3" xfId="19646"/>
    <cellStyle name="Note 2 15 4 3 2" xfId="32909"/>
    <cellStyle name="Note 2 15 4 3 3" xfId="42715"/>
    <cellStyle name="Note 2 15 4 4" xfId="19286"/>
    <cellStyle name="Note 2 15 4 4 2" xfId="32551"/>
    <cellStyle name="Note 2 15 4 4 3" xfId="42357"/>
    <cellStyle name="Note 2 15 4 5" xfId="23176"/>
    <cellStyle name="Note 2 15 4 5 2" xfId="36430"/>
    <cellStyle name="Note 2 15 4 5 3" xfId="46236"/>
    <cellStyle name="Note 2 15 4 6" xfId="24388"/>
    <cellStyle name="Note 2 15 4 6 2" xfId="37640"/>
    <cellStyle name="Note 2 15 4 6 3" xfId="47446"/>
    <cellStyle name="Note 2 15 4 7" xfId="25500"/>
    <cellStyle name="Note 2 15 4 7 2" xfId="38750"/>
    <cellStyle name="Note 2 15 4 7 3" xfId="48556"/>
    <cellStyle name="Note 2 15 4 8" xfId="12744"/>
    <cellStyle name="Note 2 15 4 9" xfId="29002"/>
    <cellStyle name="Note 2 15 5" xfId="9573"/>
    <cellStyle name="Note 2 15 5 2" xfId="23230"/>
    <cellStyle name="Note 2 15 5 2 2" xfId="36484"/>
    <cellStyle name="Note 2 15 5 2 3" xfId="46290"/>
    <cellStyle name="Note 2 15 5 3" xfId="24436"/>
    <cellStyle name="Note 2 15 5 3 2" xfId="37688"/>
    <cellStyle name="Note 2 15 5 3 3" xfId="47494"/>
    <cellStyle name="Note 2 15 5 4" xfId="25530"/>
    <cellStyle name="Note 2 15 5 4 2" xfId="38780"/>
    <cellStyle name="Note 2 15 5 4 3" xfId="48586"/>
    <cellStyle name="Note 2 15 5 5" xfId="26447"/>
    <cellStyle name="Note 2 15 5 5 2" xfId="39697"/>
    <cellStyle name="Note 2 15 5 5 3" xfId="49503"/>
    <cellStyle name="Note 2 15 5 6" xfId="27274"/>
    <cellStyle name="Note 2 15 5 6 2" xfId="40524"/>
    <cellStyle name="Note 2 15 5 6 3" xfId="50330"/>
    <cellStyle name="Note 2 15 5 7" xfId="18270"/>
    <cellStyle name="Note 2 15 5 8" xfId="31524"/>
    <cellStyle name="Note 2 15 5 9" xfId="41342"/>
    <cellStyle name="Note 2 15 6" xfId="9818"/>
    <cellStyle name="Note 2 15 6 2" xfId="23332"/>
    <cellStyle name="Note 2 15 6 2 2" xfId="36586"/>
    <cellStyle name="Note 2 15 6 2 3" xfId="46392"/>
    <cellStyle name="Note 2 15 6 3" xfId="24536"/>
    <cellStyle name="Note 2 15 6 3 2" xfId="37788"/>
    <cellStyle name="Note 2 15 6 3 3" xfId="47594"/>
    <cellStyle name="Note 2 15 6 4" xfId="25626"/>
    <cellStyle name="Note 2 15 6 4 2" xfId="38876"/>
    <cellStyle name="Note 2 15 6 4 3" xfId="48682"/>
    <cellStyle name="Note 2 15 6 5" xfId="26540"/>
    <cellStyle name="Note 2 15 6 5 2" xfId="39790"/>
    <cellStyle name="Note 2 15 6 5 3" xfId="49596"/>
    <cellStyle name="Note 2 15 6 6" xfId="27358"/>
    <cellStyle name="Note 2 15 6 6 2" xfId="40608"/>
    <cellStyle name="Note 2 15 6 6 3" xfId="50414"/>
    <cellStyle name="Note 2 15 6 7" xfId="18355"/>
    <cellStyle name="Note 2 15 6 8" xfId="31620"/>
    <cellStyle name="Note 2 15 6 9" xfId="41426"/>
    <cellStyle name="Note 2 15 7" xfId="10251"/>
    <cellStyle name="Note 2 15 7 2" xfId="27571"/>
    <cellStyle name="Note 2 15 7 3" xfId="28862"/>
    <cellStyle name="Note 2 15 8" xfId="22218"/>
    <cellStyle name="Note 2 15 8 2" xfId="35473"/>
    <cellStyle name="Note 2 15 8 3" xfId="45279"/>
    <cellStyle name="Note 2 15 9" xfId="23527"/>
    <cellStyle name="Note 2 15 9 2" xfId="36779"/>
    <cellStyle name="Note 2 15 9 3" xfId="46585"/>
    <cellStyle name="Note 2 16" xfId="1358"/>
    <cellStyle name="Note 2 16 10" xfId="19944"/>
    <cellStyle name="Note 2 16 10 2" xfId="33207"/>
    <cellStyle name="Note 2 16 10 3" xfId="43013"/>
    <cellStyle name="Note 2 16 11" xfId="9691"/>
    <cellStyle name="Note 2 16 12" xfId="28993"/>
    <cellStyle name="Note 2 16 13" xfId="56669"/>
    <cellStyle name="Note 2 16 2" xfId="2252"/>
    <cellStyle name="Note 2 16 2 10" xfId="28353"/>
    <cellStyle name="Note 2 16 2 11" xfId="30310"/>
    <cellStyle name="Note 2 16 2 12" xfId="56670"/>
    <cellStyle name="Note 2 16 2 2" xfId="3285"/>
    <cellStyle name="Note 2 16 2 2 10" xfId="28824"/>
    <cellStyle name="Note 2 16 2 2 11" xfId="30198"/>
    <cellStyle name="Note 2 16 2 2 12" xfId="56671"/>
    <cellStyle name="Note 2 16 2 2 2" xfId="5287"/>
    <cellStyle name="Note 2 16 2 2 2 10" xfId="29959"/>
    <cellStyle name="Note 2 16 2 2 2 11" xfId="56672"/>
    <cellStyle name="Note 2 16 2 2 2 2" xfId="8498"/>
    <cellStyle name="Note 2 16 2 2 2 2 10" xfId="56673"/>
    <cellStyle name="Note 2 16 2 2 2 2 2" xfId="22483"/>
    <cellStyle name="Note 2 16 2 2 2 2 2 2" xfId="35737"/>
    <cellStyle name="Note 2 16 2 2 2 2 2 3" xfId="45543"/>
    <cellStyle name="Note 2 16 2 2 2 2 3" xfId="23724"/>
    <cellStyle name="Note 2 16 2 2 2 2 3 2" xfId="36976"/>
    <cellStyle name="Note 2 16 2 2 2 2 3 3" xfId="46782"/>
    <cellStyle name="Note 2 16 2 2 2 2 4" xfId="24852"/>
    <cellStyle name="Note 2 16 2 2 2 2 4 2" xfId="38102"/>
    <cellStyle name="Note 2 16 2 2 2 2 4 3" xfId="47908"/>
    <cellStyle name="Note 2 16 2 2 2 2 5" xfId="25797"/>
    <cellStyle name="Note 2 16 2 2 2 2 5 2" xfId="39047"/>
    <cellStyle name="Note 2 16 2 2 2 2 5 3" xfId="48853"/>
    <cellStyle name="Note 2 16 2 2 2 2 6" xfId="26653"/>
    <cellStyle name="Note 2 16 2 2 2 2 6 2" xfId="39903"/>
    <cellStyle name="Note 2 16 2 2 2 2 6 3" xfId="49709"/>
    <cellStyle name="Note 2 16 2 2 2 2 7" xfId="17616"/>
    <cellStyle name="Note 2 16 2 2 2 2 8" xfId="30837"/>
    <cellStyle name="Note 2 16 2 2 2 2 9" xfId="40721"/>
    <cellStyle name="Note 2 16 2 2 2 3" xfId="20726"/>
    <cellStyle name="Note 2 16 2 2 2 3 2" xfId="33986"/>
    <cellStyle name="Note 2 16 2 2 2 3 3" xfId="43792"/>
    <cellStyle name="Note 2 16 2 2 2 4" xfId="21184"/>
    <cellStyle name="Note 2 16 2 2 2 4 2" xfId="34444"/>
    <cellStyle name="Note 2 16 2 2 2 4 3" xfId="44250"/>
    <cellStyle name="Note 2 16 2 2 2 5" xfId="22291"/>
    <cellStyle name="Note 2 16 2 2 2 5 2" xfId="35546"/>
    <cellStyle name="Note 2 16 2 2 2 5 3" xfId="45352"/>
    <cellStyle name="Note 2 16 2 2 2 6" xfId="23583"/>
    <cellStyle name="Note 2 16 2 2 2 6 2" xfId="36835"/>
    <cellStyle name="Note 2 16 2 2 2 6 3" xfId="46641"/>
    <cellStyle name="Note 2 16 2 2 2 7" xfId="10570"/>
    <cellStyle name="Note 2 16 2 2 2 7 2" xfId="27889"/>
    <cellStyle name="Note 2 16 2 2 2 7 3" xfId="30459"/>
    <cellStyle name="Note 2 16 2 2 2 8" xfId="14405"/>
    <cellStyle name="Note 2 16 2 2 2 9" xfId="29784"/>
    <cellStyle name="Note 2 16 2 2 3" xfId="8497"/>
    <cellStyle name="Note 2 16 2 2 3 10" xfId="56674"/>
    <cellStyle name="Note 2 16 2 2 3 2" xfId="22482"/>
    <cellStyle name="Note 2 16 2 2 3 2 2" xfId="35736"/>
    <cellStyle name="Note 2 16 2 2 3 2 3" xfId="45542"/>
    <cellStyle name="Note 2 16 2 2 3 3" xfId="23723"/>
    <cellStyle name="Note 2 16 2 2 3 3 2" xfId="36975"/>
    <cellStyle name="Note 2 16 2 2 3 3 3" xfId="46781"/>
    <cellStyle name="Note 2 16 2 2 3 4" xfId="24851"/>
    <cellStyle name="Note 2 16 2 2 3 4 2" xfId="38101"/>
    <cellStyle name="Note 2 16 2 2 3 4 3" xfId="47907"/>
    <cellStyle name="Note 2 16 2 2 3 5" xfId="25796"/>
    <cellStyle name="Note 2 16 2 2 3 5 2" xfId="39046"/>
    <cellStyle name="Note 2 16 2 2 3 5 3" xfId="48852"/>
    <cellStyle name="Note 2 16 2 2 3 6" xfId="26652"/>
    <cellStyle name="Note 2 16 2 2 3 6 2" xfId="39902"/>
    <cellStyle name="Note 2 16 2 2 3 6 3" xfId="49708"/>
    <cellStyle name="Note 2 16 2 2 3 7" xfId="17615"/>
    <cellStyle name="Note 2 16 2 2 3 8" xfId="30836"/>
    <cellStyle name="Note 2 16 2 2 3 9" xfId="40720"/>
    <cellStyle name="Note 2 16 2 2 4" xfId="19417"/>
    <cellStyle name="Note 2 16 2 2 4 2" xfId="32680"/>
    <cellStyle name="Note 2 16 2 2 4 3" xfId="42486"/>
    <cellStyle name="Note 2 16 2 2 5" xfId="23172"/>
    <cellStyle name="Note 2 16 2 2 5 2" xfId="36426"/>
    <cellStyle name="Note 2 16 2 2 5 3" xfId="46232"/>
    <cellStyle name="Note 2 16 2 2 6" xfId="24385"/>
    <cellStyle name="Note 2 16 2 2 6 2" xfId="37637"/>
    <cellStyle name="Note 2 16 2 2 6 3" xfId="47443"/>
    <cellStyle name="Note 2 16 2 2 7" xfId="25497"/>
    <cellStyle name="Note 2 16 2 2 7 2" xfId="38747"/>
    <cellStyle name="Note 2 16 2 2 7 3" xfId="48553"/>
    <cellStyle name="Note 2 16 2 2 8" xfId="26428"/>
    <cellStyle name="Note 2 16 2 2 8 2" xfId="39678"/>
    <cellStyle name="Note 2 16 2 2 8 3" xfId="49484"/>
    <cellStyle name="Note 2 16 2 2 9" xfId="12403"/>
    <cellStyle name="Note 2 16 2 3" xfId="4261"/>
    <cellStyle name="Note 2 16 2 3 10" xfId="28169"/>
    <cellStyle name="Note 2 16 2 3 11" xfId="56675"/>
    <cellStyle name="Note 2 16 2 3 2" xfId="8499"/>
    <cellStyle name="Note 2 16 2 3 2 10" xfId="56676"/>
    <cellStyle name="Note 2 16 2 3 2 2" xfId="22484"/>
    <cellStyle name="Note 2 16 2 3 2 2 2" xfId="35738"/>
    <cellStyle name="Note 2 16 2 3 2 2 3" xfId="45544"/>
    <cellStyle name="Note 2 16 2 3 2 3" xfId="23725"/>
    <cellStyle name="Note 2 16 2 3 2 3 2" xfId="36977"/>
    <cellStyle name="Note 2 16 2 3 2 3 3" xfId="46783"/>
    <cellStyle name="Note 2 16 2 3 2 4" xfId="24853"/>
    <cellStyle name="Note 2 16 2 3 2 4 2" xfId="38103"/>
    <cellStyle name="Note 2 16 2 3 2 4 3" xfId="47909"/>
    <cellStyle name="Note 2 16 2 3 2 5" xfId="25798"/>
    <cellStyle name="Note 2 16 2 3 2 5 2" xfId="39048"/>
    <cellStyle name="Note 2 16 2 3 2 5 3" xfId="48854"/>
    <cellStyle name="Note 2 16 2 3 2 6" xfId="26654"/>
    <cellStyle name="Note 2 16 2 3 2 6 2" xfId="39904"/>
    <cellStyle name="Note 2 16 2 3 2 6 3" xfId="49710"/>
    <cellStyle name="Note 2 16 2 3 2 7" xfId="17617"/>
    <cellStyle name="Note 2 16 2 3 2 8" xfId="30838"/>
    <cellStyle name="Note 2 16 2 3 2 9" xfId="40722"/>
    <cellStyle name="Note 2 16 2 3 3" xfId="20043"/>
    <cellStyle name="Note 2 16 2 3 3 2" xfId="33306"/>
    <cellStyle name="Note 2 16 2 3 3 3" xfId="43112"/>
    <cellStyle name="Note 2 16 2 3 4" xfId="21468"/>
    <cellStyle name="Note 2 16 2 3 4 2" xfId="34727"/>
    <cellStyle name="Note 2 16 2 3 4 3" xfId="44533"/>
    <cellStyle name="Note 2 16 2 3 5" xfId="20894"/>
    <cellStyle name="Note 2 16 2 3 5 2" xfId="34154"/>
    <cellStyle name="Note 2 16 2 3 5 3" xfId="43960"/>
    <cellStyle name="Note 2 16 2 3 6" xfId="19824"/>
    <cellStyle name="Note 2 16 2 3 6 2" xfId="33087"/>
    <cellStyle name="Note 2 16 2 3 6 3" xfId="42893"/>
    <cellStyle name="Note 2 16 2 3 7" xfId="21782"/>
    <cellStyle name="Note 2 16 2 3 7 2" xfId="35039"/>
    <cellStyle name="Note 2 16 2 3 7 3" xfId="44845"/>
    <cellStyle name="Note 2 16 2 3 8" xfId="13379"/>
    <cellStyle name="Note 2 16 2 3 9" xfId="29294"/>
    <cellStyle name="Note 2 16 2 4" xfId="18761"/>
    <cellStyle name="Note 2 16 2 4 2" xfId="32026"/>
    <cellStyle name="Note 2 16 2 4 3" xfId="41832"/>
    <cellStyle name="Note 2 16 2 5" xfId="22002"/>
    <cellStyle name="Note 2 16 2 5 2" xfId="35259"/>
    <cellStyle name="Note 2 16 2 5 3" xfId="45065"/>
    <cellStyle name="Note 2 16 2 6" xfId="10724"/>
    <cellStyle name="Note 2 16 2 6 2" xfId="28043"/>
    <cellStyle name="Note 2 16 2 6 3" xfId="30390"/>
    <cellStyle name="Note 2 16 2 7" xfId="24651"/>
    <cellStyle name="Note 2 16 2 7 2" xfId="37903"/>
    <cellStyle name="Note 2 16 2 7 3" xfId="47709"/>
    <cellStyle name="Note 2 16 2 8" xfId="25726"/>
    <cellStyle name="Note 2 16 2 8 2" xfId="38976"/>
    <cellStyle name="Note 2 16 2 8 3" xfId="48782"/>
    <cellStyle name="Note 2 16 2 9" xfId="11374"/>
    <cellStyle name="Note 2 16 3" xfId="2477"/>
    <cellStyle name="Note 2 16 3 10" xfId="28483"/>
    <cellStyle name="Note 2 16 3 11" xfId="30263"/>
    <cellStyle name="Note 2 16 3 12" xfId="56677"/>
    <cellStyle name="Note 2 16 3 2" xfId="4481"/>
    <cellStyle name="Note 2 16 3 2 10" xfId="30026"/>
    <cellStyle name="Note 2 16 3 2 11" xfId="56678"/>
    <cellStyle name="Note 2 16 3 2 2" xfId="8501"/>
    <cellStyle name="Note 2 16 3 2 2 10" xfId="56679"/>
    <cellStyle name="Note 2 16 3 2 2 2" xfId="22486"/>
    <cellStyle name="Note 2 16 3 2 2 2 2" xfId="35740"/>
    <cellStyle name="Note 2 16 3 2 2 2 3" xfId="45546"/>
    <cellStyle name="Note 2 16 3 2 2 3" xfId="23727"/>
    <cellStyle name="Note 2 16 3 2 2 3 2" xfId="36979"/>
    <cellStyle name="Note 2 16 3 2 2 3 3" xfId="46785"/>
    <cellStyle name="Note 2 16 3 2 2 4" xfId="24855"/>
    <cellStyle name="Note 2 16 3 2 2 4 2" xfId="38105"/>
    <cellStyle name="Note 2 16 3 2 2 4 3" xfId="47911"/>
    <cellStyle name="Note 2 16 3 2 2 5" xfId="25800"/>
    <cellStyle name="Note 2 16 3 2 2 5 2" xfId="39050"/>
    <cellStyle name="Note 2 16 3 2 2 5 3" xfId="48856"/>
    <cellStyle name="Note 2 16 3 2 2 6" xfId="26656"/>
    <cellStyle name="Note 2 16 3 2 2 6 2" xfId="39906"/>
    <cellStyle name="Note 2 16 3 2 2 6 3" xfId="49712"/>
    <cellStyle name="Note 2 16 3 2 2 7" xfId="17619"/>
    <cellStyle name="Note 2 16 3 2 2 8" xfId="30840"/>
    <cellStyle name="Note 2 16 3 2 2 9" xfId="40724"/>
    <cellStyle name="Note 2 16 3 2 3" xfId="20202"/>
    <cellStyle name="Note 2 16 3 2 3 2" xfId="33465"/>
    <cellStyle name="Note 2 16 3 2 3 3" xfId="43271"/>
    <cellStyle name="Note 2 16 3 2 4" xfId="20456"/>
    <cellStyle name="Note 2 16 3 2 4 2" xfId="33719"/>
    <cellStyle name="Note 2 16 3 2 4 3" xfId="43525"/>
    <cellStyle name="Note 2 16 3 2 5" xfId="21288"/>
    <cellStyle name="Note 2 16 3 2 5 2" xfId="34547"/>
    <cellStyle name="Note 2 16 3 2 5 3" xfId="44353"/>
    <cellStyle name="Note 2 16 3 2 6" xfId="18448"/>
    <cellStyle name="Note 2 16 3 2 6 2" xfId="31713"/>
    <cellStyle name="Note 2 16 3 2 6 3" xfId="41519"/>
    <cellStyle name="Note 2 16 3 2 7" xfId="22340"/>
    <cellStyle name="Note 2 16 3 2 7 2" xfId="35595"/>
    <cellStyle name="Note 2 16 3 2 7 3" xfId="45401"/>
    <cellStyle name="Note 2 16 3 2 8" xfId="13599"/>
    <cellStyle name="Note 2 16 3 2 9" xfId="29425"/>
    <cellStyle name="Note 2 16 3 3" xfId="8500"/>
    <cellStyle name="Note 2 16 3 3 10" xfId="56680"/>
    <cellStyle name="Note 2 16 3 3 2" xfId="22485"/>
    <cellStyle name="Note 2 16 3 3 2 2" xfId="35739"/>
    <cellStyle name="Note 2 16 3 3 2 3" xfId="45545"/>
    <cellStyle name="Note 2 16 3 3 3" xfId="23726"/>
    <cellStyle name="Note 2 16 3 3 3 2" xfId="36978"/>
    <cellStyle name="Note 2 16 3 3 3 3" xfId="46784"/>
    <cellStyle name="Note 2 16 3 3 4" xfId="24854"/>
    <cellStyle name="Note 2 16 3 3 4 2" xfId="38104"/>
    <cellStyle name="Note 2 16 3 3 4 3" xfId="47910"/>
    <cellStyle name="Note 2 16 3 3 5" xfId="25799"/>
    <cellStyle name="Note 2 16 3 3 5 2" xfId="39049"/>
    <cellStyle name="Note 2 16 3 3 5 3" xfId="48855"/>
    <cellStyle name="Note 2 16 3 3 6" xfId="26655"/>
    <cellStyle name="Note 2 16 3 3 6 2" xfId="39905"/>
    <cellStyle name="Note 2 16 3 3 6 3" xfId="49711"/>
    <cellStyle name="Note 2 16 3 3 7" xfId="17618"/>
    <cellStyle name="Note 2 16 3 3 8" xfId="30839"/>
    <cellStyle name="Note 2 16 3 3 9" xfId="40723"/>
    <cellStyle name="Note 2 16 3 4" xfId="18927"/>
    <cellStyle name="Note 2 16 3 4 2" xfId="32192"/>
    <cellStyle name="Note 2 16 3 4 3" xfId="41998"/>
    <cellStyle name="Note 2 16 3 5" xfId="21919"/>
    <cellStyle name="Note 2 16 3 5 2" xfId="35176"/>
    <cellStyle name="Note 2 16 3 5 3" xfId="44982"/>
    <cellStyle name="Note 2 16 3 6" xfId="10657"/>
    <cellStyle name="Note 2 16 3 6 2" xfId="27976"/>
    <cellStyle name="Note 2 16 3 6 3" xfId="28966"/>
    <cellStyle name="Note 2 16 3 7" xfId="18435"/>
    <cellStyle name="Note 2 16 3 7 2" xfId="31700"/>
    <cellStyle name="Note 2 16 3 7 3" xfId="41506"/>
    <cellStyle name="Note 2 16 3 8" xfId="22191"/>
    <cellStyle name="Note 2 16 3 8 2" xfId="35446"/>
    <cellStyle name="Note 2 16 3 8 3" xfId="45252"/>
    <cellStyle name="Note 2 16 3 9" xfId="11595"/>
    <cellStyle name="Note 2 16 4" xfId="3627"/>
    <cellStyle name="Note 2 16 4 10" xfId="30144"/>
    <cellStyle name="Note 2 16 4 11" xfId="56681"/>
    <cellStyle name="Note 2 16 4 2" xfId="8502"/>
    <cellStyle name="Note 2 16 4 2 10" xfId="56682"/>
    <cellStyle name="Note 2 16 4 2 2" xfId="22487"/>
    <cellStyle name="Note 2 16 4 2 2 2" xfId="35741"/>
    <cellStyle name="Note 2 16 4 2 2 3" xfId="45547"/>
    <cellStyle name="Note 2 16 4 2 3" xfId="23728"/>
    <cellStyle name="Note 2 16 4 2 3 2" xfId="36980"/>
    <cellStyle name="Note 2 16 4 2 3 3" xfId="46786"/>
    <cellStyle name="Note 2 16 4 2 4" xfId="24856"/>
    <cellStyle name="Note 2 16 4 2 4 2" xfId="38106"/>
    <cellStyle name="Note 2 16 4 2 4 3" xfId="47912"/>
    <cellStyle name="Note 2 16 4 2 5" xfId="25801"/>
    <cellStyle name="Note 2 16 4 2 5 2" xfId="39051"/>
    <cellStyle name="Note 2 16 4 2 5 3" xfId="48857"/>
    <cellStyle name="Note 2 16 4 2 6" xfId="26657"/>
    <cellStyle name="Note 2 16 4 2 6 2" xfId="39907"/>
    <cellStyle name="Note 2 16 4 2 6 3" xfId="49713"/>
    <cellStyle name="Note 2 16 4 2 7" xfId="17620"/>
    <cellStyle name="Note 2 16 4 2 8" xfId="30841"/>
    <cellStyle name="Note 2 16 4 2 9" xfId="40725"/>
    <cellStyle name="Note 2 16 4 3" xfId="19647"/>
    <cellStyle name="Note 2 16 4 3 2" xfId="32910"/>
    <cellStyle name="Note 2 16 4 3 3" xfId="42716"/>
    <cellStyle name="Note 2 16 4 4" xfId="18594"/>
    <cellStyle name="Note 2 16 4 4 2" xfId="31859"/>
    <cellStyle name="Note 2 16 4 4 3" xfId="41665"/>
    <cellStyle name="Note 2 16 4 5" xfId="20691"/>
    <cellStyle name="Note 2 16 4 5 2" xfId="33952"/>
    <cellStyle name="Note 2 16 4 5 3" xfId="43758"/>
    <cellStyle name="Note 2 16 4 6" xfId="10367"/>
    <cellStyle name="Note 2 16 4 6 2" xfId="27687"/>
    <cellStyle name="Note 2 16 4 6 3" xfId="30558"/>
    <cellStyle name="Note 2 16 4 7" xfId="19629"/>
    <cellStyle name="Note 2 16 4 7 2" xfId="32892"/>
    <cellStyle name="Note 2 16 4 7 3" xfId="42698"/>
    <cellStyle name="Note 2 16 4 8" xfId="12745"/>
    <cellStyle name="Note 2 16 4 9" xfId="29003"/>
    <cellStyle name="Note 2 16 5" xfId="9574"/>
    <cellStyle name="Note 2 16 5 2" xfId="23231"/>
    <cellStyle name="Note 2 16 5 2 2" xfId="36485"/>
    <cellStyle name="Note 2 16 5 2 3" xfId="46291"/>
    <cellStyle name="Note 2 16 5 3" xfId="24437"/>
    <cellStyle name="Note 2 16 5 3 2" xfId="37689"/>
    <cellStyle name="Note 2 16 5 3 3" xfId="47495"/>
    <cellStyle name="Note 2 16 5 4" xfId="25531"/>
    <cellStyle name="Note 2 16 5 4 2" xfId="38781"/>
    <cellStyle name="Note 2 16 5 4 3" xfId="48587"/>
    <cellStyle name="Note 2 16 5 5" xfId="26448"/>
    <cellStyle name="Note 2 16 5 5 2" xfId="39698"/>
    <cellStyle name="Note 2 16 5 5 3" xfId="49504"/>
    <cellStyle name="Note 2 16 5 6" xfId="27275"/>
    <cellStyle name="Note 2 16 5 6 2" xfId="40525"/>
    <cellStyle name="Note 2 16 5 6 3" xfId="50331"/>
    <cellStyle name="Note 2 16 5 7" xfId="18271"/>
    <cellStyle name="Note 2 16 5 8" xfId="31525"/>
    <cellStyle name="Note 2 16 5 9" xfId="41343"/>
    <cellStyle name="Note 2 16 6" xfId="9819"/>
    <cellStyle name="Note 2 16 6 2" xfId="23333"/>
    <cellStyle name="Note 2 16 6 2 2" xfId="36587"/>
    <cellStyle name="Note 2 16 6 2 3" xfId="46393"/>
    <cellStyle name="Note 2 16 6 3" xfId="24537"/>
    <cellStyle name="Note 2 16 6 3 2" xfId="37789"/>
    <cellStyle name="Note 2 16 6 3 3" xfId="47595"/>
    <cellStyle name="Note 2 16 6 4" xfId="25627"/>
    <cellStyle name="Note 2 16 6 4 2" xfId="38877"/>
    <cellStyle name="Note 2 16 6 4 3" xfId="48683"/>
    <cellStyle name="Note 2 16 6 5" xfId="26541"/>
    <cellStyle name="Note 2 16 6 5 2" xfId="39791"/>
    <cellStyle name="Note 2 16 6 5 3" xfId="49597"/>
    <cellStyle name="Note 2 16 6 6" xfId="27359"/>
    <cellStyle name="Note 2 16 6 6 2" xfId="40609"/>
    <cellStyle name="Note 2 16 6 6 3" xfId="50415"/>
    <cellStyle name="Note 2 16 6 7" xfId="18356"/>
    <cellStyle name="Note 2 16 6 8" xfId="31621"/>
    <cellStyle name="Note 2 16 6 9" xfId="41427"/>
    <cellStyle name="Note 2 16 7" xfId="10250"/>
    <cellStyle name="Note 2 16 7 2" xfId="27570"/>
    <cellStyle name="Note 2 16 7 3" xfId="29824"/>
    <cellStyle name="Note 2 16 8" xfId="20021"/>
    <cellStyle name="Note 2 16 8 2" xfId="33284"/>
    <cellStyle name="Note 2 16 8 3" xfId="43090"/>
    <cellStyle name="Note 2 16 9" xfId="21474"/>
    <cellStyle name="Note 2 16 9 2" xfId="34733"/>
    <cellStyle name="Note 2 16 9 3" xfId="44539"/>
    <cellStyle name="Note 2 17" xfId="1359"/>
    <cellStyle name="Note 2 17 10" xfId="24761"/>
    <cellStyle name="Note 2 17 10 2" xfId="38011"/>
    <cellStyle name="Note 2 17 10 3" xfId="47817"/>
    <cellStyle name="Note 2 17 11" xfId="9694"/>
    <cellStyle name="Note 2 17 12" xfId="30766"/>
    <cellStyle name="Note 2 17 13" xfId="56683"/>
    <cellStyle name="Note 2 17 2" xfId="2253"/>
    <cellStyle name="Note 2 17 2 10" xfId="28354"/>
    <cellStyle name="Note 2 17 2 11" xfId="29739"/>
    <cellStyle name="Note 2 17 2 12" xfId="56684"/>
    <cellStyle name="Note 2 17 2 2" xfId="3286"/>
    <cellStyle name="Note 2 17 2 2 10" xfId="28825"/>
    <cellStyle name="Note 2 17 2 2 11" xfId="29731"/>
    <cellStyle name="Note 2 17 2 2 12" xfId="56685"/>
    <cellStyle name="Note 2 17 2 2 2" xfId="5288"/>
    <cellStyle name="Note 2 17 2 2 2 10" xfId="9991"/>
    <cellStyle name="Note 2 17 2 2 2 11" xfId="56686"/>
    <cellStyle name="Note 2 17 2 2 2 2" xfId="8504"/>
    <cellStyle name="Note 2 17 2 2 2 2 10" xfId="56687"/>
    <cellStyle name="Note 2 17 2 2 2 2 2" xfId="22489"/>
    <cellStyle name="Note 2 17 2 2 2 2 2 2" xfId="35743"/>
    <cellStyle name="Note 2 17 2 2 2 2 2 3" xfId="45549"/>
    <cellStyle name="Note 2 17 2 2 2 2 3" xfId="23730"/>
    <cellStyle name="Note 2 17 2 2 2 2 3 2" xfId="36982"/>
    <cellStyle name="Note 2 17 2 2 2 2 3 3" xfId="46788"/>
    <cellStyle name="Note 2 17 2 2 2 2 4" xfId="24858"/>
    <cellStyle name="Note 2 17 2 2 2 2 4 2" xfId="38108"/>
    <cellStyle name="Note 2 17 2 2 2 2 4 3" xfId="47914"/>
    <cellStyle name="Note 2 17 2 2 2 2 5" xfId="25803"/>
    <cellStyle name="Note 2 17 2 2 2 2 5 2" xfId="39053"/>
    <cellStyle name="Note 2 17 2 2 2 2 5 3" xfId="48859"/>
    <cellStyle name="Note 2 17 2 2 2 2 6" xfId="26659"/>
    <cellStyle name="Note 2 17 2 2 2 2 6 2" xfId="39909"/>
    <cellStyle name="Note 2 17 2 2 2 2 6 3" xfId="49715"/>
    <cellStyle name="Note 2 17 2 2 2 2 7" xfId="17622"/>
    <cellStyle name="Note 2 17 2 2 2 2 8" xfId="30843"/>
    <cellStyle name="Note 2 17 2 2 2 2 9" xfId="40727"/>
    <cellStyle name="Note 2 17 2 2 2 3" xfId="20727"/>
    <cellStyle name="Note 2 17 2 2 2 3 2" xfId="33987"/>
    <cellStyle name="Note 2 17 2 2 2 3 3" xfId="43793"/>
    <cellStyle name="Note 2 17 2 2 2 4" xfId="18464"/>
    <cellStyle name="Note 2 17 2 2 2 4 2" xfId="31729"/>
    <cellStyle name="Note 2 17 2 2 2 4 3" xfId="41535"/>
    <cellStyle name="Note 2 17 2 2 2 5" xfId="22288"/>
    <cellStyle name="Note 2 17 2 2 2 5 2" xfId="35543"/>
    <cellStyle name="Note 2 17 2 2 2 5 3" xfId="45349"/>
    <cellStyle name="Note 2 17 2 2 2 6" xfId="23580"/>
    <cellStyle name="Note 2 17 2 2 2 6 2" xfId="36832"/>
    <cellStyle name="Note 2 17 2 2 2 6 3" xfId="46638"/>
    <cellStyle name="Note 2 17 2 2 2 7" xfId="21277"/>
    <cellStyle name="Note 2 17 2 2 2 7 2" xfId="34536"/>
    <cellStyle name="Note 2 17 2 2 2 7 3" xfId="44342"/>
    <cellStyle name="Note 2 17 2 2 2 8" xfId="14406"/>
    <cellStyle name="Note 2 17 2 2 2 9" xfId="29785"/>
    <cellStyle name="Note 2 17 2 2 3" xfId="8503"/>
    <cellStyle name="Note 2 17 2 2 3 10" xfId="56688"/>
    <cellStyle name="Note 2 17 2 2 3 2" xfId="22488"/>
    <cellStyle name="Note 2 17 2 2 3 2 2" xfId="35742"/>
    <cellStyle name="Note 2 17 2 2 3 2 3" xfId="45548"/>
    <cellStyle name="Note 2 17 2 2 3 3" xfId="23729"/>
    <cellStyle name="Note 2 17 2 2 3 3 2" xfId="36981"/>
    <cellStyle name="Note 2 17 2 2 3 3 3" xfId="46787"/>
    <cellStyle name="Note 2 17 2 2 3 4" xfId="24857"/>
    <cellStyle name="Note 2 17 2 2 3 4 2" xfId="38107"/>
    <cellStyle name="Note 2 17 2 2 3 4 3" xfId="47913"/>
    <cellStyle name="Note 2 17 2 2 3 5" xfId="25802"/>
    <cellStyle name="Note 2 17 2 2 3 5 2" xfId="39052"/>
    <cellStyle name="Note 2 17 2 2 3 5 3" xfId="48858"/>
    <cellStyle name="Note 2 17 2 2 3 6" xfId="26658"/>
    <cellStyle name="Note 2 17 2 2 3 6 2" xfId="39908"/>
    <cellStyle name="Note 2 17 2 2 3 6 3" xfId="49714"/>
    <cellStyle name="Note 2 17 2 2 3 7" xfId="17621"/>
    <cellStyle name="Note 2 17 2 2 3 8" xfId="30842"/>
    <cellStyle name="Note 2 17 2 2 3 9" xfId="40726"/>
    <cellStyle name="Note 2 17 2 2 4" xfId="19418"/>
    <cellStyle name="Note 2 17 2 2 4 2" xfId="32681"/>
    <cellStyle name="Note 2 17 2 2 4 3" xfId="42487"/>
    <cellStyle name="Note 2 17 2 2 5" xfId="21720"/>
    <cellStyle name="Note 2 17 2 2 5 2" xfId="34979"/>
    <cellStyle name="Note 2 17 2 2 5 3" xfId="44785"/>
    <cellStyle name="Note 2 17 2 2 6" xfId="10543"/>
    <cellStyle name="Note 2 17 2 2 6 2" xfId="27863"/>
    <cellStyle name="Note 2 17 2 2 6 3" xfId="28324"/>
    <cellStyle name="Note 2 17 2 2 7" xfId="22400"/>
    <cellStyle name="Note 2 17 2 2 7 2" xfId="35655"/>
    <cellStyle name="Note 2 17 2 2 7 3" xfId="45461"/>
    <cellStyle name="Note 2 17 2 2 8" xfId="19213"/>
    <cellStyle name="Note 2 17 2 2 8 2" xfId="32478"/>
    <cellStyle name="Note 2 17 2 2 8 3" xfId="42284"/>
    <cellStyle name="Note 2 17 2 2 9" xfId="12404"/>
    <cellStyle name="Note 2 17 2 3" xfId="4262"/>
    <cellStyle name="Note 2 17 2 3 10" xfId="9193"/>
    <cellStyle name="Note 2 17 2 3 11" xfId="56689"/>
    <cellStyle name="Note 2 17 2 3 2" xfId="8505"/>
    <cellStyle name="Note 2 17 2 3 2 10" xfId="56690"/>
    <cellStyle name="Note 2 17 2 3 2 2" xfId="22490"/>
    <cellStyle name="Note 2 17 2 3 2 2 2" xfId="35744"/>
    <cellStyle name="Note 2 17 2 3 2 2 3" xfId="45550"/>
    <cellStyle name="Note 2 17 2 3 2 3" xfId="23731"/>
    <cellStyle name="Note 2 17 2 3 2 3 2" xfId="36983"/>
    <cellStyle name="Note 2 17 2 3 2 3 3" xfId="46789"/>
    <cellStyle name="Note 2 17 2 3 2 4" xfId="24859"/>
    <cellStyle name="Note 2 17 2 3 2 4 2" xfId="38109"/>
    <cellStyle name="Note 2 17 2 3 2 4 3" xfId="47915"/>
    <cellStyle name="Note 2 17 2 3 2 5" xfId="25804"/>
    <cellStyle name="Note 2 17 2 3 2 5 2" xfId="39054"/>
    <cellStyle name="Note 2 17 2 3 2 5 3" xfId="48860"/>
    <cellStyle name="Note 2 17 2 3 2 6" xfId="26660"/>
    <cellStyle name="Note 2 17 2 3 2 6 2" xfId="39910"/>
    <cellStyle name="Note 2 17 2 3 2 6 3" xfId="49716"/>
    <cellStyle name="Note 2 17 2 3 2 7" xfId="17623"/>
    <cellStyle name="Note 2 17 2 3 2 8" xfId="30844"/>
    <cellStyle name="Note 2 17 2 3 2 9" xfId="40728"/>
    <cellStyle name="Note 2 17 2 3 3" xfId="20044"/>
    <cellStyle name="Note 2 17 2 3 3 2" xfId="33307"/>
    <cellStyle name="Note 2 17 2 3 3 3" xfId="43113"/>
    <cellStyle name="Note 2 17 2 3 4" xfId="19575"/>
    <cellStyle name="Note 2 17 2 3 4 2" xfId="32838"/>
    <cellStyle name="Note 2 17 2 3 4 3" xfId="42644"/>
    <cellStyle name="Note 2 17 2 3 5" xfId="19464"/>
    <cellStyle name="Note 2 17 2 3 5 2" xfId="32727"/>
    <cellStyle name="Note 2 17 2 3 5 3" xfId="42533"/>
    <cellStyle name="Note 2 17 2 3 6" xfId="18691"/>
    <cellStyle name="Note 2 17 2 3 6 2" xfId="31956"/>
    <cellStyle name="Note 2 17 2 3 6 3" xfId="41762"/>
    <cellStyle name="Note 2 17 2 3 7" xfId="22018"/>
    <cellStyle name="Note 2 17 2 3 7 2" xfId="35275"/>
    <cellStyle name="Note 2 17 2 3 7 3" xfId="45081"/>
    <cellStyle name="Note 2 17 2 3 8" xfId="13380"/>
    <cellStyle name="Note 2 17 2 3 9" xfId="29295"/>
    <cellStyle name="Note 2 17 2 4" xfId="18762"/>
    <cellStyle name="Note 2 17 2 4 2" xfId="32027"/>
    <cellStyle name="Note 2 17 2 4 3" xfId="41833"/>
    <cellStyle name="Note 2 17 2 5" xfId="22003"/>
    <cellStyle name="Note 2 17 2 5 2" xfId="35260"/>
    <cellStyle name="Note 2 17 2 5 3" xfId="45066"/>
    <cellStyle name="Note 2 17 2 6" xfId="10725"/>
    <cellStyle name="Note 2 17 2 6 2" xfId="28044"/>
    <cellStyle name="Note 2 17 2 6 3" xfId="29621"/>
    <cellStyle name="Note 2 17 2 7" xfId="24652"/>
    <cellStyle name="Note 2 17 2 7 2" xfId="37904"/>
    <cellStyle name="Note 2 17 2 7 3" xfId="47710"/>
    <cellStyle name="Note 2 17 2 8" xfId="25727"/>
    <cellStyle name="Note 2 17 2 8 2" xfId="38977"/>
    <cellStyle name="Note 2 17 2 8 3" xfId="48783"/>
    <cellStyle name="Note 2 17 2 9" xfId="11375"/>
    <cellStyle name="Note 2 17 3" xfId="2372"/>
    <cellStyle name="Note 2 17 3 10" xfId="28413"/>
    <cellStyle name="Note 2 17 3 11" xfId="30287"/>
    <cellStyle name="Note 2 17 3 12" xfId="56691"/>
    <cellStyle name="Note 2 17 3 2" xfId="4376"/>
    <cellStyle name="Note 2 17 3 2 10" xfId="30056"/>
    <cellStyle name="Note 2 17 3 2 11" xfId="56692"/>
    <cellStyle name="Note 2 17 3 2 2" xfId="8507"/>
    <cellStyle name="Note 2 17 3 2 2 10" xfId="56693"/>
    <cellStyle name="Note 2 17 3 2 2 2" xfId="22492"/>
    <cellStyle name="Note 2 17 3 2 2 2 2" xfId="35746"/>
    <cellStyle name="Note 2 17 3 2 2 2 3" xfId="45552"/>
    <cellStyle name="Note 2 17 3 2 2 3" xfId="23733"/>
    <cellStyle name="Note 2 17 3 2 2 3 2" xfId="36985"/>
    <cellStyle name="Note 2 17 3 2 2 3 3" xfId="46791"/>
    <cellStyle name="Note 2 17 3 2 2 4" xfId="24861"/>
    <cellStyle name="Note 2 17 3 2 2 4 2" xfId="38111"/>
    <cellStyle name="Note 2 17 3 2 2 4 3" xfId="47917"/>
    <cellStyle name="Note 2 17 3 2 2 5" xfId="25806"/>
    <cellStyle name="Note 2 17 3 2 2 5 2" xfId="39056"/>
    <cellStyle name="Note 2 17 3 2 2 5 3" xfId="48862"/>
    <cellStyle name="Note 2 17 3 2 2 6" xfId="26662"/>
    <cellStyle name="Note 2 17 3 2 2 6 2" xfId="39912"/>
    <cellStyle name="Note 2 17 3 2 2 6 3" xfId="49718"/>
    <cellStyle name="Note 2 17 3 2 2 7" xfId="17625"/>
    <cellStyle name="Note 2 17 3 2 2 8" xfId="30846"/>
    <cellStyle name="Note 2 17 3 2 2 9" xfId="40730"/>
    <cellStyle name="Note 2 17 3 2 3" xfId="20119"/>
    <cellStyle name="Note 2 17 3 2 3 2" xfId="33382"/>
    <cellStyle name="Note 2 17 3 2 3 3" xfId="43188"/>
    <cellStyle name="Note 2 17 3 2 4" xfId="21436"/>
    <cellStyle name="Note 2 17 3 2 4 2" xfId="34695"/>
    <cellStyle name="Note 2 17 3 2 4 3" xfId="44501"/>
    <cellStyle name="Note 2 17 3 2 5" xfId="20619"/>
    <cellStyle name="Note 2 17 3 2 5 2" xfId="33881"/>
    <cellStyle name="Note 2 17 3 2 5 3" xfId="43687"/>
    <cellStyle name="Note 2 17 3 2 6" xfId="10420"/>
    <cellStyle name="Note 2 17 3 2 6 2" xfId="27740"/>
    <cellStyle name="Note 2 17 3 2 6 3" xfId="30531"/>
    <cellStyle name="Note 2 17 3 2 7" xfId="22248"/>
    <cellStyle name="Note 2 17 3 2 7 2" xfId="35503"/>
    <cellStyle name="Note 2 17 3 2 7 3" xfId="45309"/>
    <cellStyle name="Note 2 17 3 2 8" xfId="13494"/>
    <cellStyle name="Note 2 17 3 2 9" xfId="29354"/>
    <cellStyle name="Note 2 17 3 3" xfId="8506"/>
    <cellStyle name="Note 2 17 3 3 10" xfId="56694"/>
    <cellStyle name="Note 2 17 3 3 2" xfId="22491"/>
    <cellStyle name="Note 2 17 3 3 2 2" xfId="35745"/>
    <cellStyle name="Note 2 17 3 3 2 3" xfId="45551"/>
    <cellStyle name="Note 2 17 3 3 3" xfId="23732"/>
    <cellStyle name="Note 2 17 3 3 3 2" xfId="36984"/>
    <cellStyle name="Note 2 17 3 3 3 3" xfId="46790"/>
    <cellStyle name="Note 2 17 3 3 4" xfId="24860"/>
    <cellStyle name="Note 2 17 3 3 4 2" xfId="38110"/>
    <cellStyle name="Note 2 17 3 3 4 3" xfId="47916"/>
    <cellStyle name="Note 2 17 3 3 5" xfId="25805"/>
    <cellStyle name="Note 2 17 3 3 5 2" xfId="39055"/>
    <cellStyle name="Note 2 17 3 3 5 3" xfId="48861"/>
    <cellStyle name="Note 2 17 3 3 6" xfId="26661"/>
    <cellStyle name="Note 2 17 3 3 6 2" xfId="39911"/>
    <cellStyle name="Note 2 17 3 3 6 3" xfId="49717"/>
    <cellStyle name="Note 2 17 3 3 7" xfId="17624"/>
    <cellStyle name="Note 2 17 3 3 8" xfId="30845"/>
    <cellStyle name="Note 2 17 3 3 9" xfId="40729"/>
    <cellStyle name="Note 2 17 3 4" xfId="18840"/>
    <cellStyle name="Note 2 17 3 4 2" xfId="32105"/>
    <cellStyle name="Note 2 17 3 4 3" xfId="41911"/>
    <cellStyle name="Note 2 17 3 5" xfId="10307"/>
    <cellStyle name="Note 2 17 3 5 2" xfId="27627"/>
    <cellStyle name="Note 2 17 3 5 3" xfId="30587"/>
    <cellStyle name="Note 2 17 3 6" xfId="22239"/>
    <cellStyle name="Note 2 17 3 6 2" xfId="35494"/>
    <cellStyle name="Note 2 17 3 6 3" xfId="45300"/>
    <cellStyle name="Note 2 17 3 7" xfId="23536"/>
    <cellStyle name="Note 2 17 3 7 2" xfId="36788"/>
    <cellStyle name="Note 2 17 3 7 3" xfId="46594"/>
    <cellStyle name="Note 2 17 3 8" xfId="24767"/>
    <cellStyle name="Note 2 17 3 8 2" xfId="38017"/>
    <cellStyle name="Note 2 17 3 8 3" xfId="47823"/>
    <cellStyle name="Note 2 17 3 9" xfId="11490"/>
    <cellStyle name="Note 2 17 4" xfId="3628"/>
    <cellStyle name="Note 2 17 4 10" xfId="30145"/>
    <cellStyle name="Note 2 17 4 11" xfId="56695"/>
    <cellStyle name="Note 2 17 4 2" xfId="8508"/>
    <cellStyle name="Note 2 17 4 2 10" xfId="56696"/>
    <cellStyle name="Note 2 17 4 2 2" xfId="22493"/>
    <cellStyle name="Note 2 17 4 2 2 2" xfId="35747"/>
    <cellStyle name="Note 2 17 4 2 2 3" xfId="45553"/>
    <cellStyle name="Note 2 17 4 2 3" xfId="23734"/>
    <cellStyle name="Note 2 17 4 2 3 2" xfId="36986"/>
    <cellStyle name="Note 2 17 4 2 3 3" xfId="46792"/>
    <cellStyle name="Note 2 17 4 2 4" xfId="24862"/>
    <cellStyle name="Note 2 17 4 2 4 2" xfId="38112"/>
    <cellStyle name="Note 2 17 4 2 4 3" xfId="47918"/>
    <cellStyle name="Note 2 17 4 2 5" xfId="25807"/>
    <cellStyle name="Note 2 17 4 2 5 2" xfId="39057"/>
    <cellStyle name="Note 2 17 4 2 5 3" xfId="48863"/>
    <cellStyle name="Note 2 17 4 2 6" xfId="26663"/>
    <cellStyle name="Note 2 17 4 2 6 2" xfId="39913"/>
    <cellStyle name="Note 2 17 4 2 6 3" xfId="49719"/>
    <cellStyle name="Note 2 17 4 2 7" xfId="17626"/>
    <cellStyle name="Note 2 17 4 2 8" xfId="30847"/>
    <cellStyle name="Note 2 17 4 2 9" xfId="40731"/>
    <cellStyle name="Note 2 17 4 3" xfId="19648"/>
    <cellStyle name="Note 2 17 4 3 2" xfId="32911"/>
    <cellStyle name="Note 2 17 4 3 3" xfId="42717"/>
    <cellStyle name="Note 2 17 4 4" xfId="10096"/>
    <cellStyle name="Note 2 17 4 4 2" xfId="9791"/>
    <cellStyle name="Note 2 17 4 4 3" xfId="29140"/>
    <cellStyle name="Note 2 17 4 5" xfId="18729"/>
    <cellStyle name="Note 2 17 4 5 2" xfId="31994"/>
    <cellStyle name="Note 2 17 4 5 3" xfId="41800"/>
    <cellStyle name="Note 2 17 4 6" xfId="19610"/>
    <cellStyle name="Note 2 17 4 6 2" xfId="32873"/>
    <cellStyle name="Note 2 17 4 6 3" xfId="42679"/>
    <cellStyle name="Note 2 17 4 7" xfId="10335"/>
    <cellStyle name="Note 2 17 4 7 2" xfId="27655"/>
    <cellStyle name="Note 2 17 4 7 3" xfId="28202"/>
    <cellStyle name="Note 2 17 4 8" xfId="12746"/>
    <cellStyle name="Note 2 17 4 9" xfId="29004"/>
    <cellStyle name="Note 2 17 5" xfId="9575"/>
    <cellStyle name="Note 2 17 5 2" xfId="23232"/>
    <cellStyle name="Note 2 17 5 2 2" xfId="36486"/>
    <cellStyle name="Note 2 17 5 2 3" xfId="46292"/>
    <cellStyle name="Note 2 17 5 3" xfId="24438"/>
    <cellStyle name="Note 2 17 5 3 2" xfId="37690"/>
    <cellStyle name="Note 2 17 5 3 3" xfId="47496"/>
    <cellStyle name="Note 2 17 5 4" xfId="25532"/>
    <cellStyle name="Note 2 17 5 4 2" xfId="38782"/>
    <cellStyle name="Note 2 17 5 4 3" xfId="48588"/>
    <cellStyle name="Note 2 17 5 5" xfId="26449"/>
    <cellStyle name="Note 2 17 5 5 2" xfId="39699"/>
    <cellStyle name="Note 2 17 5 5 3" xfId="49505"/>
    <cellStyle name="Note 2 17 5 6" xfId="27276"/>
    <cellStyle name="Note 2 17 5 6 2" xfId="40526"/>
    <cellStyle name="Note 2 17 5 6 3" xfId="50332"/>
    <cellStyle name="Note 2 17 5 7" xfId="18272"/>
    <cellStyle name="Note 2 17 5 8" xfId="31526"/>
    <cellStyle name="Note 2 17 5 9" xfId="41344"/>
    <cellStyle name="Note 2 17 6" xfId="9820"/>
    <cellStyle name="Note 2 17 6 2" xfId="23334"/>
    <cellStyle name="Note 2 17 6 2 2" xfId="36588"/>
    <cellStyle name="Note 2 17 6 2 3" xfId="46394"/>
    <cellStyle name="Note 2 17 6 3" xfId="24538"/>
    <cellStyle name="Note 2 17 6 3 2" xfId="37790"/>
    <cellStyle name="Note 2 17 6 3 3" xfId="47596"/>
    <cellStyle name="Note 2 17 6 4" xfId="25628"/>
    <cellStyle name="Note 2 17 6 4 2" xfId="38878"/>
    <cellStyle name="Note 2 17 6 4 3" xfId="48684"/>
    <cellStyle name="Note 2 17 6 5" xfId="26542"/>
    <cellStyle name="Note 2 17 6 5 2" xfId="39792"/>
    <cellStyle name="Note 2 17 6 5 3" xfId="49598"/>
    <cellStyle name="Note 2 17 6 6" xfId="27360"/>
    <cellStyle name="Note 2 17 6 6 2" xfId="40610"/>
    <cellStyle name="Note 2 17 6 6 3" xfId="50416"/>
    <cellStyle name="Note 2 17 6 7" xfId="18357"/>
    <cellStyle name="Note 2 17 6 8" xfId="31622"/>
    <cellStyle name="Note 2 17 6 9" xfId="41428"/>
    <cellStyle name="Note 2 17 7" xfId="10249"/>
    <cellStyle name="Note 2 17 7 2" xfId="27569"/>
    <cellStyle name="Note 2 17 7 3" xfId="30615"/>
    <cellStyle name="Note 2 17 8" xfId="22216"/>
    <cellStyle name="Note 2 17 8 2" xfId="35471"/>
    <cellStyle name="Note 2 17 8 3" xfId="45277"/>
    <cellStyle name="Note 2 17 9" xfId="23525"/>
    <cellStyle name="Note 2 17 9 2" xfId="36777"/>
    <cellStyle name="Note 2 17 9 3" xfId="46583"/>
    <cellStyle name="Note 2 18" xfId="1360"/>
    <cellStyle name="Note 2 18 10" xfId="24762"/>
    <cellStyle name="Note 2 18 10 2" xfId="38012"/>
    <cellStyle name="Note 2 18 10 3" xfId="47818"/>
    <cellStyle name="Note 2 18 11" xfId="9716"/>
    <cellStyle name="Note 2 18 12" xfId="30767"/>
    <cellStyle name="Note 2 18 13" xfId="56697"/>
    <cellStyle name="Note 2 18 2" xfId="2254"/>
    <cellStyle name="Note 2 18 2 10" xfId="28355"/>
    <cellStyle name="Note 2 18 2 11" xfId="28780"/>
    <cellStyle name="Note 2 18 2 12" xfId="56698"/>
    <cellStyle name="Note 2 18 2 2" xfId="3287"/>
    <cellStyle name="Note 2 18 2 2 10" xfId="28826"/>
    <cellStyle name="Note 2 18 2 2 11" xfId="28773"/>
    <cellStyle name="Note 2 18 2 2 12" xfId="56699"/>
    <cellStyle name="Note 2 18 2 2 2" xfId="5289"/>
    <cellStyle name="Note 2 18 2 2 2 10" xfId="29958"/>
    <cellStyle name="Note 2 18 2 2 2 11" xfId="56700"/>
    <cellStyle name="Note 2 18 2 2 2 2" xfId="8510"/>
    <cellStyle name="Note 2 18 2 2 2 2 10" xfId="56701"/>
    <cellStyle name="Note 2 18 2 2 2 2 2" xfId="22495"/>
    <cellStyle name="Note 2 18 2 2 2 2 2 2" xfId="35749"/>
    <cellStyle name="Note 2 18 2 2 2 2 2 3" xfId="45555"/>
    <cellStyle name="Note 2 18 2 2 2 2 3" xfId="23736"/>
    <cellStyle name="Note 2 18 2 2 2 2 3 2" xfId="36988"/>
    <cellStyle name="Note 2 18 2 2 2 2 3 3" xfId="46794"/>
    <cellStyle name="Note 2 18 2 2 2 2 4" xfId="24864"/>
    <cellStyle name="Note 2 18 2 2 2 2 4 2" xfId="38114"/>
    <cellStyle name="Note 2 18 2 2 2 2 4 3" xfId="47920"/>
    <cellStyle name="Note 2 18 2 2 2 2 5" xfId="25809"/>
    <cellStyle name="Note 2 18 2 2 2 2 5 2" xfId="39059"/>
    <cellStyle name="Note 2 18 2 2 2 2 5 3" xfId="48865"/>
    <cellStyle name="Note 2 18 2 2 2 2 6" xfId="26665"/>
    <cellStyle name="Note 2 18 2 2 2 2 6 2" xfId="39915"/>
    <cellStyle name="Note 2 18 2 2 2 2 6 3" xfId="49721"/>
    <cellStyle name="Note 2 18 2 2 2 2 7" xfId="17628"/>
    <cellStyle name="Note 2 18 2 2 2 2 8" xfId="30849"/>
    <cellStyle name="Note 2 18 2 2 2 2 9" xfId="40733"/>
    <cellStyle name="Note 2 18 2 2 2 3" xfId="20728"/>
    <cellStyle name="Note 2 18 2 2 2 3 2" xfId="33988"/>
    <cellStyle name="Note 2 18 2 2 2 3 3" xfId="43794"/>
    <cellStyle name="Note 2 18 2 2 2 4" xfId="21181"/>
    <cellStyle name="Note 2 18 2 2 2 4 2" xfId="34441"/>
    <cellStyle name="Note 2 18 2 2 2 4 3" xfId="44247"/>
    <cellStyle name="Note 2 18 2 2 2 5" xfId="19032"/>
    <cellStyle name="Note 2 18 2 2 2 5 2" xfId="32297"/>
    <cellStyle name="Note 2 18 2 2 2 5 3" xfId="42103"/>
    <cellStyle name="Note 2 18 2 2 2 6" xfId="19930"/>
    <cellStyle name="Note 2 18 2 2 2 6 2" xfId="33193"/>
    <cellStyle name="Note 2 18 2 2 2 6 3" xfId="42999"/>
    <cellStyle name="Note 2 18 2 2 2 7" xfId="20322"/>
    <cellStyle name="Note 2 18 2 2 2 7 2" xfId="33585"/>
    <cellStyle name="Note 2 18 2 2 2 7 3" xfId="43391"/>
    <cellStyle name="Note 2 18 2 2 2 8" xfId="14407"/>
    <cellStyle name="Note 2 18 2 2 2 9" xfId="29786"/>
    <cellStyle name="Note 2 18 2 2 3" xfId="8509"/>
    <cellStyle name="Note 2 18 2 2 3 10" xfId="56702"/>
    <cellStyle name="Note 2 18 2 2 3 2" xfId="22494"/>
    <cellStyle name="Note 2 18 2 2 3 2 2" xfId="35748"/>
    <cellStyle name="Note 2 18 2 2 3 2 3" xfId="45554"/>
    <cellStyle name="Note 2 18 2 2 3 3" xfId="23735"/>
    <cellStyle name="Note 2 18 2 2 3 3 2" xfId="36987"/>
    <cellStyle name="Note 2 18 2 2 3 3 3" xfId="46793"/>
    <cellStyle name="Note 2 18 2 2 3 4" xfId="24863"/>
    <cellStyle name="Note 2 18 2 2 3 4 2" xfId="38113"/>
    <cellStyle name="Note 2 18 2 2 3 4 3" xfId="47919"/>
    <cellStyle name="Note 2 18 2 2 3 5" xfId="25808"/>
    <cellStyle name="Note 2 18 2 2 3 5 2" xfId="39058"/>
    <cellStyle name="Note 2 18 2 2 3 5 3" xfId="48864"/>
    <cellStyle name="Note 2 18 2 2 3 6" xfId="26664"/>
    <cellStyle name="Note 2 18 2 2 3 6 2" xfId="39914"/>
    <cellStyle name="Note 2 18 2 2 3 6 3" xfId="49720"/>
    <cellStyle name="Note 2 18 2 2 3 7" xfId="17627"/>
    <cellStyle name="Note 2 18 2 2 3 8" xfId="30848"/>
    <cellStyle name="Note 2 18 2 2 3 9" xfId="40732"/>
    <cellStyle name="Note 2 18 2 2 4" xfId="19419"/>
    <cellStyle name="Note 2 18 2 2 4 2" xfId="32682"/>
    <cellStyle name="Note 2 18 2 2 4 3" xfId="42488"/>
    <cellStyle name="Note 2 18 2 2 5" xfId="21731"/>
    <cellStyle name="Note 2 18 2 2 5 2" xfId="34990"/>
    <cellStyle name="Note 2 18 2 2 5 3" xfId="44796"/>
    <cellStyle name="Note 2 18 2 2 6" xfId="10788"/>
    <cellStyle name="Note 2 18 2 2 6 2" xfId="28105"/>
    <cellStyle name="Note 2 18 2 2 6 3" xfId="29254"/>
    <cellStyle name="Note 2 18 2 2 7" xfId="19087"/>
    <cellStyle name="Note 2 18 2 2 7 2" xfId="32352"/>
    <cellStyle name="Note 2 18 2 2 7 3" xfId="42158"/>
    <cellStyle name="Note 2 18 2 2 8" xfId="22155"/>
    <cellStyle name="Note 2 18 2 2 8 2" xfId="35412"/>
    <cellStyle name="Note 2 18 2 2 8 3" xfId="45218"/>
    <cellStyle name="Note 2 18 2 2 9" xfId="12405"/>
    <cellStyle name="Note 2 18 2 3" xfId="4263"/>
    <cellStyle name="Note 2 18 2 3 10" xfId="31308"/>
    <cellStyle name="Note 2 18 2 3 11" xfId="56703"/>
    <cellStyle name="Note 2 18 2 3 2" xfId="8511"/>
    <cellStyle name="Note 2 18 2 3 2 10" xfId="56704"/>
    <cellStyle name="Note 2 18 2 3 2 2" xfId="22496"/>
    <cellStyle name="Note 2 18 2 3 2 2 2" xfId="35750"/>
    <cellStyle name="Note 2 18 2 3 2 2 3" xfId="45556"/>
    <cellStyle name="Note 2 18 2 3 2 3" xfId="23737"/>
    <cellStyle name="Note 2 18 2 3 2 3 2" xfId="36989"/>
    <cellStyle name="Note 2 18 2 3 2 3 3" xfId="46795"/>
    <cellStyle name="Note 2 18 2 3 2 4" xfId="24865"/>
    <cellStyle name="Note 2 18 2 3 2 4 2" xfId="38115"/>
    <cellStyle name="Note 2 18 2 3 2 4 3" xfId="47921"/>
    <cellStyle name="Note 2 18 2 3 2 5" xfId="25810"/>
    <cellStyle name="Note 2 18 2 3 2 5 2" xfId="39060"/>
    <cellStyle name="Note 2 18 2 3 2 5 3" xfId="48866"/>
    <cellStyle name="Note 2 18 2 3 2 6" xfId="26666"/>
    <cellStyle name="Note 2 18 2 3 2 6 2" xfId="39916"/>
    <cellStyle name="Note 2 18 2 3 2 6 3" xfId="49722"/>
    <cellStyle name="Note 2 18 2 3 2 7" xfId="17629"/>
    <cellStyle name="Note 2 18 2 3 2 8" xfId="30850"/>
    <cellStyle name="Note 2 18 2 3 2 9" xfId="40734"/>
    <cellStyle name="Note 2 18 2 3 3" xfId="20045"/>
    <cellStyle name="Note 2 18 2 3 3 2" xfId="33308"/>
    <cellStyle name="Note 2 18 2 3 3 3" xfId="43114"/>
    <cellStyle name="Note 2 18 2 3 4" xfId="21466"/>
    <cellStyle name="Note 2 18 2 3 4 2" xfId="34725"/>
    <cellStyle name="Note 2 18 2 3 4 3" xfId="44531"/>
    <cellStyle name="Note 2 18 2 3 5" xfId="19323"/>
    <cellStyle name="Note 2 18 2 3 5 2" xfId="32587"/>
    <cellStyle name="Note 2 18 2 3 5 3" xfId="42393"/>
    <cellStyle name="Note 2 18 2 3 6" xfId="10365"/>
    <cellStyle name="Note 2 18 2 3 6 2" xfId="27685"/>
    <cellStyle name="Note 2 18 2 3 6 3" xfId="30560"/>
    <cellStyle name="Note 2 18 2 3 7" xfId="19356"/>
    <cellStyle name="Note 2 18 2 3 7 2" xfId="32620"/>
    <cellStyle name="Note 2 18 2 3 7 3" xfId="42426"/>
    <cellStyle name="Note 2 18 2 3 8" xfId="13381"/>
    <cellStyle name="Note 2 18 2 3 9" xfId="29296"/>
    <cellStyle name="Note 2 18 2 4" xfId="18763"/>
    <cellStyle name="Note 2 18 2 4 2" xfId="32028"/>
    <cellStyle name="Note 2 18 2 4 3" xfId="41834"/>
    <cellStyle name="Note 2 18 2 5" xfId="20291"/>
    <cellStyle name="Note 2 18 2 5 2" xfId="33554"/>
    <cellStyle name="Note 2 18 2 5 3" xfId="43360"/>
    <cellStyle name="Note 2 18 2 6" xfId="21358"/>
    <cellStyle name="Note 2 18 2 6 2" xfId="34617"/>
    <cellStyle name="Note 2 18 2 6 3" xfId="44423"/>
    <cellStyle name="Note 2 18 2 7" xfId="18912"/>
    <cellStyle name="Note 2 18 2 7 2" xfId="32177"/>
    <cellStyle name="Note 2 18 2 7 3" xfId="41983"/>
    <cellStyle name="Note 2 18 2 8" xfId="21770"/>
    <cellStyle name="Note 2 18 2 8 2" xfId="35028"/>
    <cellStyle name="Note 2 18 2 8 3" xfId="44834"/>
    <cellStyle name="Note 2 18 2 9" xfId="11376"/>
    <cellStyle name="Note 2 18 3" xfId="2479"/>
    <cellStyle name="Note 2 18 3 10" xfId="28485"/>
    <cellStyle name="Note 2 18 3 11" xfId="28530"/>
    <cellStyle name="Note 2 18 3 12" xfId="56705"/>
    <cellStyle name="Note 2 18 3 2" xfId="4483"/>
    <cellStyle name="Note 2 18 3 2 10" xfId="28769"/>
    <cellStyle name="Note 2 18 3 2 11" xfId="56706"/>
    <cellStyle name="Note 2 18 3 2 2" xfId="8513"/>
    <cellStyle name="Note 2 18 3 2 2 10" xfId="56707"/>
    <cellStyle name="Note 2 18 3 2 2 2" xfId="22498"/>
    <cellStyle name="Note 2 18 3 2 2 2 2" xfId="35752"/>
    <cellStyle name="Note 2 18 3 2 2 2 3" xfId="45558"/>
    <cellStyle name="Note 2 18 3 2 2 3" xfId="23739"/>
    <cellStyle name="Note 2 18 3 2 2 3 2" xfId="36991"/>
    <cellStyle name="Note 2 18 3 2 2 3 3" xfId="46797"/>
    <cellStyle name="Note 2 18 3 2 2 4" xfId="24867"/>
    <cellStyle name="Note 2 18 3 2 2 4 2" xfId="38117"/>
    <cellStyle name="Note 2 18 3 2 2 4 3" xfId="47923"/>
    <cellStyle name="Note 2 18 3 2 2 5" xfId="25812"/>
    <cellStyle name="Note 2 18 3 2 2 5 2" xfId="39062"/>
    <cellStyle name="Note 2 18 3 2 2 5 3" xfId="48868"/>
    <cellStyle name="Note 2 18 3 2 2 6" xfId="26668"/>
    <cellStyle name="Note 2 18 3 2 2 6 2" xfId="39918"/>
    <cellStyle name="Note 2 18 3 2 2 6 3" xfId="49724"/>
    <cellStyle name="Note 2 18 3 2 2 7" xfId="17631"/>
    <cellStyle name="Note 2 18 3 2 2 8" xfId="30852"/>
    <cellStyle name="Note 2 18 3 2 2 9" xfId="40736"/>
    <cellStyle name="Note 2 18 3 2 3" xfId="20204"/>
    <cellStyle name="Note 2 18 3 2 3 2" xfId="33467"/>
    <cellStyle name="Note 2 18 3 2 3 3" xfId="43273"/>
    <cellStyle name="Note 2 18 3 2 4" xfId="18470"/>
    <cellStyle name="Note 2 18 3 2 4 2" xfId="31735"/>
    <cellStyle name="Note 2 18 3 2 4 3" xfId="41541"/>
    <cellStyle name="Note 2 18 3 2 5" xfId="19621"/>
    <cellStyle name="Note 2 18 3 2 5 2" xfId="32884"/>
    <cellStyle name="Note 2 18 3 2 5 3" xfId="42690"/>
    <cellStyle name="Note 2 18 3 2 6" xfId="18625"/>
    <cellStyle name="Note 2 18 3 2 6 2" xfId="31890"/>
    <cellStyle name="Note 2 18 3 2 6 3" xfId="41696"/>
    <cellStyle name="Note 2 18 3 2 7" xfId="19015"/>
    <cellStyle name="Note 2 18 3 2 7 2" xfId="32280"/>
    <cellStyle name="Note 2 18 3 2 7 3" xfId="42086"/>
    <cellStyle name="Note 2 18 3 2 8" xfId="13601"/>
    <cellStyle name="Note 2 18 3 2 9" xfId="29427"/>
    <cellStyle name="Note 2 18 3 3" xfId="8512"/>
    <cellStyle name="Note 2 18 3 3 10" xfId="56708"/>
    <cellStyle name="Note 2 18 3 3 2" xfId="22497"/>
    <cellStyle name="Note 2 18 3 3 2 2" xfId="35751"/>
    <cellStyle name="Note 2 18 3 3 2 3" xfId="45557"/>
    <cellStyle name="Note 2 18 3 3 3" xfId="23738"/>
    <cellStyle name="Note 2 18 3 3 3 2" xfId="36990"/>
    <cellStyle name="Note 2 18 3 3 3 3" xfId="46796"/>
    <cellStyle name="Note 2 18 3 3 4" xfId="24866"/>
    <cellStyle name="Note 2 18 3 3 4 2" xfId="38116"/>
    <cellStyle name="Note 2 18 3 3 4 3" xfId="47922"/>
    <cellStyle name="Note 2 18 3 3 5" xfId="25811"/>
    <cellStyle name="Note 2 18 3 3 5 2" xfId="39061"/>
    <cellStyle name="Note 2 18 3 3 5 3" xfId="48867"/>
    <cellStyle name="Note 2 18 3 3 6" xfId="26667"/>
    <cellStyle name="Note 2 18 3 3 6 2" xfId="39917"/>
    <cellStyle name="Note 2 18 3 3 6 3" xfId="49723"/>
    <cellStyle name="Note 2 18 3 3 7" xfId="17630"/>
    <cellStyle name="Note 2 18 3 3 8" xfId="30851"/>
    <cellStyle name="Note 2 18 3 3 9" xfId="40735"/>
    <cellStyle name="Note 2 18 3 4" xfId="18929"/>
    <cellStyle name="Note 2 18 3 4 2" xfId="32194"/>
    <cellStyle name="Note 2 18 3 4 3" xfId="42000"/>
    <cellStyle name="Note 2 18 3 5" xfId="19745"/>
    <cellStyle name="Note 2 18 3 5 2" xfId="33008"/>
    <cellStyle name="Note 2 18 3 5 3" xfId="42814"/>
    <cellStyle name="Note 2 18 3 6" xfId="21588"/>
    <cellStyle name="Note 2 18 3 6 2" xfId="34847"/>
    <cellStyle name="Note 2 18 3 6 3" xfId="44653"/>
    <cellStyle name="Note 2 18 3 7" xfId="10017"/>
    <cellStyle name="Note 2 18 3 7 2" xfId="9072"/>
    <cellStyle name="Note 2 18 3 7 3" xfId="28341"/>
    <cellStyle name="Note 2 18 3 8" xfId="10147"/>
    <cellStyle name="Note 2 18 3 8 2" xfId="27469"/>
    <cellStyle name="Note 2 18 3 8 3" xfId="30661"/>
    <cellStyle name="Note 2 18 3 9" xfId="11597"/>
    <cellStyle name="Note 2 18 4" xfId="3629"/>
    <cellStyle name="Note 2 18 4 10" xfId="29347"/>
    <cellStyle name="Note 2 18 4 11" xfId="56709"/>
    <cellStyle name="Note 2 18 4 2" xfId="8514"/>
    <cellStyle name="Note 2 18 4 2 10" xfId="56710"/>
    <cellStyle name="Note 2 18 4 2 2" xfId="22499"/>
    <cellStyle name="Note 2 18 4 2 2 2" xfId="35753"/>
    <cellStyle name="Note 2 18 4 2 2 3" xfId="45559"/>
    <cellStyle name="Note 2 18 4 2 3" xfId="23740"/>
    <cellStyle name="Note 2 18 4 2 3 2" xfId="36992"/>
    <cellStyle name="Note 2 18 4 2 3 3" xfId="46798"/>
    <cellStyle name="Note 2 18 4 2 4" xfId="24868"/>
    <cellStyle name="Note 2 18 4 2 4 2" xfId="38118"/>
    <cellStyle name="Note 2 18 4 2 4 3" xfId="47924"/>
    <cellStyle name="Note 2 18 4 2 5" xfId="25813"/>
    <cellStyle name="Note 2 18 4 2 5 2" xfId="39063"/>
    <cellStyle name="Note 2 18 4 2 5 3" xfId="48869"/>
    <cellStyle name="Note 2 18 4 2 6" xfId="26669"/>
    <cellStyle name="Note 2 18 4 2 6 2" xfId="39919"/>
    <cellStyle name="Note 2 18 4 2 6 3" xfId="49725"/>
    <cellStyle name="Note 2 18 4 2 7" xfId="17632"/>
    <cellStyle name="Note 2 18 4 2 8" xfId="30853"/>
    <cellStyle name="Note 2 18 4 2 9" xfId="40737"/>
    <cellStyle name="Note 2 18 4 3" xfId="19649"/>
    <cellStyle name="Note 2 18 4 3 2" xfId="32912"/>
    <cellStyle name="Note 2 18 4 3 3" xfId="42718"/>
    <cellStyle name="Note 2 18 4 4" xfId="23167"/>
    <cellStyle name="Note 2 18 4 4 2" xfId="36421"/>
    <cellStyle name="Note 2 18 4 4 3" xfId="46227"/>
    <cellStyle name="Note 2 18 4 5" xfId="24381"/>
    <cellStyle name="Note 2 18 4 5 2" xfId="37633"/>
    <cellStyle name="Note 2 18 4 5 3" xfId="47439"/>
    <cellStyle name="Note 2 18 4 6" xfId="25493"/>
    <cellStyle name="Note 2 18 4 6 2" xfId="38743"/>
    <cellStyle name="Note 2 18 4 6 3" xfId="48549"/>
    <cellStyle name="Note 2 18 4 7" xfId="26424"/>
    <cellStyle name="Note 2 18 4 7 2" xfId="39674"/>
    <cellStyle name="Note 2 18 4 7 3" xfId="49480"/>
    <cellStyle name="Note 2 18 4 8" xfId="12747"/>
    <cellStyle name="Note 2 18 4 9" xfId="29005"/>
    <cellStyle name="Note 2 18 5" xfId="9576"/>
    <cellStyle name="Note 2 18 5 2" xfId="23233"/>
    <cellStyle name="Note 2 18 5 2 2" xfId="36487"/>
    <cellStyle name="Note 2 18 5 2 3" xfId="46293"/>
    <cellStyle name="Note 2 18 5 3" xfId="24439"/>
    <cellStyle name="Note 2 18 5 3 2" xfId="37691"/>
    <cellStyle name="Note 2 18 5 3 3" xfId="47497"/>
    <cellStyle name="Note 2 18 5 4" xfId="25533"/>
    <cellStyle name="Note 2 18 5 4 2" xfId="38783"/>
    <cellStyle name="Note 2 18 5 4 3" xfId="48589"/>
    <cellStyle name="Note 2 18 5 5" xfId="26450"/>
    <cellStyle name="Note 2 18 5 5 2" xfId="39700"/>
    <cellStyle name="Note 2 18 5 5 3" xfId="49506"/>
    <cellStyle name="Note 2 18 5 6" xfId="27277"/>
    <cellStyle name="Note 2 18 5 6 2" xfId="40527"/>
    <cellStyle name="Note 2 18 5 6 3" xfId="50333"/>
    <cellStyle name="Note 2 18 5 7" xfId="18273"/>
    <cellStyle name="Note 2 18 5 8" xfId="31527"/>
    <cellStyle name="Note 2 18 5 9" xfId="41345"/>
    <cellStyle name="Note 2 18 6" xfId="9821"/>
    <cellStyle name="Note 2 18 6 2" xfId="23335"/>
    <cellStyle name="Note 2 18 6 2 2" xfId="36589"/>
    <cellStyle name="Note 2 18 6 2 3" xfId="46395"/>
    <cellStyle name="Note 2 18 6 3" xfId="24539"/>
    <cellStyle name="Note 2 18 6 3 2" xfId="37791"/>
    <cellStyle name="Note 2 18 6 3 3" xfId="47597"/>
    <cellStyle name="Note 2 18 6 4" xfId="25629"/>
    <cellStyle name="Note 2 18 6 4 2" xfId="38879"/>
    <cellStyle name="Note 2 18 6 4 3" xfId="48685"/>
    <cellStyle name="Note 2 18 6 5" xfId="26543"/>
    <cellStyle name="Note 2 18 6 5 2" xfId="39793"/>
    <cellStyle name="Note 2 18 6 5 3" xfId="49599"/>
    <cellStyle name="Note 2 18 6 6" xfId="27361"/>
    <cellStyle name="Note 2 18 6 6 2" xfId="40611"/>
    <cellStyle name="Note 2 18 6 6 3" xfId="50417"/>
    <cellStyle name="Note 2 18 6 7" xfId="18358"/>
    <cellStyle name="Note 2 18 6 8" xfId="31623"/>
    <cellStyle name="Note 2 18 6 9" xfId="41429"/>
    <cellStyle name="Note 2 18 7" xfId="10248"/>
    <cellStyle name="Note 2 18 7 2" xfId="27568"/>
    <cellStyle name="Note 2 18 7 3" xfId="30614"/>
    <cellStyle name="Note 2 18 8" xfId="22217"/>
    <cellStyle name="Note 2 18 8 2" xfId="35472"/>
    <cellStyle name="Note 2 18 8 3" xfId="45278"/>
    <cellStyle name="Note 2 18 9" xfId="23526"/>
    <cellStyle name="Note 2 18 9 2" xfId="36778"/>
    <cellStyle name="Note 2 18 9 3" xfId="46584"/>
    <cellStyle name="Note 2 19" xfId="1351"/>
    <cellStyle name="Note 2 19 10" xfId="20830"/>
    <cellStyle name="Note 2 19 10 2" xfId="34090"/>
    <cellStyle name="Note 2 19 10 3" xfId="43896"/>
    <cellStyle name="Note 2 19 11" xfId="9397"/>
    <cellStyle name="Note 2 19 12" xfId="29650"/>
    <cellStyle name="Note 2 19 13" xfId="56711"/>
    <cellStyle name="Note 2 19 2" xfId="2245"/>
    <cellStyle name="Note 2 19 2 10" xfId="28346"/>
    <cellStyle name="Note 2 19 2 11" xfId="30312"/>
    <cellStyle name="Note 2 19 2 12" xfId="56712"/>
    <cellStyle name="Note 2 19 2 2" xfId="3278"/>
    <cellStyle name="Note 2 19 2 2 10" xfId="28817"/>
    <cellStyle name="Note 2 19 2 2 11" xfId="30200"/>
    <cellStyle name="Note 2 19 2 2 12" xfId="56713"/>
    <cellStyle name="Note 2 19 2 2 2" xfId="5280"/>
    <cellStyle name="Note 2 19 2 2 2 10" xfId="29591"/>
    <cellStyle name="Note 2 19 2 2 2 11" xfId="56714"/>
    <cellStyle name="Note 2 19 2 2 2 2" xfId="8516"/>
    <cellStyle name="Note 2 19 2 2 2 2 10" xfId="56715"/>
    <cellStyle name="Note 2 19 2 2 2 2 2" xfId="22501"/>
    <cellStyle name="Note 2 19 2 2 2 2 2 2" xfId="35755"/>
    <cellStyle name="Note 2 19 2 2 2 2 2 3" xfId="45561"/>
    <cellStyle name="Note 2 19 2 2 2 2 3" xfId="23742"/>
    <cellStyle name="Note 2 19 2 2 2 2 3 2" xfId="36994"/>
    <cellStyle name="Note 2 19 2 2 2 2 3 3" xfId="46800"/>
    <cellStyle name="Note 2 19 2 2 2 2 4" xfId="24870"/>
    <cellStyle name="Note 2 19 2 2 2 2 4 2" xfId="38120"/>
    <cellStyle name="Note 2 19 2 2 2 2 4 3" xfId="47926"/>
    <cellStyle name="Note 2 19 2 2 2 2 5" xfId="25815"/>
    <cellStyle name="Note 2 19 2 2 2 2 5 2" xfId="39065"/>
    <cellStyle name="Note 2 19 2 2 2 2 5 3" xfId="48871"/>
    <cellStyle name="Note 2 19 2 2 2 2 6" xfId="26671"/>
    <cellStyle name="Note 2 19 2 2 2 2 6 2" xfId="39921"/>
    <cellStyle name="Note 2 19 2 2 2 2 6 3" xfId="49727"/>
    <cellStyle name="Note 2 19 2 2 2 2 7" xfId="17634"/>
    <cellStyle name="Note 2 19 2 2 2 2 8" xfId="30855"/>
    <cellStyle name="Note 2 19 2 2 2 2 9" xfId="40739"/>
    <cellStyle name="Note 2 19 2 2 2 3" xfId="20719"/>
    <cellStyle name="Note 2 19 2 2 2 3 2" xfId="33979"/>
    <cellStyle name="Note 2 19 2 2 2 3 3" xfId="43785"/>
    <cellStyle name="Note 2 19 2 2 2 4" xfId="21185"/>
    <cellStyle name="Note 2 19 2 2 2 4 2" xfId="34445"/>
    <cellStyle name="Note 2 19 2 2 2 4 3" xfId="44251"/>
    <cellStyle name="Note 2 19 2 2 2 5" xfId="20711"/>
    <cellStyle name="Note 2 19 2 2 2 5 2" xfId="33971"/>
    <cellStyle name="Note 2 19 2 2 2 5 3" xfId="43777"/>
    <cellStyle name="Note 2 19 2 2 2 6" xfId="10369"/>
    <cellStyle name="Note 2 19 2 2 2 6 2" xfId="27689"/>
    <cellStyle name="Note 2 19 2 2 2 6 3" xfId="29499"/>
    <cellStyle name="Note 2 19 2 2 2 7" xfId="19193"/>
    <cellStyle name="Note 2 19 2 2 2 7 2" xfId="32458"/>
    <cellStyle name="Note 2 19 2 2 2 7 3" xfId="42264"/>
    <cellStyle name="Note 2 19 2 2 2 8" xfId="14398"/>
    <cellStyle name="Note 2 19 2 2 2 9" xfId="29777"/>
    <cellStyle name="Note 2 19 2 2 3" xfId="8515"/>
    <cellStyle name="Note 2 19 2 2 3 10" xfId="56716"/>
    <cellStyle name="Note 2 19 2 2 3 2" xfId="22500"/>
    <cellStyle name="Note 2 19 2 2 3 2 2" xfId="35754"/>
    <cellStyle name="Note 2 19 2 2 3 2 3" xfId="45560"/>
    <cellStyle name="Note 2 19 2 2 3 3" xfId="23741"/>
    <cellStyle name="Note 2 19 2 2 3 3 2" xfId="36993"/>
    <cellStyle name="Note 2 19 2 2 3 3 3" xfId="46799"/>
    <cellStyle name="Note 2 19 2 2 3 4" xfId="24869"/>
    <cellStyle name="Note 2 19 2 2 3 4 2" xfId="38119"/>
    <cellStyle name="Note 2 19 2 2 3 4 3" xfId="47925"/>
    <cellStyle name="Note 2 19 2 2 3 5" xfId="25814"/>
    <cellStyle name="Note 2 19 2 2 3 5 2" xfId="39064"/>
    <cellStyle name="Note 2 19 2 2 3 5 3" xfId="48870"/>
    <cellStyle name="Note 2 19 2 2 3 6" xfId="26670"/>
    <cellStyle name="Note 2 19 2 2 3 6 2" xfId="39920"/>
    <cellStyle name="Note 2 19 2 2 3 6 3" xfId="49726"/>
    <cellStyle name="Note 2 19 2 2 3 7" xfId="17633"/>
    <cellStyle name="Note 2 19 2 2 3 8" xfId="30854"/>
    <cellStyle name="Note 2 19 2 2 3 9" xfId="40738"/>
    <cellStyle name="Note 2 19 2 2 4" xfId="19410"/>
    <cellStyle name="Note 2 19 2 2 4 2" xfId="32673"/>
    <cellStyle name="Note 2 19 2 2 4 3" xfId="42479"/>
    <cellStyle name="Note 2 19 2 2 5" xfId="21734"/>
    <cellStyle name="Note 2 19 2 2 5 2" xfId="34993"/>
    <cellStyle name="Note 2 19 2 2 5 3" xfId="44799"/>
    <cellStyle name="Note 2 19 2 2 6" xfId="10552"/>
    <cellStyle name="Note 2 19 2 2 6 2" xfId="27872"/>
    <cellStyle name="Note 2 19 2 2 6 3" xfId="9178"/>
    <cellStyle name="Note 2 19 2 2 7" xfId="19732"/>
    <cellStyle name="Note 2 19 2 2 7 2" xfId="32995"/>
    <cellStyle name="Note 2 19 2 2 7 3" xfId="42801"/>
    <cellStyle name="Note 2 19 2 2 8" xfId="10063"/>
    <cellStyle name="Note 2 19 2 2 8 2" xfId="9771"/>
    <cellStyle name="Note 2 19 2 2 8 3" xfId="30700"/>
    <cellStyle name="Note 2 19 2 2 9" xfId="12396"/>
    <cellStyle name="Note 2 19 2 3" xfId="4254"/>
    <cellStyle name="Note 2 19 2 3 10" xfId="30074"/>
    <cellStyle name="Note 2 19 2 3 11" xfId="56717"/>
    <cellStyle name="Note 2 19 2 3 2" xfId="8517"/>
    <cellStyle name="Note 2 19 2 3 2 10" xfId="56718"/>
    <cellStyle name="Note 2 19 2 3 2 2" xfId="22502"/>
    <cellStyle name="Note 2 19 2 3 2 2 2" xfId="35756"/>
    <cellStyle name="Note 2 19 2 3 2 2 3" xfId="45562"/>
    <cellStyle name="Note 2 19 2 3 2 3" xfId="23743"/>
    <cellStyle name="Note 2 19 2 3 2 3 2" xfId="36995"/>
    <cellStyle name="Note 2 19 2 3 2 3 3" xfId="46801"/>
    <cellStyle name="Note 2 19 2 3 2 4" xfId="24871"/>
    <cellStyle name="Note 2 19 2 3 2 4 2" xfId="38121"/>
    <cellStyle name="Note 2 19 2 3 2 4 3" xfId="47927"/>
    <cellStyle name="Note 2 19 2 3 2 5" xfId="25816"/>
    <cellStyle name="Note 2 19 2 3 2 5 2" xfId="39066"/>
    <cellStyle name="Note 2 19 2 3 2 5 3" xfId="48872"/>
    <cellStyle name="Note 2 19 2 3 2 6" xfId="26672"/>
    <cellStyle name="Note 2 19 2 3 2 6 2" xfId="39922"/>
    <cellStyle name="Note 2 19 2 3 2 6 3" xfId="49728"/>
    <cellStyle name="Note 2 19 2 3 2 7" xfId="17635"/>
    <cellStyle name="Note 2 19 2 3 2 8" xfId="30856"/>
    <cellStyle name="Note 2 19 2 3 2 9" xfId="40740"/>
    <cellStyle name="Note 2 19 2 3 3" xfId="20036"/>
    <cellStyle name="Note 2 19 2 3 3 2" xfId="33299"/>
    <cellStyle name="Note 2 19 2 3 3 3" xfId="43105"/>
    <cellStyle name="Note 2 19 2 3 4" xfId="21469"/>
    <cellStyle name="Note 2 19 2 3 4 2" xfId="34728"/>
    <cellStyle name="Note 2 19 2 3 4 3" xfId="44534"/>
    <cellStyle name="Note 2 19 2 3 5" xfId="20895"/>
    <cellStyle name="Note 2 19 2 3 5 2" xfId="34155"/>
    <cellStyle name="Note 2 19 2 3 5 3" xfId="43961"/>
    <cellStyle name="Note 2 19 2 3 6" xfId="10769"/>
    <cellStyle name="Note 2 19 2 3 6 2" xfId="28087"/>
    <cellStyle name="Note 2 19 2 3 6 3" xfId="28314"/>
    <cellStyle name="Note 2 19 2 3 7" xfId="21712"/>
    <cellStyle name="Note 2 19 2 3 7 2" xfId="34971"/>
    <cellStyle name="Note 2 19 2 3 7 3" xfId="44777"/>
    <cellStyle name="Note 2 19 2 3 8" xfId="13372"/>
    <cellStyle name="Note 2 19 2 3 9" xfId="29287"/>
    <cellStyle name="Note 2 19 2 4" xfId="18754"/>
    <cellStyle name="Note 2 19 2 4 2" xfId="32019"/>
    <cellStyle name="Note 2 19 2 4 3" xfId="41825"/>
    <cellStyle name="Note 2 19 2 5" xfId="20489"/>
    <cellStyle name="Note 2 19 2 5 2" xfId="33752"/>
    <cellStyle name="Note 2 19 2 5 3" xfId="43558"/>
    <cellStyle name="Note 2 19 2 6" xfId="21279"/>
    <cellStyle name="Note 2 19 2 6 2" xfId="34538"/>
    <cellStyle name="Note 2 19 2 6 3" xfId="44344"/>
    <cellStyle name="Note 2 19 2 7" xfId="20964"/>
    <cellStyle name="Note 2 19 2 7 2" xfId="34224"/>
    <cellStyle name="Note 2 19 2 7 3" xfId="44030"/>
    <cellStyle name="Note 2 19 2 8" xfId="20014"/>
    <cellStyle name="Note 2 19 2 8 2" xfId="33277"/>
    <cellStyle name="Note 2 19 2 8 3" xfId="43083"/>
    <cellStyle name="Note 2 19 2 9" xfId="11367"/>
    <cellStyle name="Note 2 19 3" xfId="2472"/>
    <cellStyle name="Note 2 19 3 10" xfId="28478"/>
    <cellStyle name="Note 2 19 3 11" xfId="31478"/>
    <cellStyle name="Note 2 19 3 12" xfId="56719"/>
    <cellStyle name="Note 2 19 3 2" xfId="4476"/>
    <cellStyle name="Note 2 19 3 2 10" xfId="28521"/>
    <cellStyle name="Note 2 19 3 2 11" xfId="56720"/>
    <cellStyle name="Note 2 19 3 2 2" xfId="8519"/>
    <cellStyle name="Note 2 19 3 2 2 10" xfId="56721"/>
    <cellStyle name="Note 2 19 3 2 2 2" xfId="22504"/>
    <cellStyle name="Note 2 19 3 2 2 2 2" xfId="35758"/>
    <cellStyle name="Note 2 19 3 2 2 2 3" xfId="45564"/>
    <cellStyle name="Note 2 19 3 2 2 3" xfId="23745"/>
    <cellStyle name="Note 2 19 3 2 2 3 2" xfId="36997"/>
    <cellStyle name="Note 2 19 3 2 2 3 3" xfId="46803"/>
    <cellStyle name="Note 2 19 3 2 2 4" xfId="24873"/>
    <cellStyle name="Note 2 19 3 2 2 4 2" xfId="38123"/>
    <cellStyle name="Note 2 19 3 2 2 4 3" xfId="47929"/>
    <cellStyle name="Note 2 19 3 2 2 5" xfId="25818"/>
    <cellStyle name="Note 2 19 3 2 2 5 2" xfId="39068"/>
    <cellStyle name="Note 2 19 3 2 2 5 3" xfId="48874"/>
    <cellStyle name="Note 2 19 3 2 2 6" xfId="26674"/>
    <cellStyle name="Note 2 19 3 2 2 6 2" xfId="39924"/>
    <cellStyle name="Note 2 19 3 2 2 6 3" xfId="49730"/>
    <cellStyle name="Note 2 19 3 2 2 7" xfId="17637"/>
    <cellStyle name="Note 2 19 3 2 2 8" xfId="30858"/>
    <cellStyle name="Note 2 19 3 2 2 9" xfId="40742"/>
    <cellStyle name="Note 2 19 3 2 3" xfId="20197"/>
    <cellStyle name="Note 2 19 3 2 3 2" xfId="33460"/>
    <cellStyle name="Note 2 19 3 2 3 3" xfId="43266"/>
    <cellStyle name="Note 2 19 3 2 4" xfId="21394"/>
    <cellStyle name="Note 2 19 3 2 4 2" xfId="34653"/>
    <cellStyle name="Note 2 19 3 2 4 3" xfId="44459"/>
    <cellStyle name="Note 2 19 3 2 5" xfId="10490"/>
    <cellStyle name="Note 2 19 3 2 5 2" xfId="27810"/>
    <cellStyle name="Note 2 19 3 2 5 3" xfId="30502"/>
    <cellStyle name="Note 2 19 3 2 6" xfId="21228"/>
    <cellStyle name="Note 2 19 3 2 6 2" xfId="34487"/>
    <cellStyle name="Note 2 19 3 2 6 3" xfId="44293"/>
    <cellStyle name="Note 2 19 3 2 7" xfId="19989"/>
    <cellStyle name="Note 2 19 3 2 7 2" xfId="33252"/>
    <cellStyle name="Note 2 19 3 2 7 3" xfId="43058"/>
    <cellStyle name="Note 2 19 3 2 8" xfId="13594"/>
    <cellStyle name="Note 2 19 3 2 9" xfId="29420"/>
    <cellStyle name="Note 2 19 3 3" xfId="8518"/>
    <cellStyle name="Note 2 19 3 3 10" xfId="56722"/>
    <cellStyle name="Note 2 19 3 3 2" xfId="22503"/>
    <cellStyle name="Note 2 19 3 3 2 2" xfId="35757"/>
    <cellStyle name="Note 2 19 3 3 2 3" xfId="45563"/>
    <cellStyle name="Note 2 19 3 3 3" xfId="23744"/>
    <cellStyle name="Note 2 19 3 3 3 2" xfId="36996"/>
    <cellStyle name="Note 2 19 3 3 3 3" xfId="46802"/>
    <cellStyle name="Note 2 19 3 3 4" xfId="24872"/>
    <cellStyle name="Note 2 19 3 3 4 2" xfId="38122"/>
    <cellStyle name="Note 2 19 3 3 4 3" xfId="47928"/>
    <cellStyle name="Note 2 19 3 3 5" xfId="25817"/>
    <cellStyle name="Note 2 19 3 3 5 2" xfId="39067"/>
    <cellStyle name="Note 2 19 3 3 5 3" xfId="48873"/>
    <cellStyle name="Note 2 19 3 3 6" xfId="26673"/>
    <cellStyle name="Note 2 19 3 3 6 2" xfId="39923"/>
    <cellStyle name="Note 2 19 3 3 6 3" xfId="49729"/>
    <cellStyle name="Note 2 19 3 3 7" xfId="17636"/>
    <cellStyle name="Note 2 19 3 3 8" xfId="30857"/>
    <cellStyle name="Note 2 19 3 3 9" xfId="40741"/>
    <cellStyle name="Note 2 19 3 4" xfId="18922"/>
    <cellStyle name="Note 2 19 3 4 2" xfId="32187"/>
    <cellStyle name="Note 2 19 3 4 3" xfId="41993"/>
    <cellStyle name="Note 2 19 3 5" xfId="10310"/>
    <cellStyle name="Note 2 19 3 5 2" xfId="27630"/>
    <cellStyle name="Note 2 19 3 5 3" xfId="28199"/>
    <cellStyle name="Note 2 19 3 6" xfId="22244"/>
    <cellStyle name="Note 2 19 3 6 2" xfId="35499"/>
    <cellStyle name="Note 2 19 3 6 3" xfId="45305"/>
    <cellStyle name="Note 2 19 3 7" xfId="23541"/>
    <cellStyle name="Note 2 19 3 7 2" xfId="36793"/>
    <cellStyle name="Note 2 19 3 7 3" xfId="46599"/>
    <cellStyle name="Note 2 19 3 8" xfId="24771"/>
    <cellStyle name="Note 2 19 3 8 2" xfId="38021"/>
    <cellStyle name="Note 2 19 3 8 3" xfId="47827"/>
    <cellStyle name="Note 2 19 3 9" xfId="11590"/>
    <cellStyle name="Note 2 19 4" xfId="3620"/>
    <cellStyle name="Note 2 19 4 10" xfId="9878"/>
    <cellStyle name="Note 2 19 4 11" xfId="56723"/>
    <cellStyle name="Note 2 19 4 2" xfId="8520"/>
    <cellStyle name="Note 2 19 4 2 10" xfId="56724"/>
    <cellStyle name="Note 2 19 4 2 2" xfId="22505"/>
    <cellStyle name="Note 2 19 4 2 2 2" xfId="35759"/>
    <cellStyle name="Note 2 19 4 2 2 3" xfId="45565"/>
    <cellStyle name="Note 2 19 4 2 3" xfId="23746"/>
    <cellStyle name="Note 2 19 4 2 3 2" xfId="36998"/>
    <cellStyle name="Note 2 19 4 2 3 3" xfId="46804"/>
    <cellStyle name="Note 2 19 4 2 4" xfId="24874"/>
    <cellStyle name="Note 2 19 4 2 4 2" xfId="38124"/>
    <cellStyle name="Note 2 19 4 2 4 3" xfId="47930"/>
    <cellStyle name="Note 2 19 4 2 5" xfId="25819"/>
    <cellStyle name="Note 2 19 4 2 5 2" xfId="39069"/>
    <cellStyle name="Note 2 19 4 2 5 3" xfId="48875"/>
    <cellStyle name="Note 2 19 4 2 6" xfId="26675"/>
    <cellStyle name="Note 2 19 4 2 6 2" xfId="39925"/>
    <cellStyle name="Note 2 19 4 2 6 3" xfId="49731"/>
    <cellStyle name="Note 2 19 4 2 7" xfId="17638"/>
    <cellStyle name="Note 2 19 4 2 8" xfId="30859"/>
    <cellStyle name="Note 2 19 4 2 9" xfId="40743"/>
    <cellStyle name="Note 2 19 4 3" xfId="19640"/>
    <cellStyle name="Note 2 19 4 3 2" xfId="32903"/>
    <cellStyle name="Note 2 19 4 3 3" xfId="42709"/>
    <cellStyle name="Note 2 19 4 4" xfId="21633"/>
    <cellStyle name="Note 2 19 4 4 2" xfId="34892"/>
    <cellStyle name="Note 2 19 4 4 3" xfId="44698"/>
    <cellStyle name="Note 2 19 4 5" xfId="10504"/>
    <cellStyle name="Note 2 19 4 5 2" xfId="27824"/>
    <cellStyle name="Note 2 19 4 5 3" xfId="31497"/>
    <cellStyle name="Note 2 19 4 6" xfId="19847"/>
    <cellStyle name="Note 2 19 4 6 2" xfId="33110"/>
    <cellStyle name="Note 2 19 4 6 3" xfId="42916"/>
    <cellStyle name="Note 2 19 4 7" xfId="23641"/>
    <cellStyle name="Note 2 19 4 7 2" xfId="36893"/>
    <cellStyle name="Note 2 19 4 7 3" xfId="46699"/>
    <cellStyle name="Note 2 19 4 8" xfId="12738"/>
    <cellStyle name="Note 2 19 4 9" xfId="28996"/>
    <cellStyle name="Note 2 19 5" xfId="9567"/>
    <cellStyle name="Note 2 19 5 2" xfId="23224"/>
    <cellStyle name="Note 2 19 5 2 2" xfId="36478"/>
    <cellStyle name="Note 2 19 5 2 3" xfId="46284"/>
    <cellStyle name="Note 2 19 5 3" xfId="24430"/>
    <cellStyle name="Note 2 19 5 3 2" xfId="37682"/>
    <cellStyle name="Note 2 19 5 3 3" xfId="47488"/>
    <cellStyle name="Note 2 19 5 4" xfId="25524"/>
    <cellStyle name="Note 2 19 5 4 2" xfId="38774"/>
    <cellStyle name="Note 2 19 5 4 3" xfId="48580"/>
    <cellStyle name="Note 2 19 5 5" xfId="26441"/>
    <cellStyle name="Note 2 19 5 5 2" xfId="39691"/>
    <cellStyle name="Note 2 19 5 5 3" xfId="49497"/>
    <cellStyle name="Note 2 19 5 6" xfId="27268"/>
    <cellStyle name="Note 2 19 5 6 2" xfId="40518"/>
    <cellStyle name="Note 2 19 5 6 3" xfId="50324"/>
    <cellStyle name="Note 2 19 5 7" xfId="18264"/>
    <cellStyle name="Note 2 19 5 8" xfId="31518"/>
    <cellStyle name="Note 2 19 5 9" xfId="41336"/>
    <cellStyle name="Note 2 19 6" xfId="9812"/>
    <cellStyle name="Note 2 19 6 2" xfId="23326"/>
    <cellStyle name="Note 2 19 6 2 2" xfId="36580"/>
    <cellStyle name="Note 2 19 6 2 3" xfId="46386"/>
    <cellStyle name="Note 2 19 6 3" xfId="24530"/>
    <cellStyle name="Note 2 19 6 3 2" xfId="37782"/>
    <cellStyle name="Note 2 19 6 3 3" xfId="47588"/>
    <cellStyle name="Note 2 19 6 4" xfId="25620"/>
    <cellStyle name="Note 2 19 6 4 2" xfId="38870"/>
    <cellStyle name="Note 2 19 6 4 3" xfId="48676"/>
    <cellStyle name="Note 2 19 6 5" xfId="26534"/>
    <cellStyle name="Note 2 19 6 5 2" xfId="39784"/>
    <cellStyle name="Note 2 19 6 5 3" xfId="49590"/>
    <cellStyle name="Note 2 19 6 6" xfId="27352"/>
    <cellStyle name="Note 2 19 6 6 2" xfId="40602"/>
    <cellStyle name="Note 2 19 6 6 3" xfId="50408"/>
    <cellStyle name="Note 2 19 6 7" xfId="18349"/>
    <cellStyle name="Note 2 19 6 8" xfId="31614"/>
    <cellStyle name="Note 2 19 6 9" xfId="41420"/>
    <cellStyle name="Note 2 19 7" xfId="10257"/>
    <cellStyle name="Note 2 19 7 2" xfId="27577"/>
    <cellStyle name="Note 2 19 7 3" xfId="30611"/>
    <cellStyle name="Note 2 19 8" xfId="19627"/>
    <cellStyle name="Note 2 19 8 2" xfId="32890"/>
    <cellStyle name="Note 2 19 8 3" xfId="42696"/>
    <cellStyle name="Note 2 19 9" xfId="21639"/>
    <cellStyle name="Note 2 19 9 2" xfId="34898"/>
    <cellStyle name="Note 2 19 9 3" xfId="44704"/>
    <cellStyle name="Note 2 2" xfId="1361"/>
    <cellStyle name="Note 2 2 10" xfId="1362"/>
    <cellStyle name="Note 2 2 10 10" xfId="10030"/>
    <cellStyle name="Note 2 2 10 10 2" xfId="9066"/>
    <cellStyle name="Note 2 2 10 10 3" xfId="30716"/>
    <cellStyle name="Note 2 2 10 11" xfId="9408"/>
    <cellStyle name="Note 2 2 10 12" xfId="28567"/>
    <cellStyle name="Note 2 2 10 13" xfId="56726"/>
    <cellStyle name="Note 2 2 10 2" xfId="2256"/>
    <cellStyle name="Note 2 2 10 2 10" xfId="28357"/>
    <cellStyle name="Note 2 2 10 2 11" xfId="30304"/>
    <cellStyle name="Note 2 2 10 2 12" xfId="56727"/>
    <cellStyle name="Note 2 2 10 2 2" xfId="3289"/>
    <cellStyle name="Note 2 2 10 2 2 10" xfId="28828"/>
    <cellStyle name="Note 2 2 10 2 2 11" xfId="30192"/>
    <cellStyle name="Note 2 2 10 2 2 12" xfId="56728"/>
    <cellStyle name="Note 2 2 10 2 2 2" xfId="5291"/>
    <cellStyle name="Note 2 2 10 2 2 2 10" xfId="29956"/>
    <cellStyle name="Note 2 2 10 2 2 2 11" xfId="56729"/>
    <cellStyle name="Note 2 2 10 2 2 2 2" xfId="8522"/>
    <cellStyle name="Note 2 2 10 2 2 2 2 10" xfId="56730"/>
    <cellStyle name="Note 2 2 10 2 2 2 2 2" xfId="22507"/>
    <cellStyle name="Note 2 2 10 2 2 2 2 2 2" xfId="35761"/>
    <cellStyle name="Note 2 2 10 2 2 2 2 2 3" xfId="45567"/>
    <cellStyle name="Note 2 2 10 2 2 2 2 3" xfId="23748"/>
    <cellStyle name="Note 2 2 10 2 2 2 2 3 2" xfId="37000"/>
    <cellStyle name="Note 2 2 10 2 2 2 2 3 3" xfId="46806"/>
    <cellStyle name="Note 2 2 10 2 2 2 2 4" xfId="24876"/>
    <cellStyle name="Note 2 2 10 2 2 2 2 4 2" xfId="38126"/>
    <cellStyle name="Note 2 2 10 2 2 2 2 4 3" xfId="47932"/>
    <cellStyle name="Note 2 2 10 2 2 2 2 5" xfId="25821"/>
    <cellStyle name="Note 2 2 10 2 2 2 2 5 2" xfId="39071"/>
    <cellStyle name="Note 2 2 10 2 2 2 2 5 3" xfId="48877"/>
    <cellStyle name="Note 2 2 10 2 2 2 2 6" xfId="26677"/>
    <cellStyle name="Note 2 2 10 2 2 2 2 6 2" xfId="39927"/>
    <cellStyle name="Note 2 2 10 2 2 2 2 6 3" xfId="49733"/>
    <cellStyle name="Note 2 2 10 2 2 2 2 7" xfId="17640"/>
    <cellStyle name="Note 2 2 10 2 2 2 2 8" xfId="30861"/>
    <cellStyle name="Note 2 2 10 2 2 2 2 9" xfId="40745"/>
    <cellStyle name="Note 2 2 10 2 2 2 3" xfId="20730"/>
    <cellStyle name="Note 2 2 10 2 2 2 3 2" xfId="33990"/>
    <cellStyle name="Note 2 2 10 2 2 2 3 3" xfId="43796"/>
    <cellStyle name="Note 2 2 10 2 2 2 4" xfId="21180"/>
    <cellStyle name="Note 2 2 10 2 2 2 4 2" xfId="34440"/>
    <cellStyle name="Note 2 2 10 2 2 2 4 3" xfId="44246"/>
    <cellStyle name="Note 2 2 10 2 2 2 5" xfId="19203"/>
    <cellStyle name="Note 2 2 10 2 2 2 5 2" xfId="32468"/>
    <cellStyle name="Note 2 2 10 2 2 2 5 3" xfId="42274"/>
    <cellStyle name="Note 2 2 10 2 2 2 6" xfId="21817"/>
    <cellStyle name="Note 2 2 10 2 2 2 6 2" xfId="35074"/>
    <cellStyle name="Note 2 2 10 2 2 2 6 3" xfId="44880"/>
    <cellStyle name="Note 2 2 10 2 2 2 7" xfId="23325"/>
    <cellStyle name="Note 2 2 10 2 2 2 7 2" xfId="36579"/>
    <cellStyle name="Note 2 2 10 2 2 2 7 3" xfId="46385"/>
    <cellStyle name="Note 2 2 10 2 2 2 8" xfId="14409"/>
    <cellStyle name="Note 2 2 10 2 2 2 9" xfId="29788"/>
    <cellStyle name="Note 2 2 10 2 2 3" xfId="8521"/>
    <cellStyle name="Note 2 2 10 2 2 3 10" xfId="56731"/>
    <cellStyle name="Note 2 2 10 2 2 3 2" xfId="22506"/>
    <cellStyle name="Note 2 2 10 2 2 3 2 2" xfId="35760"/>
    <cellStyle name="Note 2 2 10 2 2 3 2 3" xfId="45566"/>
    <cellStyle name="Note 2 2 10 2 2 3 3" xfId="23747"/>
    <cellStyle name="Note 2 2 10 2 2 3 3 2" xfId="36999"/>
    <cellStyle name="Note 2 2 10 2 2 3 3 3" xfId="46805"/>
    <cellStyle name="Note 2 2 10 2 2 3 4" xfId="24875"/>
    <cellStyle name="Note 2 2 10 2 2 3 4 2" xfId="38125"/>
    <cellStyle name="Note 2 2 10 2 2 3 4 3" xfId="47931"/>
    <cellStyle name="Note 2 2 10 2 2 3 5" xfId="25820"/>
    <cellStyle name="Note 2 2 10 2 2 3 5 2" xfId="39070"/>
    <cellStyle name="Note 2 2 10 2 2 3 5 3" xfId="48876"/>
    <cellStyle name="Note 2 2 10 2 2 3 6" xfId="26676"/>
    <cellStyle name="Note 2 2 10 2 2 3 6 2" xfId="39926"/>
    <cellStyle name="Note 2 2 10 2 2 3 6 3" xfId="49732"/>
    <cellStyle name="Note 2 2 10 2 2 3 7" xfId="17639"/>
    <cellStyle name="Note 2 2 10 2 2 3 8" xfId="30860"/>
    <cellStyle name="Note 2 2 10 2 2 3 9" xfId="40744"/>
    <cellStyle name="Note 2 2 10 2 2 4" xfId="19421"/>
    <cellStyle name="Note 2 2 10 2 2 4 2" xfId="32684"/>
    <cellStyle name="Note 2 2 10 2 2 4 3" xfId="42490"/>
    <cellStyle name="Note 2 2 10 2 2 5" xfId="21729"/>
    <cellStyle name="Note 2 2 10 2 2 5 2" xfId="34988"/>
    <cellStyle name="Note 2 2 10 2 2 5 3" xfId="44794"/>
    <cellStyle name="Note 2 2 10 2 2 6" xfId="10549"/>
    <cellStyle name="Note 2 2 10 2 2 6 2" xfId="27869"/>
    <cellStyle name="Note 2 2 10 2 2 6 3" xfId="29630"/>
    <cellStyle name="Note 2 2 10 2 2 7" xfId="22404"/>
    <cellStyle name="Note 2 2 10 2 2 7 2" xfId="35659"/>
    <cellStyle name="Note 2 2 10 2 2 7 3" xfId="45465"/>
    <cellStyle name="Note 2 2 10 2 2 8" xfId="21983"/>
    <cellStyle name="Note 2 2 10 2 2 8 2" xfId="35240"/>
    <cellStyle name="Note 2 2 10 2 2 8 3" xfId="45046"/>
    <cellStyle name="Note 2 2 10 2 2 9" xfId="12407"/>
    <cellStyle name="Note 2 2 10 2 3" xfId="4265"/>
    <cellStyle name="Note 2 2 10 2 3 10" xfId="9811"/>
    <cellStyle name="Note 2 2 10 2 3 11" xfId="56732"/>
    <cellStyle name="Note 2 2 10 2 3 2" xfId="8523"/>
    <cellStyle name="Note 2 2 10 2 3 2 10" xfId="56733"/>
    <cellStyle name="Note 2 2 10 2 3 2 2" xfId="22508"/>
    <cellStyle name="Note 2 2 10 2 3 2 2 2" xfId="35762"/>
    <cellStyle name="Note 2 2 10 2 3 2 2 3" xfId="45568"/>
    <cellStyle name="Note 2 2 10 2 3 2 3" xfId="23749"/>
    <cellStyle name="Note 2 2 10 2 3 2 3 2" xfId="37001"/>
    <cellStyle name="Note 2 2 10 2 3 2 3 3" xfId="46807"/>
    <cellStyle name="Note 2 2 10 2 3 2 4" xfId="24877"/>
    <cellStyle name="Note 2 2 10 2 3 2 4 2" xfId="38127"/>
    <cellStyle name="Note 2 2 10 2 3 2 4 3" xfId="47933"/>
    <cellStyle name="Note 2 2 10 2 3 2 5" xfId="25822"/>
    <cellStyle name="Note 2 2 10 2 3 2 5 2" xfId="39072"/>
    <cellStyle name="Note 2 2 10 2 3 2 5 3" xfId="48878"/>
    <cellStyle name="Note 2 2 10 2 3 2 6" xfId="26678"/>
    <cellStyle name="Note 2 2 10 2 3 2 6 2" xfId="39928"/>
    <cellStyle name="Note 2 2 10 2 3 2 6 3" xfId="49734"/>
    <cellStyle name="Note 2 2 10 2 3 2 7" xfId="17641"/>
    <cellStyle name="Note 2 2 10 2 3 2 8" xfId="30862"/>
    <cellStyle name="Note 2 2 10 2 3 2 9" xfId="40746"/>
    <cellStyle name="Note 2 2 10 2 3 3" xfId="20047"/>
    <cellStyle name="Note 2 2 10 2 3 3 2" xfId="33310"/>
    <cellStyle name="Note 2 2 10 2 3 3 3" xfId="43116"/>
    <cellStyle name="Note 2 2 10 2 3 4" xfId="20257"/>
    <cellStyle name="Note 2 2 10 2 3 4 2" xfId="33520"/>
    <cellStyle name="Note 2 2 10 2 3 4 3" xfId="43326"/>
    <cellStyle name="Note 2 2 10 2 3 5" xfId="21371"/>
    <cellStyle name="Note 2 2 10 2 3 5 2" xfId="34630"/>
    <cellStyle name="Note 2 2 10 2 3 5 3" xfId="44436"/>
    <cellStyle name="Note 2 2 10 2 3 6" xfId="20930"/>
    <cellStyle name="Note 2 2 10 2 3 6 2" xfId="34190"/>
    <cellStyle name="Note 2 2 10 2 3 6 3" xfId="43996"/>
    <cellStyle name="Note 2 2 10 2 3 7" xfId="18431"/>
    <cellStyle name="Note 2 2 10 2 3 7 2" xfId="31696"/>
    <cellStyle name="Note 2 2 10 2 3 7 3" xfId="41502"/>
    <cellStyle name="Note 2 2 10 2 3 8" xfId="13383"/>
    <cellStyle name="Note 2 2 10 2 3 9" xfId="29298"/>
    <cellStyle name="Note 2 2 10 2 4" xfId="18765"/>
    <cellStyle name="Note 2 2 10 2 4 2" xfId="32030"/>
    <cellStyle name="Note 2 2 10 2 4 3" xfId="41836"/>
    <cellStyle name="Note 2 2 10 2 5" xfId="21998"/>
    <cellStyle name="Note 2 2 10 2 5 2" xfId="35255"/>
    <cellStyle name="Note 2 2 10 2 5 3" xfId="45061"/>
    <cellStyle name="Note 2 2 10 2 6" xfId="10721"/>
    <cellStyle name="Note 2 2 10 2 6 2" xfId="28040"/>
    <cellStyle name="Note 2 2 10 2 6 3" xfId="30391"/>
    <cellStyle name="Note 2 2 10 2 7" xfId="24647"/>
    <cellStyle name="Note 2 2 10 2 7 2" xfId="37899"/>
    <cellStyle name="Note 2 2 10 2 7 3" xfId="47705"/>
    <cellStyle name="Note 2 2 10 2 8" xfId="25722"/>
    <cellStyle name="Note 2 2 10 2 8 2" xfId="38972"/>
    <cellStyle name="Note 2 2 10 2 8 3" xfId="48778"/>
    <cellStyle name="Note 2 2 10 2 9" xfId="11378"/>
    <cellStyle name="Note 2 2 10 3" xfId="2481"/>
    <cellStyle name="Note 2 2 10 3 10" xfId="28487"/>
    <cellStyle name="Note 2 2 10 3 11" xfId="30261"/>
    <cellStyle name="Note 2 2 10 3 12" xfId="56734"/>
    <cellStyle name="Note 2 2 10 3 2" xfId="4485"/>
    <cellStyle name="Note 2 2 10 3 2 10" xfId="30020"/>
    <cellStyle name="Note 2 2 10 3 2 11" xfId="56735"/>
    <cellStyle name="Note 2 2 10 3 2 2" xfId="8525"/>
    <cellStyle name="Note 2 2 10 3 2 2 10" xfId="56736"/>
    <cellStyle name="Note 2 2 10 3 2 2 2" xfId="22510"/>
    <cellStyle name="Note 2 2 10 3 2 2 2 2" xfId="35764"/>
    <cellStyle name="Note 2 2 10 3 2 2 2 3" xfId="45570"/>
    <cellStyle name="Note 2 2 10 3 2 2 3" xfId="23751"/>
    <cellStyle name="Note 2 2 10 3 2 2 3 2" xfId="37003"/>
    <cellStyle name="Note 2 2 10 3 2 2 3 3" xfId="46809"/>
    <cellStyle name="Note 2 2 10 3 2 2 4" xfId="24879"/>
    <cellStyle name="Note 2 2 10 3 2 2 4 2" xfId="38129"/>
    <cellStyle name="Note 2 2 10 3 2 2 4 3" xfId="47935"/>
    <cellStyle name="Note 2 2 10 3 2 2 5" xfId="25824"/>
    <cellStyle name="Note 2 2 10 3 2 2 5 2" xfId="39074"/>
    <cellStyle name="Note 2 2 10 3 2 2 5 3" xfId="48880"/>
    <cellStyle name="Note 2 2 10 3 2 2 6" xfId="26680"/>
    <cellStyle name="Note 2 2 10 3 2 2 6 2" xfId="39930"/>
    <cellStyle name="Note 2 2 10 3 2 2 6 3" xfId="49736"/>
    <cellStyle name="Note 2 2 10 3 2 2 7" xfId="17643"/>
    <cellStyle name="Note 2 2 10 3 2 2 8" xfId="30864"/>
    <cellStyle name="Note 2 2 10 3 2 2 9" xfId="40748"/>
    <cellStyle name="Note 2 2 10 3 2 3" xfId="20206"/>
    <cellStyle name="Note 2 2 10 3 2 3 2" xfId="33469"/>
    <cellStyle name="Note 2 2 10 3 2 3 3" xfId="43275"/>
    <cellStyle name="Note 2 2 10 3 2 4" xfId="22976"/>
    <cellStyle name="Note 2 2 10 3 2 4 2" xfId="36230"/>
    <cellStyle name="Note 2 2 10 3 2 4 3" xfId="46036"/>
    <cellStyle name="Note 2 2 10 3 2 5" xfId="24204"/>
    <cellStyle name="Note 2 2 10 3 2 5 2" xfId="37456"/>
    <cellStyle name="Note 2 2 10 3 2 5 3" xfId="47262"/>
    <cellStyle name="Note 2 2 10 3 2 6" xfId="25328"/>
    <cellStyle name="Note 2 2 10 3 2 6 2" xfId="38578"/>
    <cellStyle name="Note 2 2 10 3 2 6 3" xfId="48384"/>
    <cellStyle name="Note 2 2 10 3 2 7" xfId="26269"/>
    <cellStyle name="Note 2 2 10 3 2 7 2" xfId="39519"/>
    <cellStyle name="Note 2 2 10 3 2 7 3" xfId="49325"/>
    <cellStyle name="Note 2 2 10 3 2 8" xfId="13603"/>
    <cellStyle name="Note 2 2 10 3 2 9" xfId="29429"/>
    <cellStyle name="Note 2 2 10 3 3" xfId="8524"/>
    <cellStyle name="Note 2 2 10 3 3 10" xfId="56737"/>
    <cellStyle name="Note 2 2 10 3 3 2" xfId="22509"/>
    <cellStyle name="Note 2 2 10 3 3 2 2" xfId="35763"/>
    <cellStyle name="Note 2 2 10 3 3 2 3" xfId="45569"/>
    <cellStyle name="Note 2 2 10 3 3 3" xfId="23750"/>
    <cellStyle name="Note 2 2 10 3 3 3 2" xfId="37002"/>
    <cellStyle name="Note 2 2 10 3 3 3 3" xfId="46808"/>
    <cellStyle name="Note 2 2 10 3 3 4" xfId="24878"/>
    <cellStyle name="Note 2 2 10 3 3 4 2" xfId="38128"/>
    <cellStyle name="Note 2 2 10 3 3 4 3" xfId="47934"/>
    <cellStyle name="Note 2 2 10 3 3 5" xfId="25823"/>
    <cellStyle name="Note 2 2 10 3 3 5 2" xfId="39073"/>
    <cellStyle name="Note 2 2 10 3 3 5 3" xfId="48879"/>
    <cellStyle name="Note 2 2 10 3 3 6" xfId="26679"/>
    <cellStyle name="Note 2 2 10 3 3 6 2" xfId="39929"/>
    <cellStyle name="Note 2 2 10 3 3 6 3" xfId="49735"/>
    <cellStyle name="Note 2 2 10 3 3 7" xfId="17642"/>
    <cellStyle name="Note 2 2 10 3 3 8" xfId="30863"/>
    <cellStyle name="Note 2 2 10 3 3 9" xfId="40747"/>
    <cellStyle name="Note 2 2 10 3 4" xfId="18931"/>
    <cellStyle name="Note 2 2 10 3 4 2" xfId="32196"/>
    <cellStyle name="Note 2 2 10 3 4 3" xfId="42002"/>
    <cellStyle name="Note 2 2 10 3 5" xfId="21929"/>
    <cellStyle name="Note 2 2 10 3 5 2" xfId="35186"/>
    <cellStyle name="Note 2 2 10 3 5 3" xfId="44992"/>
    <cellStyle name="Note 2 2 10 3 6" xfId="10667"/>
    <cellStyle name="Note 2 2 10 3 6 2" xfId="27986"/>
    <cellStyle name="Note 2 2 10 3 6 3" xfId="29747"/>
    <cellStyle name="Note 2 2 10 3 7" xfId="10182"/>
    <cellStyle name="Note 2 2 10 3 7 2" xfId="27502"/>
    <cellStyle name="Note 2 2 10 3 7 3" xfId="30645"/>
    <cellStyle name="Note 2 2 10 3 8" xfId="20304"/>
    <cellStyle name="Note 2 2 10 3 8 2" xfId="33567"/>
    <cellStyle name="Note 2 2 10 3 8 3" xfId="43373"/>
    <cellStyle name="Note 2 2 10 3 9" xfId="11599"/>
    <cellStyle name="Note 2 2 10 4" xfId="3631"/>
    <cellStyle name="Note 2 2 10 4 10" xfId="30140"/>
    <cellStyle name="Note 2 2 10 4 11" xfId="56738"/>
    <cellStyle name="Note 2 2 10 4 2" xfId="8526"/>
    <cellStyle name="Note 2 2 10 4 2 10" xfId="56739"/>
    <cellStyle name="Note 2 2 10 4 2 2" xfId="22511"/>
    <cellStyle name="Note 2 2 10 4 2 2 2" xfId="35765"/>
    <cellStyle name="Note 2 2 10 4 2 2 3" xfId="45571"/>
    <cellStyle name="Note 2 2 10 4 2 3" xfId="23752"/>
    <cellStyle name="Note 2 2 10 4 2 3 2" xfId="37004"/>
    <cellStyle name="Note 2 2 10 4 2 3 3" xfId="46810"/>
    <cellStyle name="Note 2 2 10 4 2 4" xfId="24880"/>
    <cellStyle name="Note 2 2 10 4 2 4 2" xfId="38130"/>
    <cellStyle name="Note 2 2 10 4 2 4 3" xfId="47936"/>
    <cellStyle name="Note 2 2 10 4 2 5" xfId="25825"/>
    <cellStyle name="Note 2 2 10 4 2 5 2" xfId="39075"/>
    <cellStyle name="Note 2 2 10 4 2 5 3" xfId="48881"/>
    <cellStyle name="Note 2 2 10 4 2 6" xfId="26681"/>
    <cellStyle name="Note 2 2 10 4 2 6 2" xfId="39931"/>
    <cellStyle name="Note 2 2 10 4 2 6 3" xfId="49737"/>
    <cellStyle name="Note 2 2 10 4 2 7" xfId="17644"/>
    <cellStyle name="Note 2 2 10 4 2 8" xfId="30865"/>
    <cellStyle name="Note 2 2 10 4 2 9" xfId="40749"/>
    <cellStyle name="Note 2 2 10 4 3" xfId="19651"/>
    <cellStyle name="Note 2 2 10 4 3 2" xfId="32914"/>
    <cellStyle name="Note 2 2 10 4 3 3" xfId="42720"/>
    <cellStyle name="Note 2 2 10 4 4" xfId="21632"/>
    <cellStyle name="Note 2 2 10 4 4 2" xfId="34891"/>
    <cellStyle name="Note 2 2 10 4 4 3" xfId="44697"/>
    <cellStyle name="Note 2 2 10 4 5" xfId="19128"/>
    <cellStyle name="Note 2 2 10 4 5 2" xfId="32393"/>
    <cellStyle name="Note 2 2 10 4 5 3" xfId="42199"/>
    <cellStyle name="Note 2 2 10 4 6" xfId="10754"/>
    <cellStyle name="Note 2 2 10 4 6 2" xfId="28072"/>
    <cellStyle name="Note 2 2 10 4 6 3" xfId="31487"/>
    <cellStyle name="Note 2 2 10 4 7" xfId="20082"/>
    <cellStyle name="Note 2 2 10 4 7 2" xfId="33345"/>
    <cellStyle name="Note 2 2 10 4 7 3" xfId="43151"/>
    <cellStyle name="Note 2 2 10 4 8" xfId="12749"/>
    <cellStyle name="Note 2 2 10 4 9" xfId="29007"/>
    <cellStyle name="Note 2 2 10 5" xfId="9578"/>
    <cellStyle name="Note 2 2 10 5 2" xfId="23235"/>
    <cellStyle name="Note 2 2 10 5 2 2" xfId="36489"/>
    <cellStyle name="Note 2 2 10 5 2 3" xfId="46295"/>
    <cellStyle name="Note 2 2 10 5 3" xfId="24441"/>
    <cellStyle name="Note 2 2 10 5 3 2" xfId="37693"/>
    <cellStyle name="Note 2 2 10 5 3 3" xfId="47499"/>
    <cellStyle name="Note 2 2 10 5 4" xfId="25535"/>
    <cellStyle name="Note 2 2 10 5 4 2" xfId="38785"/>
    <cellStyle name="Note 2 2 10 5 4 3" xfId="48591"/>
    <cellStyle name="Note 2 2 10 5 5" xfId="26452"/>
    <cellStyle name="Note 2 2 10 5 5 2" xfId="39702"/>
    <cellStyle name="Note 2 2 10 5 5 3" xfId="49508"/>
    <cellStyle name="Note 2 2 10 5 6" xfId="27279"/>
    <cellStyle name="Note 2 2 10 5 6 2" xfId="40529"/>
    <cellStyle name="Note 2 2 10 5 6 3" xfId="50335"/>
    <cellStyle name="Note 2 2 10 5 7" xfId="18275"/>
    <cellStyle name="Note 2 2 10 5 8" xfId="31529"/>
    <cellStyle name="Note 2 2 10 5 9" xfId="41347"/>
    <cellStyle name="Note 2 2 10 6" xfId="9823"/>
    <cellStyle name="Note 2 2 10 6 2" xfId="23337"/>
    <cellStyle name="Note 2 2 10 6 2 2" xfId="36591"/>
    <cellStyle name="Note 2 2 10 6 2 3" xfId="46397"/>
    <cellStyle name="Note 2 2 10 6 3" xfId="24541"/>
    <cellStyle name="Note 2 2 10 6 3 2" xfId="37793"/>
    <cellStyle name="Note 2 2 10 6 3 3" xfId="47599"/>
    <cellStyle name="Note 2 2 10 6 4" xfId="25631"/>
    <cellStyle name="Note 2 2 10 6 4 2" xfId="38881"/>
    <cellStyle name="Note 2 2 10 6 4 3" xfId="48687"/>
    <cellStyle name="Note 2 2 10 6 5" xfId="26545"/>
    <cellStyle name="Note 2 2 10 6 5 2" xfId="39795"/>
    <cellStyle name="Note 2 2 10 6 5 3" xfId="49601"/>
    <cellStyle name="Note 2 2 10 6 6" xfId="27363"/>
    <cellStyle name="Note 2 2 10 6 6 2" xfId="40613"/>
    <cellStyle name="Note 2 2 10 6 6 3" xfId="50419"/>
    <cellStyle name="Note 2 2 10 6 7" xfId="18360"/>
    <cellStyle name="Note 2 2 10 6 8" xfId="31625"/>
    <cellStyle name="Note 2 2 10 6 9" xfId="41431"/>
    <cellStyle name="Note 2 2 10 7" xfId="10246"/>
    <cellStyle name="Note 2 2 10 7 2" xfId="27566"/>
    <cellStyle name="Note 2 2 10 7 3" xfId="30616"/>
    <cellStyle name="Note 2 2 10 8" xfId="19397"/>
    <cellStyle name="Note 2 2 10 8 2" xfId="32660"/>
    <cellStyle name="Note 2 2 10 8 3" xfId="42466"/>
    <cellStyle name="Note 2 2 10 9" xfId="21740"/>
    <cellStyle name="Note 2 2 10 9 2" xfId="34999"/>
    <cellStyle name="Note 2 2 10 9 3" xfId="44805"/>
    <cellStyle name="Note 2 2 11" xfId="1363"/>
    <cellStyle name="Note 2 2 11 10" xfId="21199"/>
    <cellStyle name="Note 2 2 11 10 2" xfId="34459"/>
    <cellStyle name="Note 2 2 11 10 3" xfId="44265"/>
    <cellStyle name="Note 2 2 11 11" xfId="9026"/>
    <cellStyle name="Note 2 2 11 12" xfId="30762"/>
    <cellStyle name="Note 2 2 11 13" xfId="56740"/>
    <cellStyle name="Note 2 2 11 2" xfId="2257"/>
    <cellStyle name="Note 2 2 11 2 10" xfId="28358"/>
    <cellStyle name="Note 2 2 11 2 11" xfId="30307"/>
    <cellStyle name="Note 2 2 11 2 12" xfId="56741"/>
    <cellStyle name="Note 2 2 11 2 2" xfId="3290"/>
    <cellStyle name="Note 2 2 11 2 2 10" xfId="28829"/>
    <cellStyle name="Note 2 2 11 2 2 11" xfId="30195"/>
    <cellStyle name="Note 2 2 11 2 2 12" xfId="56742"/>
    <cellStyle name="Note 2 2 11 2 2 2" xfId="5292"/>
    <cellStyle name="Note 2 2 11 2 2 2 10" xfId="29957"/>
    <cellStyle name="Note 2 2 11 2 2 2 11" xfId="56743"/>
    <cellStyle name="Note 2 2 11 2 2 2 2" xfId="8528"/>
    <cellStyle name="Note 2 2 11 2 2 2 2 10" xfId="56744"/>
    <cellStyle name="Note 2 2 11 2 2 2 2 2" xfId="22513"/>
    <cellStyle name="Note 2 2 11 2 2 2 2 2 2" xfId="35767"/>
    <cellStyle name="Note 2 2 11 2 2 2 2 2 3" xfId="45573"/>
    <cellStyle name="Note 2 2 11 2 2 2 2 3" xfId="23754"/>
    <cellStyle name="Note 2 2 11 2 2 2 2 3 2" xfId="37006"/>
    <cellStyle name="Note 2 2 11 2 2 2 2 3 3" xfId="46812"/>
    <cellStyle name="Note 2 2 11 2 2 2 2 4" xfId="24882"/>
    <cellStyle name="Note 2 2 11 2 2 2 2 4 2" xfId="38132"/>
    <cellStyle name="Note 2 2 11 2 2 2 2 4 3" xfId="47938"/>
    <cellStyle name="Note 2 2 11 2 2 2 2 5" xfId="25827"/>
    <cellStyle name="Note 2 2 11 2 2 2 2 5 2" xfId="39077"/>
    <cellStyle name="Note 2 2 11 2 2 2 2 5 3" xfId="48883"/>
    <cellStyle name="Note 2 2 11 2 2 2 2 6" xfId="26683"/>
    <cellStyle name="Note 2 2 11 2 2 2 2 6 2" xfId="39933"/>
    <cellStyle name="Note 2 2 11 2 2 2 2 6 3" xfId="49739"/>
    <cellStyle name="Note 2 2 11 2 2 2 2 7" xfId="17646"/>
    <cellStyle name="Note 2 2 11 2 2 2 2 8" xfId="30867"/>
    <cellStyle name="Note 2 2 11 2 2 2 2 9" xfId="40751"/>
    <cellStyle name="Note 2 2 11 2 2 2 3" xfId="20731"/>
    <cellStyle name="Note 2 2 11 2 2 2 3 2" xfId="33991"/>
    <cellStyle name="Note 2 2 11 2 2 2 3 3" xfId="43797"/>
    <cellStyle name="Note 2 2 11 2 2 2 4" xfId="21178"/>
    <cellStyle name="Note 2 2 11 2 2 2 4 2" xfId="34438"/>
    <cellStyle name="Note 2 2 11 2 2 2 4 3" xfId="44244"/>
    <cellStyle name="Note 2 2 11 2 2 2 5" xfId="22293"/>
    <cellStyle name="Note 2 2 11 2 2 2 5 2" xfId="35548"/>
    <cellStyle name="Note 2 2 11 2 2 2 5 3" xfId="45354"/>
    <cellStyle name="Note 2 2 11 2 2 2 6" xfId="23585"/>
    <cellStyle name="Note 2 2 11 2 2 2 6 2" xfId="36837"/>
    <cellStyle name="Note 2 2 11 2 2 2 6 3" xfId="46643"/>
    <cellStyle name="Note 2 2 11 2 2 2 7" xfId="19035"/>
    <cellStyle name="Note 2 2 11 2 2 2 7 2" xfId="32300"/>
    <cellStyle name="Note 2 2 11 2 2 2 7 3" xfId="42106"/>
    <cellStyle name="Note 2 2 11 2 2 2 8" xfId="14410"/>
    <cellStyle name="Note 2 2 11 2 2 2 9" xfId="29789"/>
    <cellStyle name="Note 2 2 11 2 2 3" xfId="8527"/>
    <cellStyle name="Note 2 2 11 2 2 3 10" xfId="56745"/>
    <cellStyle name="Note 2 2 11 2 2 3 2" xfId="22512"/>
    <cellStyle name="Note 2 2 11 2 2 3 2 2" xfId="35766"/>
    <cellStyle name="Note 2 2 11 2 2 3 2 3" xfId="45572"/>
    <cellStyle name="Note 2 2 11 2 2 3 3" xfId="23753"/>
    <cellStyle name="Note 2 2 11 2 2 3 3 2" xfId="37005"/>
    <cellStyle name="Note 2 2 11 2 2 3 3 3" xfId="46811"/>
    <cellStyle name="Note 2 2 11 2 2 3 4" xfId="24881"/>
    <cellStyle name="Note 2 2 11 2 2 3 4 2" xfId="38131"/>
    <cellStyle name="Note 2 2 11 2 2 3 4 3" xfId="47937"/>
    <cellStyle name="Note 2 2 11 2 2 3 5" xfId="25826"/>
    <cellStyle name="Note 2 2 11 2 2 3 5 2" xfId="39076"/>
    <cellStyle name="Note 2 2 11 2 2 3 5 3" xfId="48882"/>
    <cellStyle name="Note 2 2 11 2 2 3 6" xfId="26682"/>
    <cellStyle name="Note 2 2 11 2 2 3 6 2" xfId="39932"/>
    <cellStyle name="Note 2 2 11 2 2 3 6 3" xfId="49738"/>
    <cellStyle name="Note 2 2 11 2 2 3 7" xfId="17645"/>
    <cellStyle name="Note 2 2 11 2 2 3 8" xfId="30866"/>
    <cellStyle name="Note 2 2 11 2 2 3 9" xfId="40750"/>
    <cellStyle name="Note 2 2 11 2 2 4" xfId="19422"/>
    <cellStyle name="Note 2 2 11 2 2 4 2" xfId="32685"/>
    <cellStyle name="Note 2 2 11 2 2 4 3" xfId="42491"/>
    <cellStyle name="Note 2 2 11 2 2 5" xfId="21730"/>
    <cellStyle name="Note 2 2 11 2 2 5 2" xfId="34989"/>
    <cellStyle name="Note 2 2 11 2 2 5 3" xfId="44795"/>
    <cellStyle name="Note 2 2 11 2 2 6" xfId="10550"/>
    <cellStyle name="Note 2 2 11 2 2 6 2" xfId="27870"/>
    <cellStyle name="Note 2 2 11 2 2 6 3" xfId="28673"/>
    <cellStyle name="Note 2 2 11 2 2 7" xfId="22401"/>
    <cellStyle name="Note 2 2 11 2 2 7 2" xfId="35656"/>
    <cellStyle name="Note 2 2 11 2 2 7 3" xfId="45462"/>
    <cellStyle name="Note 2 2 11 2 2 8" xfId="21715"/>
    <cellStyle name="Note 2 2 11 2 2 8 2" xfId="34974"/>
    <cellStyle name="Note 2 2 11 2 2 8 3" xfId="44780"/>
    <cellStyle name="Note 2 2 11 2 2 9" xfId="12408"/>
    <cellStyle name="Note 2 2 11 2 3" xfId="4266"/>
    <cellStyle name="Note 2 2 11 2 3 10" xfId="31469"/>
    <cellStyle name="Note 2 2 11 2 3 11" xfId="56746"/>
    <cellStyle name="Note 2 2 11 2 3 2" xfId="8529"/>
    <cellStyle name="Note 2 2 11 2 3 2 10" xfId="56747"/>
    <cellStyle name="Note 2 2 11 2 3 2 2" xfId="22514"/>
    <cellStyle name="Note 2 2 11 2 3 2 2 2" xfId="35768"/>
    <cellStyle name="Note 2 2 11 2 3 2 2 3" xfId="45574"/>
    <cellStyle name="Note 2 2 11 2 3 2 3" xfId="23755"/>
    <cellStyle name="Note 2 2 11 2 3 2 3 2" xfId="37007"/>
    <cellStyle name="Note 2 2 11 2 3 2 3 3" xfId="46813"/>
    <cellStyle name="Note 2 2 11 2 3 2 4" xfId="24883"/>
    <cellStyle name="Note 2 2 11 2 3 2 4 2" xfId="38133"/>
    <cellStyle name="Note 2 2 11 2 3 2 4 3" xfId="47939"/>
    <cellStyle name="Note 2 2 11 2 3 2 5" xfId="25828"/>
    <cellStyle name="Note 2 2 11 2 3 2 5 2" xfId="39078"/>
    <cellStyle name="Note 2 2 11 2 3 2 5 3" xfId="48884"/>
    <cellStyle name="Note 2 2 11 2 3 2 6" xfId="26684"/>
    <cellStyle name="Note 2 2 11 2 3 2 6 2" xfId="39934"/>
    <cellStyle name="Note 2 2 11 2 3 2 6 3" xfId="49740"/>
    <cellStyle name="Note 2 2 11 2 3 2 7" xfId="17647"/>
    <cellStyle name="Note 2 2 11 2 3 2 8" xfId="30868"/>
    <cellStyle name="Note 2 2 11 2 3 2 9" xfId="40752"/>
    <cellStyle name="Note 2 2 11 2 3 3" xfId="20048"/>
    <cellStyle name="Note 2 2 11 2 3 3 2" xfId="33311"/>
    <cellStyle name="Note 2 2 11 2 3 3 3" xfId="43117"/>
    <cellStyle name="Note 2 2 11 2 3 4" xfId="18977"/>
    <cellStyle name="Note 2 2 11 2 3 4 2" xfId="32242"/>
    <cellStyle name="Note 2 2 11 2 3 4 3" xfId="42048"/>
    <cellStyle name="Note 2 2 11 2 3 5" xfId="20676"/>
    <cellStyle name="Note 2 2 11 2 3 5 2" xfId="33937"/>
    <cellStyle name="Note 2 2 11 2 3 5 3" xfId="43743"/>
    <cellStyle name="Note 2 2 11 2 3 6" xfId="21203"/>
    <cellStyle name="Note 2 2 11 2 3 6 2" xfId="34463"/>
    <cellStyle name="Note 2 2 11 2 3 6 3" xfId="44269"/>
    <cellStyle name="Note 2 2 11 2 3 7" xfId="20988"/>
    <cellStyle name="Note 2 2 11 2 3 7 2" xfId="34248"/>
    <cellStyle name="Note 2 2 11 2 3 7 3" xfId="44054"/>
    <cellStyle name="Note 2 2 11 2 3 8" xfId="13384"/>
    <cellStyle name="Note 2 2 11 2 3 9" xfId="29299"/>
    <cellStyle name="Note 2 2 11 2 4" xfId="18766"/>
    <cellStyle name="Note 2 2 11 2 4 2" xfId="32031"/>
    <cellStyle name="Note 2 2 11 2 4 3" xfId="41837"/>
    <cellStyle name="Note 2 2 11 2 5" xfId="22001"/>
    <cellStyle name="Note 2 2 11 2 5 2" xfId="35258"/>
    <cellStyle name="Note 2 2 11 2 5 3" xfId="45064"/>
    <cellStyle name="Note 2 2 11 2 6" xfId="10723"/>
    <cellStyle name="Note 2 2 11 2 6 2" xfId="28042"/>
    <cellStyle name="Note 2 2 11 2 6 3" xfId="30389"/>
    <cellStyle name="Note 2 2 11 2 7" xfId="24650"/>
    <cellStyle name="Note 2 2 11 2 7 2" xfId="37902"/>
    <cellStyle name="Note 2 2 11 2 7 3" xfId="47708"/>
    <cellStyle name="Note 2 2 11 2 8" xfId="25725"/>
    <cellStyle name="Note 2 2 11 2 8 2" xfId="38975"/>
    <cellStyle name="Note 2 2 11 2 8 3" xfId="48781"/>
    <cellStyle name="Note 2 2 11 2 9" xfId="11379"/>
    <cellStyle name="Note 2 2 11 3" xfId="2478"/>
    <cellStyle name="Note 2 2 11 3 10" xfId="28484"/>
    <cellStyle name="Note 2 2 11 3 11" xfId="29473"/>
    <cellStyle name="Note 2 2 11 3 12" xfId="56748"/>
    <cellStyle name="Note 2 2 11 3 2" xfId="4482"/>
    <cellStyle name="Note 2 2 11 3 2 10" xfId="29727"/>
    <cellStyle name="Note 2 2 11 3 2 11" xfId="56749"/>
    <cellStyle name="Note 2 2 11 3 2 2" xfId="8531"/>
    <cellStyle name="Note 2 2 11 3 2 2 10" xfId="56750"/>
    <cellStyle name="Note 2 2 11 3 2 2 2" xfId="22516"/>
    <cellStyle name="Note 2 2 11 3 2 2 2 2" xfId="35770"/>
    <cellStyle name="Note 2 2 11 3 2 2 2 3" xfId="45576"/>
    <cellStyle name="Note 2 2 11 3 2 2 3" xfId="23757"/>
    <cellStyle name="Note 2 2 11 3 2 2 3 2" xfId="37009"/>
    <cellStyle name="Note 2 2 11 3 2 2 3 3" xfId="46815"/>
    <cellStyle name="Note 2 2 11 3 2 2 4" xfId="24885"/>
    <cellStyle name="Note 2 2 11 3 2 2 4 2" xfId="38135"/>
    <cellStyle name="Note 2 2 11 3 2 2 4 3" xfId="47941"/>
    <cellStyle name="Note 2 2 11 3 2 2 5" xfId="25830"/>
    <cellStyle name="Note 2 2 11 3 2 2 5 2" xfId="39080"/>
    <cellStyle name="Note 2 2 11 3 2 2 5 3" xfId="48886"/>
    <cellStyle name="Note 2 2 11 3 2 2 6" xfId="26686"/>
    <cellStyle name="Note 2 2 11 3 2 2 6 2" xfId="39936"/>
    <cellStyle name="Note 2 2 11 3 2 2 6 3" xfId="49742"/>
    <cellStyle name="Note 2 2 11 3 2 2 7" xfId="17649"/>
    <cellStyle name="Note 2 2 11 3 2 2 8" xfId="30870"/>
    <cellStyle name="Note 2 2 11 3 2 2 9" xfId="40754"/>
    <cellStyle name="Note 2 2 11 3 2 3" xfId="20203"/>
    <cellStyle name="Note 2 2 11 3 2 3 2" xfId="33466"/>
    <cellStyle name="Note 2 2 11 3 2 3 3" xfId="43272"/>
    <cellStyle name="Note 2 2 11 3 2 4" xfId="19164"/>
    <cellStyle name="Note 2 2 11 3 2 4 2" xfId="32429"/>
    <cellStyle name="Note 2 2 11 3 2 4 3" xfId="42235"/>
    <cellStyle name="Note 2 2 11 3 2 5" xfId="21829"/>
    <cellStyle name="Note 2 2 11 3 2 5 2" xfId="35086"/>
    <cellStyle name="Note 2 2 11 3 2 5 3" xfId="44892"/>
    <cellStyle name="Note 2 2 11 3 2 6" xfId="10605"/>
    <cellStyle name="Note 2 2 11 3 2 6 2" xfId="27924"/>
    <cellStyle name="Note 2 2 11 3 2 6 3" xfId="30423"/>
    <cellStyle name="Note 2 2 11 3 2 7" xfId="20034"/>
    <cellStyle name="Note 2 2 11 3 2 7 2" xfId="33297"/>
    <cellStyle name="Note 2 2 11 3 2 7 3" xfId="43103"/>
    <cellStyle name="Note 2 2 11 3 2 8" xfId="13600"/>
    <cellStyle name="Note 2 2 11 3 2 9" xfId="29426"/>
    <cellStyle name="Note 2 2 11 3 3" xfId="8530"/>
    <cellStyle name="Note 2 2 11 3 3 10" xfId="56751"/>
    <cellStyle name="Note 2 2 11 3 3 2" xfId="22515"/>
    <cellStyle name="Note 2 2 11 3 3 2 2" xfId="35769"/>
    <cellStyle name="Note 2 2 11 3 3 2 3" xfId="45575"/>
    <cellStyle name="Note 2 2 11 3 3 3" xfId="23756"/>
    <cellStyle name="Note 2 2 11 3 3 3 2" xfId="37008"/>
    <cellStyle name="Note 2 2 11 3 3 3 3" xfId="46814"/>
    <cellStyle name="Note 2 2 11 3 3 4" xfId="24884"/>
    <cellStyle name="Note 2 2 11 3 3 4 2" xfId="38134"/>
    <cellStyle name="Note 2 2 11 3 3 4 3" xfId="47940"/>
    <cellStyle name="Note 2 2 11 3 3 5" xfId="25829"/>
    <cellStyle name="Note 2 2 11 3 3 5 2" xfId="39079"/>
    <cellStyle name="Note 2 2 11 3 3 5 3" xfId="48885"/>
    <cellStyle name="Note 2 2 11 3 3 6" xfId="26685"/>
    <cellStyle name="Note 2 2 11 3 3 6 2" xfId="39935"/>
    <cellStyle name="Note 2 2 11 3 3 6 3" xfId="49741"/>
    <cellStyle name="Note 2 2 11 3 3 7" xfId="17648"/>
    <cellStyle name="Note 2 2 11 3 3 8" xfId="30869"/>
    <cellStyle name="Note 2 2 11 3 3 9" xfId="40753"/>
    <cellStyle name="Note 2 2 11 3 4" xfId="18928"/>
    <cellStyle name="Note 2 2 11 3 4 2" xfId="32193"/>
    <cellStyle name="Note 2 2 11 3 4 3" xfId="41999"/>
    <cellStyle name="Note 2 2 11 3 5" xfId="21930"/>
    <cellStyle name="Note 2 2 11 3 5 2" xfId="35187"/>
    <cellStyle name="Note 2 2 11 3 5 3" xfId="44993"/>
    <cellStyle name="Note 2 2 11 3 6" xfId="10668"/>
    <cellStyle name="Note 2 2 11 3 6 2" xfId="27987"/>
    <cellStyle name="Note 2 2 11 3 6 3" xfId="28788"/>
    <cellStyle name="Note 2 2 11 3 7" xfId="10181"/>
    <cellStyle name="Note 2 2 11 3 7 2" xfId="27501"/>
    <cellStyle name="Note 2 2 11 3 7 3" xfId="28982"/>
    <cellStyle name="Note 2 2 11 3 8" xfId="22183"/>
    <cellStyle name="Note 2 2 11 3 8 2" xfId="35438"/>
    <cellStyle name="Note 2 2 11 3 8 3" xfId="45244"/>
    <cellStyle name="Note 2 2 11 3 9" xfId="11596"/>
    <cellStyle name="Note 2 2 11 4" xfId="3632"/>
    <cellStyle name="Note 2 2 11 4 10" xfId="30143"/>
    <cellStyle name="Note 2 2 11 4 11" xfId="56752"/>
    <cellStyle name="Note 2 2 11 4 2" xfId="8532"/>
    <cellStyle name="Note 2 2 11 4 2 10" xfId="56753"/>
    <cellStyle name="Note 2 2 11 4 2 2" xfId="22517"/>
    <cellStyle name="Note 2 2 11 4 2 2 2" xfId="35771"/>
    <cellStyle name="Note 2 2 11 4 2 2 3" xfId="45577"/>
    <cellStyle name="Note 2 2 11 4 2 3" xfId="23758"/>
    <cellStyle name="Note 2 2 11 4 2 3 2" xfId="37010"/>
    <cellStyle name="Note 2 2 11 4 2 3 3" xfId="46816"/>
    <cellStyle name="Note 2 2 11 4 2 4" xfId="24886"/>
    <cellStyle name="Note 2 2 11 4 2 4 2" xfId="38136"/>
    <cellStyle name="Note 2 2 11 4 2 4 3" xfId="47942"/>
    <cellStyle name="Note 2 2 11 4 2 5" xfId="25831"/>
    <cellStyle name="Note 2 2 11 4 2 5 2" xfId="39081"/>
    <cellStyle name="Note 2 2 11 4 2 5 3" xfId="48887"/>
    <cellStyle name="Note 2 2 11 4 2 6" xfId="26687"/>
    <cellStyle name="Note 2 2 11 4 2 6 2" xfId="39937"/>
    <cellStyle name="Note 2 2 11 4 2 6 3" xfId="49743"/>
    <cellStyle name="Note 2 2 11 4 2 7" xfId="17650"/>
    <cellStyle name="Note 2 2 11 4 2 8" xfId="30871"/>
    <cellStyle name="Note 2 2 11 4 2 9" xfId="40755"/>
    <cellStyle name="Note 2 2 11 4 3" xfId="19652"/>
    <cellStyle name="Note 2 2 11 4 3 2" xfId="32915"/>
    <cellStyle name="Note 2 2 11 4 3 3" xfId="42721"/>
    <cellStyle name="Note 2 2 11 4 4" xfId="19579"/>
    <cellStyle name="Note 2 2 11 4 4 2" xfId="32842"/>
    <cellStyle name="Note 2 2 11 4 4 3" xfId="42648"/>
    <cellStyle name="Note 2 2 11 4 5" xfId="10079"/>
    <cellStyle name="Note 2 2 11 4 5 2" xfId="9783"/>
    <cellStyle name="Note 2 2 11 4 5 3" xfId="30671"/>
    <cellStyle name="Note 2 2 11 4 6" xfId="22136"/>
    <cellStyle name="Note 2 2 11 4 6 2" xfId="35393"/>
    <cellStyle name="Note 2 2 11 4 6 3" xfId="45199"/>
    <cellStyle name="Note 2 2 11 4 7" xfId="23474"/>
    <cellStyle name="Note 2 2 11 4 7 2" xfId="36728"/>
    <cellStyle name="Note 2 2 11 4 7 3" xfId="46534"/>
    <cellStyle name="Note 2 2 11 4 8" xfId="12750"/>
    <cellStyle name="Note 2 2 11 4 9" xfId="29008"/>
    <cellStyle name="Note 2 2 11 5" xfId="9579"/>
    <cellStyle name="Note 2 2 11 5 2" xfId="23236"/>
    <cellStyle name="Note 2 2 11 5 2 2" xfId="36490"/>
    <cellStyle name="Note 2 2 11 5 2 3" xfId="46296"/>
    <cellStyle name="Note 2 2 11 5 3" xfId="24442"/>
    <cellStyle name="Note 2 2 11 5 3 2" xfId="37694"/>
    <cellStyle name="Note 2 2 11 5 3 3" xfId="47500"/>
    <cellStyle name="Note 2 2 11 5 4" xfId="25536"/>
    <cellStyle name="Note 2 2 11 5 4 2" xfId="38786"/>
    <cellStyle name="Note 2 2 11 5 4 3" xfId="48592"/>
    <cellStyle name="Note 2 2 11 5 5" xfId="26453"/>
    <cellStyle name="Note 2 2 11 5 5 2" xfId="39703"/>
    <cellStyle name="Note 2 2 11 5 5 3" xfId="49509"/>
    <cellStyle name="Note 2 2 11 5 6" xfId="27280"/>
    <cellStyle name="Note 2 2 11 5 6 2" xfId="40530"/>
    <cellStyle name="Note 2 2 11 5 6 3" xfId="50336"/>
    <cellStyle name="Note 2 2 11 5 7" xfId="18276"/>
    <cellStyle name="Note 2 2 11 5 8" xfId="31530"/>
    <cellStyle name="Note 2 2 11 5 9" xfId="41348"/>
    <cellStyle name="Note 2 2 11 6" xfId="9824"/>
    <cellStyle name="Note 2 2 11 6 2" xfId="23338"/>
    <cellStyle name="Note 2 2 11 6 2 2" xfId="36592"/>
    <cellStyle name="Note 2 2 11 6 2 3" xfId="46398"/>
    <cellStyle name="Note 2 2 11 6 3" xfId="24542"/>
    <cellStyle name="Note 2 2 11 6 3 2" xfId="37794"/>
    <cellStyle name="Note 2 2 11 6 3 3" xfId="47600"/>
    <cellStyle name="Note 2 2 11 6 4" xfId="25632"/>
    <cellStyle name="Note 2 2 11 6 4 2" xfId="38882"/>
    <cellStyle name="Note 2 2 11 6 4 3" xfId="48688"/>
    <cellStyle name="Note 2 2 11 6 5" xfId="26546"/>
    <cellStyle name="Note 2 2 11 6 5 2" xfId="39796"/>
    <cellStyle name="Note 2 2 11 6 5 3" xfId="49602"/>
    <cellStyle name="Note 2 2 11 6 6" xfId="27364"/>
    <cellStyle name="Note 2 2 11 6 6 2" xfId="40614"/>
    <cellStyle name="Note 2 2 11 6 6 3" xfId="50420"/>
    <cellStyle name="Note 2 2 11 6 7" xfId="18361"/>
    <cellStyle name="Note 2 2 11 6 8" xfId="31626"/>
    <cellStyle name="Note 2 2 11 6 9" xfId="41432"/>
    <cellStyle name="Note 2 2 11 7" xfId="10245"/>
    <cellStyle name="Note 2 2 11 7 2" xfId="27565"/>
    <cellStyle name="Note 2 2 11 7 3" xfId="30613"/>
    <cellStyle name="Note 2 2 11 8" xfId="18734"/>
    <cellStyle name="Note 2 2 11 8 2" xfId="31999"/>
    <cellStyle name="Note 2 2 11 8 3" xfId="41805"/>
    <cellStyle name="Note 2 2 11 9" xfId="20686"/>
    <cellStyle name="Note 2 2 11 9 2" xfId="33947"/>
    <cellStyle name="Note 2 2 11 9 3" xfId="43753"/>
    <cellStyle name="Note 2 2 12" xfId="1364"/>
    <cellStyle name="Note 2 2 12 10" xfId="24756"/>
    <cellStyle name="Note 2 2 12 10 2" xfId="38006"/>
    <cellStyle name="Note 2 2 12 10 3" xfId="47812"/>
    <cellStyle name="Note 2 2 12 11" xfId="9255"/>
    <cellStyle name="Note 2 2 12 12" xfId="30765"/>
    <cellStyle name="Note 2 2 12 13" xfId="56754"/>
    <cellStyle name="Note 2 2 12 2" xfId="2258"/>
    <cellStyle name="Note 2 2 12 2 10" xfId="28359"/>
    <cellStyle name="Note 2 2 12 2 11" xfId="29112"/>
    <cellStyle name="Note 2 2 12 2 12" xfId="56755"/>
    <cellStyle name="Note 2 2 12 2 2" xfId="3291"/>
    <cellStyle name="Note 2 2 12 2 2 10" xfId="28830"/>
    <cellStyle name="Note 2 2 12 2 2 11" xfId="29107"/>
    <cellStyle name="Note 2 2 12 2 2 12" xfId="56756"/>
    <cellStyle name="Note 2 2 12 2 2 2" xfId="5293"/>
    <cellStyle name="Note 2 2 12 2 2 2 10" xfId="29419"/>
    <cellStyle name="Note 2 2 12 2 2 2 11" xfId="56757"/>
    <cellStyle name="Note 2 2 12 2 2 2 2" xfId="8534"/>
    <cellStyle name="Note 2 2 12 2 2 2 2 10" xfId="56758"/>
    <cellStyle name="Note 2 2 12 2 2 2 2 2" xfId="22519"/>
    <cellStyle name="Note 2 2 12 2 2 2 2 2 2" xfId="35773"/>
    <cellStyle name="Note 2 2 12 2 2 2 2 2 3" xfId="45579"/>
    <cellStyle name="Note 2 2 12 2 2 2 2 3" xfId="23760"/>
    <cellStyle name="Note 2 2 12 2 2 2 2 3 2" xfId="37012"/>
    <cellStyle name="Note 2 2 12 2 2 2 2 3 3" xfId="46818"/>
    <cellStyle name="Note 2 2 12 2 2 2 2 4" xfId="24888"/>
    <cellStyle name="Note 2 2 12 2 2 2 2 4 2" xfId="38138"/>
    <cellStyle name="Note 2 2 12 2 2 2 2 4 3" xfId="47944"/>
    <cellStyle name="Note 2 2 12 2 2 2 2 5" xfId="25833"/>
    <cellStyle name="Note 2 2 12 2 2 2 2 5 2" xfId="39083"/>
    <cellStyle name="Note 2 2 12 2 2 2 2 5 3" xfId="48889"/>
    <cellStyle name="Note 2 2 12 2 2 2 2 6" xfId="26689"/>
    <cellStyle name="Note 2 2 12 2 2 2 2 6 2" xfId="39939"/>
    <cellStyle name="Note 2 2 12 2 2 2 2 6 3" xfId="49745"/>
    <cellStyle name="Note 2 2 12 2 2 2 2 7" xfId="17652"/>
    <cellStyle name="Note 2 2 12 2 2 2 2 8" xfId="30873"/>
    <cellStyle name="Note 2 2 12 2 2 2 2 9" xfId="40757"/>
    <cellStyle name="Note 2 2 12 2 2 2 3" xfId="20732"/>
    <cellStyle name="Note 2 2 12 2 2 2 3 2" xfId="33992"/>
    <cellStyle name="Note 2 2 12 2 2 2 3 3" xfId="43798"/>
    <cellStyle name="Note 2 2 12 2 2 2 4" xfId="18971"/>
    <cellStyle name="Note 2 2 12 2 2 2 4 2" xfId="32236"/>
    <cellStyle name="Note 2 2 12 2 2 2 4 3" xfId="42042"/>
    <cellStyle name="Note 2 2 12 2 2 2 5" xfId="22292"/>
    <cellStyle name="Note 2 2 12 2 2 2 5 2" xfId="35547"/>
    <cellStyle name="Note 2 2 12 2 2 2 5 3" xfId="45353"/>
    <cellStyle name="Note 2 2 12 2 2 2 6" xfId="23584"/>
    <cellStyle name="Note 2 2 12 2 2 2 6 2" xfId="36836"/>
    <cellStyle name="Note 2 2 12 2 2 2 6 3" xfId="46642"/>
    <cellStyle name="Note 2 2 12 2 2 2 7" xfId="22009"/>
    <cellStyle name="Note 2 2 12 2 2 2 7 2" xfId="35266"/>
    <cellStyle name="Note 2 2 12 2 2 2 7 3" xfId="45072"/>
    <cellStyle name="Note 2 2 12 2 2 2 8" xfId="14411"/>
    <cellStyle name="Note 2 2 12 2 2 2 9" xfId="29790"/>
    <cellStyle name="Note 2 2 12 2 2 3" xfId="8533"/>
    <cellStyle name="Note 2 2 12 2 2 3 10" xfId="56759"/>
    <cellStyle name="Note 2 2 12 2 2 3 2" xfId="22518"/>
    <cellStyle name="Note 2 2 12 2 2 3 2 2" xfId="35772"/>
    <cellStyle name="Note 2 2 12 2 2 3 2 3" xfId="45578"/>
    <cellStyle name="Note 2 2 12 2 2 3 3" xfId="23759"/>
    <cellStyle name="Note 2 2 12 2 2 3 3 2" xfId="37011"/>
    <cellStyle name="Note 2 2 12 2 2 3 3 3" xfId="46817"/>
    <cellStyle name="Note 2 2 12 2 2 3 4" xfId="24887"/>
    <cellStyle name="Note 2 2 12 2 2 3 4 2" xfId="38137"/>
    <cellStyle name="Note 2 2 12 2 2 3 4 3" xfId="47943"/>
    <cellStyle name="Note 2 2 12 2 2 3 5" xfId="25832"/>
    <cellStyle name="Note 2 2 12 2 2 3 5 2" xfId="39082"/>
    <cellStyle name="Note 2 2 12 2 2 3 5 3" xfId="48888"/>
    <cellStyle name="Note 2 2 12 2 2 3 6" xfId="26688"/>
    <cellStyle name="Note 2 2 12 2 2 3 6 2" xfId="39938"/>
    <cellStyle name="Note 2 2 12 2 2 3 6 3" xfId="49744"/>
    <cellStyle name="Note 2 2 12 2 2 3 7" xfId="17651"/>
    <cellStyle name="Note 2 2 12 2 2 3 8" xfId="30872"/>
    <cellStyle name="Note 2 2 12 2 2 3 9" xfId="40756"/>
    <cellStyle name="Note 2 2 12 2 2 4" xfId="19423"/>
    <cellStyle name="Note 2 2 12 2 2 4 2" xfId="32686"/>
    <cellStyle name="Note 2 2 12 2 2 4 3" xfId="42492"/>
    <cellStyle name="Note 2 2 12 2 2 5" xfId="20267"/>
    <cellStyle name="Note 2 2 12 2 2 5 2" xfId="33530"/>
    <cellStyle name="Note 2 2 12 2 2 5 3" xfId="43336"/>
    <cellStyle name="Note 2 2 12 2 2 6" xfId="10101"/>
    <cellStyle name="Note 2 2 12 2 2 6 2" xfId="9800"/>
    <cellStyle name="Note 2 2 12 2 2 6 3" xfId="28207"/>
    <cellStyle name="Note 2 2 12 2 2 7" xfId="22148"/>
    <cellStyle name="Note 2 2 12 2 2 7 2" xfId="35405"/>
    <cellStyle name="Note 2 2 12 2 2 7 3" xfId="45211"/>
    <cellStyle name="Note 2 2 12 2 2 8" xfId="23479"/>
    <cellStyle name="Note 2 2 12 2 2 8 2" xfId="36733"/>
    <cellStyle name="Note 2 2 12 2 2 8 3" xfId="46539"/>
    <cellStyle name="Note 2 2 12 2 2 9" xfId="12409"/>
    <cellStyle name="Note 2 2 12 2 3" xfId="4267"/>
    <cellStyle name="Note 2 2 12 2 3 10" xfId="30061"/>
    <cellStyle name="Note 2 2 12 2 3 11" xfId="56760"/>
    <cellStyle name="Note 2 2 12 2 3 2" xfId="8535"/>
    <cellStyle name="Note 2 2 12 2 3 2 10" xfId="56761"/>
    <cellStyle name="Note 2 2 12 2 3 2 2" xfId="22520"/>
    <cellStyle name="Note 2 2 12 2 3 2 2 2" xfId="35774"/>
    <cellStyle name="Note 2 2 12 2 3 2 2 3" xfId="45580"/>
    <cellStyle name="Note 2 2 12 2 3 2 3" xfId="23761"/>
    <cellStyle name="Note 2 2 12 2 3 2 3 2" xfId="37013"/>
    <cellStyle name="Note 2 2 12 2 3 2 3 3" xfId="46819"/>
    <cellStyle name="Note 2 2 12 2 3 2 4" xfId="24889"/>
    <cellStyle name="Note 2 2 12 2 3 2 4 2" xfId="38139"/>
    <cellStyle name="Note 2 2 12 2 3 2 4 3" xfId="47945"/>
    <cellStyle name="Note 2 2 12 2 3 2 5" xfId="25834"/>
    <cellStyle name="Note 2 2 12 2 3 2 5 2" xfId="39084"/>
    <cellStyle name="Note 2 2 12 2 3 2 5 3" xfId="48890"/>
    <cellStyle name="Note 2 2 12 2 3 2 6" xfId="26690"/>
    <cellStyle name="Note 2 2 12 2 3 2 6 2" xfId="39940"/>
    <cellStyle name="Note 2 2 12 2 3 2 6 3" xfId="49746"/>
    <cellStyle name="Note 2 2 12 2 3 2 7" xfId="17653"/>
    <cellStyle name="Note 2 2 12 2 3 2 8" xfId="30874"/>
    <cellStyle name="Note 2 2 12 2 3 2 9" xfId="40758"/>
    <cellStyle name="Note 2 2 12 2 3 3" xfId="20049"/>
    <cellStyle name="Note 2 2 12 2 3 3 2" xfId="33312"/>
    <cellStyle name="Note 2 2 12 2 3 3 3" xfId="43118"/>
    <cellStyle name="Note 2 2 12 2 3 4" xfId="21462"/>
    <cellStyle name="Note 2 2 12 2 3 4 2" xfId="34721"/>
    <cellStyle name="Note 2 2 12 2 3 4 3" xfId="44527"/>
    <cellStyle name="Note 2 2 12 2 3 5" xfId="19943"/>
    <cellStyle name="Note 2 2 12 2 3 5 2" xfId="33206"/>
    <cellStyle name="Note 2 2 12 2 3 5 3" xfId="43012"/>
    <cellStyle name="Note 2 2 12 2 3 6" xfId="10409"/>
    <cellStyle name="Note 2 2 12 2 3 6 2" xfId="27729"/>
    <cellStyle name="Note 2 2 12 2 3 6 3" xfId="30540"/>
    <cellStyle name="Note 2 2 12 2 3 7" xfId="22143"/>
    <cellStyle name="Note 2 2 12 2 3 7 2" xfId="35400"/>
    <cellStyle name="Note 2 2 12 2 3 7 3" xfId="45206"/>
    <cellStyle name="Note 2 2 12 2 3 8" xfId="13385"/>
    <cellStyle name="Note 2 2 12 2 3 9" xfId="29300"/>
    <cellStyle name="Note 2 2 12 2 4" xfId="18767"/>
    <cellStyle name="Note 2 2 12 2 4 2" xfId="32032"/>
    <cellStyle name="Note 2 2 12 2 4 3" xfId="41838"/>
    <cellStyle name="Note 2 2 12 2 5" xfId="20002"/>
    <cellStyle name="Note 2 2 12 2 5 2" xfId="33265"/>
    <cellStyle name="Note 2 2 12 2 5 3" xfId="43071"/>
    <cellStyle name="Note 2 2 12 2 6" xfId="21480"/>
    <cellStyle name="Note 2 2 12 2 6 2" xfId="34739"/>
    <cellStyle name="Note 2 2 12 2 6 3" xfId="44545"/>
    <cellStyle name="Note 2 2 12 2 7" xfId="10499"/>
    <cellStyle name="Note 2 2 12 2 7 2" xfId="27819"/>
    <cellStyle name="Note 2 2 12 2 7 3" xfId="29632"/>
    <cellStyle name="Note 2 2 12 2 8" xfId="21303"/>
    <cellStyle name="Note 2 2 12 2 8 2" xfId="34562"/>
    <cellStyle name="Note 2 2 12 2 8 3" xfId="44368"/>
    <cellStyle name="Note 2 2 12 2 9" xfId="11380"/>
    <cellStyle name="Note 2 2 12 3" xfId="2373"/>
    <cellStyle name="Note 2 2 12 3 10" xfId="28414"/>
    <cellStyle name="Note 2 2 12 3 11" xfId="30290"/>
    <cellStyle name="Note 2 2 12 3 12" xfId="56762"/>
    <cellStyle name="Note 2 2 12 3 2" xfId="4377"/>
    <cellStyle name="Note 2 2 12 3 2 10" xfId="29465"/>
    <cellStyle name="Note 2 2 12 3 2 11" xfId="56763"/>
    <cellStyle name="Note 2 2 12 3 2 2" xfId="8537"/>
    <cellStyle name="Note 2 2 12 3 2 2 10" xfId="56764"/>
    <cellStyle name="Note 2 2 12 3 2 2 2" xfId="22522"/>
    <cellStyle name="Note 2 2 12 3 2 2 2 2" xfId="35776"/>
    <cellStyle name="Note 2 2 12 3 2 2 2 3" xfId="45582"/>
    <cellStyle name="Note 2 2 12 3 2 2 3" xfId="23763"/>
    <cellStyle name="Note 2 2 12 3 2 2 3 2" xfId="37015"/>
    <cellStyle name="Note 2 2 12 3 2 2 3 3" xfId="46821"/>
    <cellStyle name="Note 2 2 12 3 2 2 4" xfId="24891"/>
    <cellStyle name="Note 2 2 12 3 2 2 4 2" xfId="38141"/>
    <cellStyle name="Note 2 2 12 3 2 2 4 3" xfId="47947"/>
    <cellStyle name="Note 2 2 12 3 2 2 5" xfId="25836"/>
    <cellStyle name="Note 2 2 12 3 2 2 5 2" xfId="39086"/>
    <cellStyle name="Note 2 2 12 3 2 2 5 3" xfId="48892"/>
    <cellStyle name="Note 2 2 12 3 2 2 6" xfId="26692"/>
    <cellStyle name="Note 2 2 12 3 2 2 6 2" xfId="39942"/>
    <cellStyle name="Note 2 2 12 3 2 2 6 3" xfId="49748"/>
    <cellStyle name="Note 2 2 12 3 2 2 7" xfId="17655"/>
    <cellStyle name="Note 2 2 12 3 2 2 8" xfId="30876"/>
    <cellStyle name="Note 2 2 12 3 2 2 9" xfId="40760"/>
    <cellStyle name="Note 2 2 12 3 2 3" xfId="20120"/>
    <cellStyle name="Note 2 2 12 3 2 3 2" xfId="33383"/>
    <cellStyle name="Note 2 2 12 3 2 3 3" xfId="43189"/>
    <cellStyle name="Note 2 2 12 3 2 4" xfId="19786"/>
    <cellStyle name="Note 2 2 12 3 2 4 2" xfId="33049"/>
    <cellStyle name="Note 2 2 12 3 2 4 3" xfId="42855"/>
    <cellStyle name="Note 2 2 12 3 2 5" xfId="10060"/>
    <cellStyle name="Note 2 2 12 3 2 5 2" xfId="9768"/>
    <cellStyle name="Note 2 2 12 3 2 5 3" xfId="30699"/>
    <cellStyle name="Note 2 2 12 3 2 6" xfId="20306"/>
    <cellStyle name="Note 2 2 12 3 2 6 2" xfId="33569"/>
    <cellStyle name="Note 2 2 12 3 2 6 3" xfId="43375"/>
    <cellStyle name="Note 2 2 12 3 2 7" xfId="19110"/>
    <cellStyle name="Note 2 2 12 3 2 7 2" xfId="32375"/>
    <cellStyle name="Note 2 2 12 3 2 7 3" xfId="42181"/>
    <cellStyle name="Note 2 2 12 3 2 8" xfId="13495"/>
    <cellStyle name="Note 2 2 12 3 2 9" xfId="29355"/>
    <cellStyle name="Note 2 2 12 3 3" xfId="8536"/>
    <cellStyle name="Note 2 2 12 3 3 10" xfId="56765"/>
    <cellStyle name="Note 2 2 12 3 3 2" xfId="22521"/>
    <cellStyle name="Note 2 2 12 3 3 2 2" xfId="35775"/>
    <cellStyle name="Note 2 2 12 3 3 2 3" xfId="45581"/>
    <cellStyle name="Note 2 2 12 3 3 3" xfId="23762"/>
    <cellStyle name="Note 2 2 12 3 3 3 2" xfId="37014"/>
    <cellStyle name="Note 2 2 12 3 3 3 3" xfId="46820"/>
    <cellStyle name="Note 2 2 12 3 3 4" xfId="24890"/>
    <cellStyle name="Note 2 2 12 3 3 4 2" xfId="38140"/>
    <cellStyle name="Note 2 2 12 3 3 4 3" xfId="47946"/>
    <cellStyle name="Note 2 2 12 3 3 5" xfId="25835"/>
    <cellStyle name="Note 2 2 12 3 3 5 2" xfId="39085"/>
    <cellStyle name="Note 2 2 12 3 3 5 3" xfId="48891"/>
    <cellStyle name="Note 2 2 12 3 3 6" xfId="26691"/>
    <cellStyle name="Note 2 2 12 3 3 6 2" xfId="39941"/>
    <cellStyle name="Note 2 2 12 3 3 6 3" xfId="49747"/>
    <cellStyle name="Note 2 2 12 3 3 7" xfId="17654"/>
    <cellStyle name="Note 2 2 12 3 3 8" xfId="30875"/>
    <cellStyle name="Note 2 2 12 3 3 9" xfId="40759"/>
    <cellStyle name="Note 2 2 12 3 4" xfId="18841"/>
    <cellStyle name="Note 2 2 12 3 4 2" xfId="32106"/>
    <cellStyle name="Note 2 2 12 3 4 3" xfId="41912"/>
    <cellStyle name="Note 2 2 12 3 5" xfId="10308"/>
    <cellStyle name="Note 2 2 12 3 5 2" xfId="27628"/>
    <cellStyle name="Note 2 2 12 3 5 3" xfId="29635"/>
    <cellStyle name="Note 2 2 12 3 6" xfId="18736"/>
    <cellStyle name="Note 2 2 12 3 6 2" xfId="32001"/>
    <cellStyle name="Note 2 2 12 3 6 3" xfId="41807"/>
    <cellStyle name="Note 2 2 12 3 7" xfId="18720"/>
    <cellStyle name="Note 2 2 12 3 7 2" xfId="31985"/>
    <cellStyle name="Note 2 2 12 3 7 3" xfId="41791"/>
    <cellStyle name="Note 2 2 12 3 8" xfId="22011"/>
    <cellStyle name="Note 2 2 12 3 8 2" xfId="35268"/>
    <cellStyle name="Note 2 2 12 3 8 3" xfId="45074"/>
    <cellStyle name="Note 2 2 12 3 9" xfId="11491"/>
    <cellStyle name="Note 2 2 12 4" xfId="3633"/>
    <cellStyle name="Note 2 2 12 4 10" xfId="29206"/>
    <cellStyle name="Note 2 2 12 4 11" xfId="56766"/>
    <cellStyle name="Note 2 2 12 4 2" xfId="8538"/>
    <cellStyle name="Note 2 2 12 4 2 10" xfId="56767"/>
    <cellStyle name="Note 2 2 12 4 2 2" xfId="22523"/>
    <cellStyle name="Note 2 2 12 4 2 2 2" xfId="35777"/>
    <cellStyle name="Note 2 2 12 4 2 2 3" xfId="45583"/>
    <cellStyle name="Note 2 2 12 4 2 3" xfId="23764"/>
    <cellStyle name="Note 2 2 12 4 2 3 2" xfId="37016"/>
    <cellStyle name="Note 2 2 12 4 2 3 3" xfId="46822"/>
    <cellStyle name="Note 2 2 12 4 2 4" xfId="24892"/>
    <cellStyle name="Note 2 2 12 4 2 4 2" xfId="38142"/>
    <cellStyle name="Note 2 2 12 4 2 4 3" xfId="47948"/>
    <cellStyle name="Note 2 2 12 4 2 5" xfId="25837"/>
    <cellStyle name="Note 2 2 12 4 2 5 2" xfId="39087"/>
    <cellStyle name="Note 2 2 12 4 2 5 3" xfId="48893"/>
    <cellStyle name="Note 2 2 12 4 2 6" xfId="26693"/>
    <cellStyle name="Note 2 2 12 4 2 6 2" xfId="39943"/>
    <cellStyle name="Note 2 2 12 4 2 6 3" xfId="49749"/>
    <cellStyle name="Note 2 2 12 4 2 7" xfId="17656"/>
    <cellStyle name="Note 2 2 12 4 2 8" xfId="30877"/>
    <cellStyle name="Note 2 2 12 4 2 9" xfId="40761"/>
    <cellStyle name="Note 2 2 12 4 3" xfId="19653"/>
    <cellStyle name="Note 2 2 12 4 3 2" xfId="32916"/>
    <cellStyle name="Note 2 2 12 4 3 3" xfId="42722"/>
    <cellStyle name="Note 2 2 12 4 4" xfId="21630"/>
    <cellStyle name="Note 2 2 12 4 4 2" xfId="34889"/>
    <cellStyle name="Note 2 2 12 4 4 3" xfId="44695"/>
    <cellStyle name="Note 2 2 12 4 5" xfId="20835"/>
    <cellStyle name="Note 2 2 12 4 5 2" xfId="34095"/>
    <cellStyle name="Note 2 2 12 4 5 3" xfId="43901"/>
    <cellStyle name="Note 2 2 12 4 6" xfId="19229"/>
    <cellStyle name="Note 2 2 12 4 6 2" xfId="32494"/>
    <cellStyle name="Note 2 2 12 4 6 3" xfId="42300"/>
    <cellStyle name="Note 2 2 12 4 7" xfId="10753"/>
    <cellStyle name="Note 2 2 12 4 7 2" xfId="28071"/>
    <cellStyle name="Note 2 2 12 4 7 3" xfId="9866"/>
    <cellStyle name="Note 2 2 12 4 8" xfId="12751"/>
    <cellStyle name="Note 2 2 12 4 9" xfId="29009"/>
    <cellStyle name="Note 2 2 12 5" xfId="9580"/>
    <cellStyle name="Note 2 2 12 5 2" xfId="23237"/>
    <cellStyle name="Note 2 2 12 5 2 2" xfId="36491"/>
    <cellStyle name="Note 2 2 12 5 2 3" xfId="46297"/>
    <cellStyle name="Note 2 2 12 5 3" xfId="24443"/>
    <cellStyle name="Note 2 2 12 5 3 2" xfId="37695"/>
    <cellStyle name="Note 2 2 12 5 3 3" xfId="47501"/>
    <cellStyle name="Note 2 2 12 5 4" xfId="25537"/>
    <cellStyle name="Note 2 2 12 5 4 2" xfId="38787"/>
    <cellStyle name="Note 2 2 12 5 4 3" xfId="48593"/>
    <cellStyle name="Note 2 2 12 5 5" xfId="26454"/>
    <cellStyle name="Note 2 2 12 5 5 2" xfId="39704"/>
    <cellStyle name="Note 2 2 12 5 5 3" xfId="49510"/>
    <cellStyle name="Note 2 2 12 5 6" xfId="27281"/>
    <cellStyle name="Note 2 2 12 5 6 2" xfId="40531"/>
    <cellStyle name="Note 2 2 12 5 6 3" xfId="50337"/>
    <cellStyle name="Note 2 2 12 5 7" xfId="18277"/>
    <cellStyle name="Note 2 2 12 5 8" xfId="31531"/>
    <cellStyle name="Note 2 2 12 5 9" xfId="41349"/>
    <cellStyle name="Note 2 2 12 6" xfId="9825"/>
    <cellStyle name="Note 2 2 12 6 2" xfId="23339"/>
    <cellStyle name="Note 2 2 12 6 2 2" xfId="36593"/>
    <cellStyle name="Note 2 2 12 6 2 3" xfId="46399"/>
    <cellStyle name="Note 2 2 12 6 3" xfId="24543"/>
    <cellStyle name="Note 2 2 12 6 3 2" xfId="37795"/>
    <cellStyle name="Note 2 2 12 6 3 3" xfId="47601"/>
    <cellStyle name="Note 2 2 12 6 4" xfId="25633"/>
    <cellStyle name="Note 2 2 12 6 4 2" xfId="38883"/>
    <cellStyle name="Note 2 2 12 6 4 3" xfId="48689"/>
    <cellStyle name="Note 2 2 12 6 5" xfId="26547"/>
    <cellStyle name="Note 2 2 12 6 5 2" xfId="39797"/>
    <cellStyle name="Note 2 2 12 6 5 3" xfId="49603"/>
    <cellStyle name="Note 2 2 12 6 6" xfId="27365"/>
    <cellStyle name="Note 2 2 12 6 6 2" xfId="40615"/>
    <cellStyle name="Note 2 2 12 6 6 3" xfId="50421"/>
    <cellStyle name="Note 2 2 12 6 7" xfId="18362"/>
    <cellStyle name="Note 2 2 12 6 8" xfId="31627"/>
    <cellStyle name="Note 2 2 12 6 9" xfId="41433"/>
    <cellStyle name="Note 2 2 12 7" xfId="10244"/>
    <cellStyle name="Note 2 2 12 7 2" xfId="27564"/>
    <cellStyle name="Note 2 2 12 7 3" xfId="28617"/>
    <cellStyle name="Note 2 2 12 8" xfId="22211"/>
    <cellStyle name="Note 2 2 12 8 2" xfId="35466"/>
    <cellStyle name="Note 2 2 12 8 3" xfId="45272"/>
    <cellStyle name="Note 2 2 12 9" xfId="23520"/>
    <cellStyle name="Note 2 2 12 9 2" xfId="36772"/>
    <cellStyle name="Note 2 2 12 9 3" xfId="46578"/>
    <cellStyle name="Note 2 2 13" xfId="2255"/>
    <cellStyle name="Note 2 2 13 10" xfId="28356"/>
    <cellStyle name="Note 2 2 13 11" xfId="28310"/>
    <cellStyle name="Note 2 2 13 12" xfId="56768"/>
    <cellStyle name="Note 2 2 13 2" xfId="3288"/>
    <cellStyle name="Note 2 2 13 2 10" xfId="28827"/>
    <cellStyle name="Note 2 2 13 2 11" xfId="28305"/>
    <cellStyle name="Note 2 2 13 2 12" xfId="56769"/>
    <cellStyle name="Note 2 2 13 2 2" xfId="5290"/>
    <cellStyle name="Note 2 2 13 2 2 10" xfId="28898"/>
    <cellStyle name="Note 2 2 13 2 2 11" xfId="56770"/>
    <cellStyle name="Note 2 2 13 2 2 2" xfId="8540"/>
    <cellStyle name="Note 2 2 13 2 2 2 10" xfId="56771"/>
    <cellStyle name="Note 2 2 13 2 2 2 2" xfId="22525"/>
    <cellStyle name="Note 2 2 13 2 2 2 2 2" xfId="35779"/>
    <cellStyle name="Note 2 2 13 2 2 2 2 3" xfId="45585"/>
    <cellStyle name="Note 2 2 13 2 2 2 3" xfId="23766"/>
    <cellStyle name="Note 2 2 13 2 2 2 3 2" xfId="37018"/>
    <cellStyle name="Note 2 2 13 2 2 2 3 3" xfId="46824"/>
    <cellStyle name="Note 2 2 13 2 2 2 4" xfId="24894"/>
    <cellStyle name="Note 2 2 13 2 2 2 4 2" xfId="38144"/>
    <cellStyle name="Note 2 2 13 2 2 2 4 3" xfId="47950"/>
    <cellStyle name="Note 2 2 13 2 2 2 5" xfId="25839"/>
    <cellStyle name="Note 2 2 13 2 2 2 5 2" xfId="39089"/>
    <cellStyle name="Note 2 2 13 2 2 2 5 3" xfId="48895"/>
    <cellStyle name="Note 2 2 13 2 2 2 6" xfId="26695"/>
    <cellStyle name="Note 2 2 13 2 2 2 6 2" xfId="39945"/>
    <cellStyle name="Note 2 2 13 2 2 2 6 3" xfId="49751"/>
    <cellStyle name="Note 2 2 13 2 2 2 7" xfId="17658"/>
    <cellStyle name="Note 2 2 13 2 2 2 8" xfId="30879"/>
    <cellStyle name="Note 2 2 13 2 2 2 9" xfId="40763"/>
    <cellStyle name="Note 2 2 13 2 2 3" xfId="20729"/>
    <cellStyle name="Note 2 2 13 2 2 3 2" xfId="33989"/>
    <cellStyle name="Note 2 2 13 2 2 3 3" xfId="43795"/>
    <cellStyle name="Note 2 2 13 2 2 4" xfId="21179"/>
    <cellStyle name="Note 2 2 13 2 2 4 2" xfId="34439"/>
    <cellStyle name="Note 2 2 13 2 2 4 3" xfId="44245"/>
    <cellStyle name="Note 2 2 13 2 2 5" xfId="20319"/>
    <cellStyle name="Note 2 2 13 2 2 5 2" xfId="33582"/>
    <cellStyle name="Note 2 2 13 2 2 5 3" xfId="43388"/>
    <cellStyle name="Note 2 2 13 2 2 6" xfId="21350"/>
    <cellStyle name="Note 2 2 13 2 2 6 2" xfId="34609"/>
    <cellStyle name="Note 2 2 13 2 2 6 3" xfId="44415"/>
    <cellStyle name="Note 2 2 13 2 2 7" xfId="24321"/>
    <cellStyle name="Note 2 2 13 2 2 7 2" xfId="37573"/>
    <cellStyle name="Note 2 2 13 2 2 7 3" xfId="47379"/>
    <cellStyle name="Note 2 2 13 2 2 8" xfId="14408"/>
    <cellStyle name="Note 2 2 13 2 2 9" xfId="29787"/>
    <cellStyle name="Note 2 2 13 2 3" xfId="8539"/>
    <cellStyle name="Note 2 2 13 2 3 10" xfId="56772"/>
    <cellStyle name="Note 2 2 13 2 3 2" xfId="22524"/>
    <cellStyle name="Note 2 2 13 2 3 2 2" xfId="35778"/>
    <cellStyle name="Note 2 2 13 2 3 2 3" xfId="45584"/>
    <cellStyle name="Note 2 2 13 2 3 3" xfId="23765"/>
    <cellStyle name="Note 2 2 13 2 3 3 2" xfId="37017"/>
    <cellStyle name="Note 2 2 13 2 3 3 3" xfId="46823"/>
    <cellStyle name="Note 2 2 13 2 3 4" xfId="24893"/>
    <cellStyle name="Note 2 2 13 2 3 4 2" xfId="38143"/>
    <cellStyle name="Note 2 2 13 2 3 4 3" xfId="47949"/>
    <cellStyle name="Note 2 2 13 2 3 5" xfId="25838"/>
    <cellStyle name="Note 2 2 13 2 3 5 2" xfId="39088"/>
    <cellStyle name="Note 2 2 13 2 3 5 3" xfId="48894"/>
    <cellStyle name="Note 2 2 13 2 3 6" xfId="26694"/>
    <cellStyle name="Note 2 2 13 2 3 6 2" xfId="39944"/>
    <cellStyle name="Note 2 2 13 2 3 6 3" xfId="49750"/>
    <cellStyle name="Note 2 2 13 2 3 7" xfId="17657"/>
    <cellStyle name="Note 2 2 13 2 3 8" xfId="30878"/>
    <cellStyle name="Note 2 2 13 2 3 9" xfId="40762"/>
    <cellStyle name="Note 2 2 13 2 4" xfId="19420"/>
    <cellStyle name="Note 2 2 13 2 4 2" xfId="32683"/>
    <cellStyle name="Note 2 2 13 2 4 3" xfId="42489"/>
    <cellStyle name="Note 2 2 13 2 5" xfId="19587"/>
    <cellStyle name="Note 2 2 13 2 5 2" xfId="32850"/>
    <cellStyle name="Note 2 2 13 2 5 3" xfId="42656"/>
    <cellStyle name="Note 2 2 13 2 6" xfId="21656"/>
    <cellStyle name="Note 2 2 13 2 6 2" xfId="34915"/>
    <cellStyle name="Note 2 2 13 2 6 3" xfId="44721"/>
    <cellStyle name="Note 2 2 13 2 7" xfId="20818"/>
    <cellStyle name="Note 2 2 13 2 7 2" xfId="34078"/>
    <cellStyle name="Note 2 2 13 2 7 3" xfId="43884"/>
    <cellStyle name="Note 2 2 13 2 8" xfId="10092"/>
    <cellStyle name="Note 2 2 13 2 8 2" xfId="9795"/>
    <cellStyle name="Note 2 2 13 2 8 3" xfId="28808"/>
    <cellStyle name="Note 2 2 13 2 9" xfId="12406"/>
    <cellStyle name="Note 2 2 13 3" xfId="4264"/>
    <cellStyle name="Note 2 2 13 3 10" xfId="30073"/>
    <cellStyle name="Note 2 2 13 3 11" xfId="56773"/>
    <cellStyle name="Note 2 2 13 3 2" xfId="8541"/>
    <cellStyle name="Note 2 2 13 3 2 10" xfId="56774"/>
    <cellStyle name="Note 2 2 13 3 2 2" xfId="22526"/>
    <cellStyle name="Note 2 2 13 3 2 2 2" xfId="35780"/>
    <cellStyle name="Note 2 2 13 3 2 2 3" xfId="45586"/>
    <cellStyle name="Note 2 2 13 3 2 3" xfId="23767"/>
    <cellStyle name="Note 2 2 13 3 2 3 2" xfId="37019"/>
    <cellStyle name="Note 2 2 13 3 2 3 3" xfId="46825"/>
    <cellStyle name="Note 2 2 13 3 2 4" xfId="24895"/>
    <cellStyle name="Note 2 2 13 3 2 4 2" xfId="38145"/>
    <cellStyle name="Note 2 2 13 3 2 4 3" xfId="47951"/>
    <cellStyle name="Note 2 2 13 3 2 5" xfId="25840"/>
    <cellStyle name="Note 2 2 13 3 2 5 2" xfId="39090"/>
    <cellStyle name="Note 2 2 13 3 2 5 3" xfId="48896"/>
    <cellStyle name="Note 2 2 13 3 2 6" xfId="26696"/>
    <cellStyle name="Note 2 2 13 3 2 6 2" xfId="39946"/>
    <cellStyle name="Note 2 2 13 3 2 6 3" xfId="49752"/>
    <cellStyle name="Note 2 2 13 3 2 7" xfId="17659"/>
    <cellStyle name="Note 2 2 13 3 2 8" xfId="30880"/>
    <cellStyle name="Note 2 2 13 3 2 9" xfId="40764"/>
    <cellStyle name="Note 2 2 13 3 3" xfId="20046"/>
    <cellStyle name="Note 2 2 13 3 3 2" xfId="33309"/>
    <cellStyle name="Note 2 2 13 3 3 3" xfId="43115"/>
    <cellStyle name="Note 2 2 13 3 4" xfId="21467"/>
    <cellStyle name="Note 2 2 13 3 4 2" xfId="34726"/>
    <cellStyle name="Note 2 2 13 3 4 3" xfId="44532"/>
    <cellStyle name="Note 2 2 13 3 5" xfId="18645"/>
    <cellStyle name="Note 2 2 13 3 5 2" xfId="31910"/>
    <cellStyle name="Note 2 2 13 3 5 3" xfId="41716"/>
    <cellStyle name="Note 2 2 13 3 6" xfId="19182"/>
    <cellStyle name="Note 2 2 13 3 6 2" xfId="32447"/>
    <cellStyle name="Note 2 2 13 3 6 3" xfId="42253"/>
    <cellStyle name="Note 2 2 13 3 7" xfId="18656"/>
    <cellStyle name="Note 2 2 13 3 7 2" xfId="31921"/>
    <cellStyle name="Note 2 2 13 3 7 3" xfId="41727"/>
    <cellStyle name="Note 2 2 13 3 8" xfId="13382"/>
    <cellStyle name="Note 2 2 13 3 9" xfId="29297"/>
    <cellStyle name="Note 2 2 13 4" xfId="18764"/>
    <cellStyle name="Note 2 2 13 4 2" xfId="32029"/>
    <cellStyle name="Note 2 2 13 4 3" xfId="41835"/>
    <cellStyle name="Note 2 2 13 5" xfId="19011"/>
    <cellStyle name="Note 2 2 13 5 2" xfId="32276"/>
    <cellStyle name="Note 2 2 13 5 3" xfId="42082"/>
    <cellStyle name="Note 2 2 13 6" xfId="21888"/>
    <cellStyle name="Note 2 2 13 6 2" xfId="35145"/>
    <cellStyle name="Note 2 2 13 6 3" xfId="44951"/>
    <cellStyle name="Note 2 2 13 7" xfId="10642"/>
    <cellStyle name="Note 2 2 13 7 2" xfId="27961"/>
    <cellStyle name="Note 2 2 13 7 3" xfId="28791"/>
    <cellStyle name="Note 2 2 13 8" xfId="10045"/>
    <cellStyle name="Note 2 2 13 8 2" xfId="9755"/>
    <cellStyle name="Note 2 2 13 8 3" xfId="30709"/>
    <cellStyle name="Note 2 2 13 9" xfId="11377"/>
    <cellStyle name="Note 2 2 14" xfId="2480"/>
    <cellStyle name="Note 2 2 14 10" xfId="28486"/>
    <cellStyle name="Note 2 2 14 11" xfId="30258"/>
    <cellStyle name="Note 2 2 14 12" xfId="56775"/>
    <cellStyle name="Note 2 2 14 2" xfId="4484"/>
    <cellStyle name="Note 2 2 14 2 10" xfId="28301"/>
    <cellStyle name="Note 2 2 14 2 11" xfId="56776"/>
    <cellStyle name="Note 2 2 14 2 2" xfId="8543"/>
    <cellStyle name="Note 2 2 14 2 2 10" xfId="56777"/>
    <cellStyle name="Note 2 2 14 2 2 2" xfId="22528"/>
    <cellStyle name="Note 2 2 14 2 2 2 2" xfId="35782"/>
    <cellStyle name="Note 2 2 14 2 2 2 3" xfId="45588"/>
    <cellStyle name="Note 2 2 14 2 2 3" xfId="23769"/>
    <cellStyle name="Note 2 2 14 2 2 3 2" xfId="37021"/>
    <cellStyle name="Note 2 2 14 2 2 3 3" xfId="46827"/>
    <cellStyle name="Note 2 2 14 2 2 4" xfId="24897"/>
    <cellStyle name="Note 2 2 14 2 2 4 2" xfId="38147"/>
    <cellStyle name="Note 2 2 14 2 2 4 3" xfId="47953"/>
    <cellStyle name="Note 2 2 14 2 2 5" xfId="25842"/>
    <cellStyle name="Note 2 2 14 2 2 5 2" xfId="39092"/>
    <cellStyle name="Note 2 2 14 2 2 5 3" xfId="48898"/>
    <cellStyle name="Note 2 2 14 2 2 6" xfId="26698"/>
    <cellStyle name="Note 2 2 14 2 2 6 2" xfId="39948"/>
    <cellStyle name="Note 2 2 14 2 2 6 3" xfId="49754"/>
    <cellStyle name="Note 2 2 14 2 2 7" xfId="17661"/>
    <cellStyle name="Note 2 2 14 2 2 8" xfId="30882"/>
    <cellStyle name="Note 2 2 14 2 2 9" xfId="40766"/>
    <cellStyle name="Note 2 2 14 2 3" xfId="20205"/>
    <cellStyle name="Note 2 2 14 2 3 2" xfId="33468"/>
    <cellStyle name="Note 2 2 14 2 3 3" xfId="43274"/>
    <cellStyle name="Note 2 2 14 2 4" xfId="10352"/>
    <cellStyle name="Note 2 2 14 2 4 2" xfId="27672"/>
    <cellStyle name="Note 2 2 14 2 4 3" xfId="28801"/>
    <cellStyle name="Note 2 2 14 2 5" xfId="20316"/>
    <cellStyle name="Note 2 2 14 2 5 2" xfId="33579"/>
    <cellStyle name="Note 2 2 14 2 5 3" xfId="43385"/>
    <cellStyle name="Note 2 2 14 2 6" xfId="21349"/>
    <cellStyle name="Note 2 2 14 2 6 2" xfId="34608"/>
    <cellStyle name="Note 2 2 14 2 6 3" xfId="44414"/>
    <cellStyle name="Note 2 2 14 2 7" xfId="20623"/>
    <cellStyle name="Note 2 2 14 2 7 2" xfId="33885"/>
    <cellStyle name="Note 2 2 14 2 7 3" xfId="43691"/>
    <cellStyle name="Note 2 2 14 2 8" xfId="13602"/>
    <cellStyle name="Note 2 2 14 2 9" xfId="29428"/>
    <cellStyle name="Note 2 2 14 3" xfId="8542"/>
    <cellStyle name="Note 2 2 14 3 10" xfId="56778"/>
    <cellStyle name="Note 2 2 14 3 2" xfId="22527"/>
    <cellStyle name="Note 2 2 14 3 2 2" xfId="35781"/>
    <cellStyle name="Note 2 2 14 3 2 3" xfId="45587"/>
    <cellStyle name="Note 2 2 14 3 3" xfId="23768"/>
    <cellStyle name="Note 2 2 14 3 3 2" xfId="37020"/>
    <cellStyle name="Note 2 2 14 3 3 3" xfId="46826"/>
    <cellStyle name="Note 2 2 14 3 4" xfId="24896"/>
    <cellStyle name="Note 2 2 14 3 4 2" xfId="38146"/>
    <cellStyle name="Note 2 2 14 3 4 3" xfId="47952"/>
    <cellStyle name="Note 2 2 14 3 5" xfId="25841"/>
    <cellStyle name="Note 2 2 14 3 5 2" xfId="39091"/>
    <cellStyle name="Note 2 2 14 3 5 3" xfId="48897"/>
    <cellStyle name="Note 2 2 14 3 6" xfId="26697"/>
    <cellStyle name="Note 2 2 14 3 6 2" xfId="39947"/>
    <cellStyle name="Note 2 2 14 3 6 3" xfId="49753"/>
    <cellStyle name="Note 2 2 14 3 7" xfId="17660"/>
    <cellStyle name="Note 2 2 14 3 8" xfId="30881"/>
    <cellStyle name="Note 2 2 14 3 9" xfId="40765"/>
    <cellStyle name="Note 2 2 14 4" xfId="18930"/>
    <cellStyle name="Note 2 2 14 4 2" xfId="32195"/>
    <cellStyle name="Note 2 2 14 4 3" xfId="42001"/>
    <cellStyle name="Note 2 2 14 5" xfId="21928"/>
    <cellStyle name="Note 2 2 14 5 2" xfId="35185"/>
    <cellStyle name="Note 2 2 14 5 3" xfId="44991"/>
    <cellStyle name="Note 2 2 14 6" xfId="10666"/>
    <cellStyle name="Note 2 2 14 6 2" xfId="27985"/>
    <cellStyle name="Note 2 2 14 6 3" xfId="30418"/>
    <cellStyle name="Note 2 2 14 7" xfId="10183"/>
    <cellStyle name="Note 2 2 14 7 2" xfId="27503"/>
    <cellStyle name="Note 2 2 14 7 3" xfId="30646"/>
    <cellStyle name="Note 2 2 14 8" xfId="22134"/>
    <cellStyle name="Note 2 2 14 8 2" xfId="35391"/>
    <cellStyle name="Note 2 2 14 8 3" xfId="45197"/>
    <cellStyle name="Note 2 2 14 9" xfId="11598"/>
    <cellStyle name="Note 2 2 15" xfId="3630"/>
    <cellStyle name="Note 2 2 15 10" xfId="28406"/>
    <cellStyle name="Note 2 2 15 11" xfId="56779"/>
    <cellStyle name="Note 2 2 15 2" xfId="8544"/>
    <cellStyle name="Note 2 2 15 2 10" xfId="56780"/>
    <cellStyle name="Note 2 2 15 2 2" xfId="22529"/>
    <cellStyle name="Note 2 2 15 2 2 2" xfId="35783"/>
    <cellStyle name="Note 2 2 15 2 2 3" xfId="45589"/>
    <cellStyle name="Note 2 2 15 2 3" xfId="23770"/>
    <cellStyle name="Note 2 2 15 2 3 2" xfId="37022"/>
    <cellStyle name="Note 2 2 15 2 3 3" xfId="46828"/>
    <cellStyle name="Note 2 2 15 2 4" xfId="24898"/>
    <cellStyle name="Note 2 2 15 2 4 2" xfId="38148"/>
    <cellStyle name="Note 2 2 15 2 4 3" xfId="47954"/>
    <cellStyle name="Note 2 2 15 2 5" xfId="25843"/>
    <cellStyle name="Note 2 2 15 2 5 2" xfId="39093"/>
    <cellStyle name="Note 2 2 15 2 5 3" xfId="48899"/>
    <cellStyle name="Note 2 2 15 2 6" xfId="26699"/>
    <cellStyle name="Note 2 2 15 2 6 2" xfId="39949"/>
    <cellStyle name="Note 2 2 15 2 6 3" xfId="49755"/>
    <cellStyle name="Note 2 2 15 2 7" xfId="17662"/>
    <cellStyle name="Note 2 2 15 2 8" xfId="30883"/>
    <cellStyle name="Note 2 2 15 2 9" xfId="40767"/>
    <cellStyle name="Note 2 2 15 3" xfId="19650"/>
    <cellStyle name="Note 2 2 15 3 2" xfId="32913"/>
    <cellStyle name="Note 2 2 15 3 3" xfId="42719"/>
    <cellStyle name="Note 2 2 15 4" xfId="21621"/>
    <cellStyle name="Note 2 2 15 4 2" xfId="34880"/>
    <cellStyle name="Note 2 2 15 4 3" xfId="44686"/>
    <cellStyle name="Note 2 2 15 5" xfId="20838"/>
    <cellStyle name="Note 2 2 15 5 2" xfId="34098"/>
    <cellStyle name="Note 2 2 15 5 3" xfId="43904"/>
    <cellStyle name="Note 2 2 15 6" xfId="19635"/>
    <cellStyle name="Note 2 2 15 6 2" xfId="32898"/>
    <cellStyle name="Note 2 2 15 6 3" xfId="42704"/>
    <cellStyle name="Note 2 2 15 7" xfId="23639"/>
    <cellStyle name="Note 2 2 15 7 2" xfId="36891"/>
    <cellStyle name="Note 2 2 15 7 3" xfId="46697"/>
    <cellStyle name="Note 2 2 15 8" xfId="12748"/>
    <cellStyle name="Note 2 2 15 9" xfId="29006"/>
    <cellStyle name="Note 2 2 16" xfId="9577"/>
    <cellStyle name="Note 2 2 16 2" xfId="23234"/>
    <cellStyle name="Note 2 2 16 2 2" xfId="36488"/>
    <cellStyle name="Note 2 2 16 2 3" xfId="46294"/>
    <cellStyle name="Note 2 2 16 3" xfId="24440"/>
    <cellStyle name="Note 2 2 16 3 2" xfId="37692"/>
    <cellStyle name="Note 2 2 16 3 3" xfId="47498"/>
    <cellStyle name="Note 2 2 16 4" xfId="25534"/>
    <cellStyle name="Note 2 2 16 4 2" xfId="38784"/>
    <cellStyle name="Note 2 2 16 4 3" xfId="48590"/>
    <cellStyle name="Note 2 2 16 5" xfId="26451"/>
    <cellStyle name="Note 2 2 16 5 2" xfId="39701"/>
    <cellStyle name="Note 2 2 16 5 3" xfId="49507"/>
    <cellStyle name="Note 2 2 16 6" xfId="27278"/>
    <cellStyle name="Note 2 2 16 6 2" xfId="40528"/>
    <cellStyle name="Note 2 2 16 6 3" xfId="50334"/>
    <cellStyle name="Note 2 2 16 7" xfId="18274"/>
    <cellStyle name="Note 2 2 16 8" xfId="31528"/>
    <cellStyle name="Note 2 2 16 9" xfId="41346"/>
    <cellStyle name="Note 2 2 17" xfId="9822"/>
    <cellStyle name="Note 2 2 17 2" xfId="23336"/>
    <cellStyle name="Note 2 2 17 2 2" xfId="36590"/>
    <cellStyle name="Note 2 2 17 2 3" xfId="46396"/>
    <cellStyle name="Note 2 2 17 3" xfId="24540"/>
    <cellStyle name="Note 2 2 17 3 2" xfId="37792"/>
    <cellStyle name="Note 2 2 17 3 3" xfId="47598"/>
    <cellStyle name="Note 2 2 17 4" xfId="25630"/>
    <cellStyle name="Note 2 2 17 4 2" xfId="38880"/>
    <cellStyle name="Note 2 2 17 4 3" xfId="48686"/>
    <cellStyle name="Note 2 2 17 5" xfId="26544"/>
    <cellStyle name="Note 2 2 17 5 2" xfId="39794"/>
    <cellStyle name="Note 2 2 17 5 3" xfId="49600"/>
    <cellStyle name="Note 2 2 17 6" xfId="27362"/>
    <cellStyle name="Note 2 2 17 6 2" xfId="40612"/>
    <cellStyle name="Note 2 2 17 6 3" xfId="50418"/>
    <cellStyle name="Note 2 2 17 7" xfId="18359"/>
    <cellStyle name="Note 2 2 17 8" xfId="31624"/>
    <cellStyle name="Note 2 2 17 9" xfId="41430"/>
    <cellStyle name="Note 2 2 18" xfId="10247"/>
    <cellStyle name="Note 2 2 18 2" xfId="27567"/>
    <cellStyle name="Note 2 2 18 3" xfId="29331"/>
    <cellStyle name="Note 2 2 19" xfId="20703"/>
    <cellStyle name="Note 2 2 19 2" xfId="33963"/>
    <cellStyle name="Note 2 2 19 3" xfId="43769"/>
    <cellStyle name="Note 2 2 2" xfId="1365"/>
    <cellStyle name="Note 2 2 2 10" xfId="23523"/>
    <cellStyle name="Note 2 2 2 10 2" xfId="36775"/>
    <cellStyle name="Note 2 2 2 10 3" xfId="46581"/>
    <cellStyle name="Note 2 2 2 11" xfId="24759"/>
    <cellStyle name="Note 2 2 2 11 2" xfId="38009"/>
    <cellStyle name="Note 2 2 2 11 3" xfId="47815"/>
    <cellStyle name="Note 2 2 2 12" xfId="9751"/>
    <cellStyle name="Note 2 2 2 13" xfId="29283"/>
    <cellStyle name="Note 2 2 2 14" xfId="56781"/>
    <cellStyle name="Note 2 2 2 2" xfId="1366"/>
    <cellStyle name="Note 2 2 2 2 10" xfId="20862"/>
    <cellStyle name="Note 2 2 2 2 10 2" xfId="34122"/>
    <cellStyle name="Note 2 2 2 2 10 3" xfId="43928"/>
    <cellStyle name="Note 2 2 2 2 11" xfId="9410"/>
    <cellStyle name="Note 2 2 2 2 12" xfId="30763"/>
    <cellStyle name="Note 2 2 2 2 13" xfId="56782"/>
    <cellStyle name="Note 2 2 2 2 2" xfId="2260"/>
    <cellStyle name="Note 2 2 2 2 2 10" xfId="28361"/>
    <cellStyle name="Note 2 2 2 2 2 11" xfId="30306"/>
    <cellStyle name="Note 2 2 2 2 2 12" xfId="56783"/>
    <cellStyle name="Note 2 2 2 2 2 2" xfId="3293"/>
    <cellStyle name="Note 2 2 2 2 2 2 10" xfId="28832"/>
    <cellStyle name="Note 2 2 2 2 2 2 11" xfId="30194"/>
    <cellStyle name="Note 2 2 2 2 2 2 12" xfId="56784"/>
    <cellStyle name="Note 2 2 2 2 2 2 2" xfId="5295"/>
    <cellStyle name="Note 2 2 2 2 2 2 2 10" xfId="29952"/>
    <cellStyle name="Note 2 2 2 2 2 2 2 11" xfId="56785"/>
    <cellStyle name="Note 2 2 2 2 2 2 2 2" xfId="8546"/>
    <cellStyle name="Note 2 2 2 2 2 2 2 2 10" xfId="56786"/>
    <cellStyle name="Note 2 2 2 2 2 2 2 2 2" xfId="22531"/>
    <cellStyle name="Note 2 2 2 2 2 2 2 2 2 2" xfId="35785"/>
    <cellStyle name="Note 2 2 2 2 2 2 2 2 2 3" xfId="45591"/>
    <cellStyle name="Note 2 2 2 2 2 2 2 2 3" xfId="23772"/>
    <cellStyle name="Note 2 2 2 2 2 2 2 2 3 2" xfId="37024"/>
    <cellStyle name="Note 2 2 2 2 2 2 2 2 3 3" xfId="46830"/>
    <cellStyle name="Note 2 2 2 2 2 2 2 2 4" xfId="24900"/>
    <cellStyle name="Note 2 2 2 2 2 2 2 2 4 2" xfId="38150"/>
    <cellStyle name="Note 2 2 2 2 2 2 2 2 4 3" xfId="47956"/>
    <cellStyle name="Note 2 2 2 2 2 2 2 2 5" xfId="25845"/>
    <cellStyle name="Note 2 2 2 2 2 2 2 2 5 2" xfId="39095"/>
    <cellStyle name="Note 2 2 2 2 2 2 2 2 5 3" xfId="48901"/>
    <cellStyle name="Note 2 2 2 2 2 2 2 2 6" xfId="26701"/>
    <cellStyle name="Note 2 2 2 2 2 2 2 2 6 2" xfId="39951"/>
    <cellStyle name="Note 2 2 2 2 2 2 2 2 6 3" xfId="49757"/>
    <cellStyle name="Note 2 2 2 2 2 2 2 2 7" xfId="17664"/>
    <cellStyle name="Note 2 2 2 2 2 2 2 2 8" xfId="30885"/>
    <cellStyle name="Note 2 2 2 2 2 2 2 2 9" xfId="40769"/>
    <cellStyle name="Note 2 2 2 2 2 2 2 3" xfId="20734"/>
    <cellStyle name="Note 2 2 2 2 2 2 2 3 2" xfId="33994"/>
    <cellStyle name="Note 2 2 2 2 2 2 2 3 3" xfId="43800"/>
    <cellStyle name="Note 2 2 2 2 2 2 2 4" xfId="21177"/>
    <cellStyle name="Note 2 2 2 2 2 2 2 4 2" xfId="34437"/>
    <cellStyle name="Note 2 2 2 2 2 2 2 4 3" xfId="44243"/>
    <cellStyle name="Note 2 2 2 2 2 2 2 5" xfId="22294"/>
    <cellStyle name="Note 2 2 2 2 2 2 2 5 2" xfId="35549"/>
    <cellStyle name="Note 2 2 2 2 2 2 2 5 3" xfId="45355"/>
    <cellStyle name="Note 2 2 2 2 2 2 2 6" xfId="23586"/>
    <cellStyle name="Note 2 2 2 2 2 2 2 6 2" xfId="36838"/>
    <cellStyle name="Note 2 2 2 2 2 2 2 6 3" xfId="46644"/>
    <cellStyle name="Note 2 2 2 2 2 2 2 7" xfId="19167"/>
    <cellStyle name="Note 2 2 2 2 2 2 2 7 2" xfId="32432"/>
    <cellStyle name="Note 2 2 2 2 2 2 2 7 3" xfId="42238"/>
    <cellStyle name="Note 2 2 2 2 2 2 2 8" xfId="14413"/>
    <cellStyle name="Note 2 2 2 2 2 2 2 9" xfId="29792"/>
    <cellStyle name="Note 2 2 2 2 2 2 3" xfId="8545"/>
    <cellStyle name="Note 2 2 2 2 2 2 3 10" xfId="56787"/>
    <cellStyle name="Note 2 2 2 2 2 2 3 2" xfId="22530"/>
    <cellStyle name="Note 2 2 2 2 2 2 3 2 2" xfId="35784"/>
    <cellStyle name="Note 2 2 2 2 2 2 3 2 3" xfId="45590"/>
    <cellStyle name="Note 2 2 2 2 2 2 3 3" xfId="23771"/>
    <cellStyle name="Note 2 2 2 2 2 2 3 3 2" xfId="37023"/>
    <cellStyle name="Note 2 2 2 2 2 2 3 3 3" xfId="46829"/>
    <cellStyle name="Note 2 2 2 2 2 2 3 4" xfId="24899"/>
    <cellStyle name="Note 2 2 2 2 2 2 3 4 2" xfId="38149"/>
    <cellStyle name="Note 2 2 2 2 2 2 3 4 3" xfId="47955"/>
    <cellStyle name="Note 2 2 2 2 2 2 3 5" xfId="25844"/>
    <cellStyle name="Note 2 2 2 2 2 2 3 5 2" xfId="39094"/>
    <cellStyle name="Note 2 2 2 2 2 2 3 5 3" xfId="48900"/>
    <cellStyle name="Note 2 2 2 2 2 2 3 6" xfId="26700"/>
    <cellStyle name="Note 2 2 2 2 2 2 3 6 2" xfId="39950"/>
    <cellStyle name="Note 2 2 2 2 2 2 3 6 3" xfId="49756"/>
    <cellStyle name="Note 2 2 2 2 2 2 3 7" xfId="17663"/>
    <cellStyle name="Note 2 2 2 2 2 2 3 8" xfId="30884"/>
    <cellStyle name="Note 2 2 2 2 2 2 3 9" xfId="40768"/>
    <cellStyle name="Note 2 2 2 2 2 2 4" xfId="19425"/>
    <cellStyle name="Note 2 2 2 2 2 2 4 2" xfId="32688"/>
    <cellStyle name="Note 2 2 2 2 2 2 4 3" xfId="42494"/>
    <cellStyle name="Note 2 2 2 2 2 2 5" xfId="21725"/>
    <cellStyle name="Note 2 2 2 2 2 2 5 2" xfId="34984"/>
    <cellStyle name="Note 2 2 2 2 2 2 5 3" xfId="44790"/>
    <cellStyle name="Note 2 2 2 2 2 2 6" xfId="10546"/>
    <cellStyle name="Note 2 2 2 2 2 2 6 2" xfId="27866"/>
    <cellStyle name="Note 2 2 2 2 2 2 6 3" xfId="29127"/>
    <cellStyle name="Note 2 2 2 2 2 2 7" xfId="20762"/>
    <cellStyle name="Note 2 2 2 2 2 2 7 2" xfId="34022"/>
    <cellStyle name="Note 2 2 2 2 2 2 7 3" xfId="43828"/>
    <cellStyle name="Note 2 2 2 2 2 2 8" xfId="23656"/>
    <cellStyle name="Note 2 2 2 2 2 2 8 2" xfId="36908"/>
    <cellStyle name="Note 2 2 2 2 2 2 8 3" xfId="46714"/>
    <cellStyle name="Note 2 2 2 2 2 2 9" xfId="12411"/>
    <cellStyle name="Note 2 2 2 2 2 3" xfId="4269"/>
    <cellStyle name="Note 2 2 2 2 2 3 10" xfId="28947"/>
    <cellStyle name="Note 2 2 2 2 2 3 11" xfId="56788"/>
    <cellStyle name="Note 2 2 2 2 2 3 2" xfId="8547"/>
    <cellStyle name="Note 2 2 2 2 2 3 2 10" xfId="56789"/>
    <cellStyle name="Note 2 2 2 2 2 3 2 2" xfId="22532"/>
    <cellStyle name="Note 2 2 2 2 2 3 2 2 2" xfId="35786"/>
    <cellStyle name="Note 2 2 2 2 2 3 2 2 3" xfId="45592"/>
    <cellStyle name="Note 2 2 2 2 2 3 2 3" xfId="23773"/>
    <cellStyle name="Note 2 2 2 2 2 3 2 3 2" xfId="37025"/>
    <cellStyle name="Note 2 2 2 2 2 3 2 3 3" xfId="46831"/>
    <cellStyle name="Note 2 2 2 2 2 3 2 4" xfId="24901"/>
    <cellStyle name="Note 2 2 2 2 2 3 2 4 2" xfId="38151"/>
    <cellStyle name="Note 2 2 2 2 2 3 2 4 3" xfId="47957"/>
    <cellStyle name="Note 2 2 2 2 2 3 2 5" xfId="25846"/>
    <cellStyle name="Note 2 2 2 2 2 3 2 5 2" xfId="39096"/>
    <cellStyle name="Note 2 2 2 2 2 3 2 5 3" xfId="48902"/>
    <cellStyle name="Note 2 2 2 2 2 3 2 6" xfId="26702"/>
    <cellStyle name="Note 2 2 2 2 2 3 2 6 2" xfId="39952"/>
    <cellStyle name="Note 2 2 2 2 2 3 2 6 3" xfId="49758"/>
    <cellStyle name="Note 2 2 2 2 2 3 2 7" xfId="17665"/>
    <cellStyle name="Note 2 2 2 2 2 3 2 8" xfId="30886"/>
    <cellStyle name="Note 2 2 2 2 2 3 2 9" xfId="40770"/>
    <cellStyle name="Note 2 2 2 2 2 3 3" xfId="20051"/>
    <cellStyle name="Note 2 2 2 2 2 3 3 2" xfId="33314"/>
    <cellStyle name="Note 2 2 2 2 2 3 3 3" xfId="43120"/>
    <cellStyle name="Note 2 2 2 2 2 3 4" xfId="19974"/>
    <cellStyle name="Note 2 2 2 2 2 3 4 2" xfId="33237"/>
    <cellStyle name="Note 2 2 2 2 2 3 4 3" xfId="43043"/>
    <cellStyle name="Note 2 2 2 2 2 3 5" xfId="18592"/>
    <cellStyle name="Note 2 2 2 2 2 3 5 2" xfId="31857"/>
    <cellStyle name="Note 2 2 2 2 2 3 5 3" xfId="41663"/>
    <cellStyle name="Note 2 2 2 2 2 3 6" xfId="20007"/>
    <cellStyle name="Note 2 2 2 2 2 3 6 2" xfId="33270"/>
    <cellStyle name="Note 2 2 2 2 2 3 6 3" xfId="43076"/>
    <cellStyle name="Note 2 2 2 2 2 3 7" xfId="19305"/>
    <cellStyle name="Note 2 2 2 2 2 3 7 2" xfId="32569"/>
    <cellStyle name="Note 2 2 2 2 2 3 7 3" xfId="42375"/>
    <cellStyle name="Note 2 2 2 2 2 3 8" xfId="13387"/>
    <cellStyle name="Note 2 2 2 2 2 3 9" xfId="29302"/>
    <cellStyle name="Note 2 2 2 2 2 4" xfId="18769"/>
    <cellStyle name="Note 2 2 2 2 2 4 2" xfId="32034"/>
    <cellStyle name="Note 2 2 2 2 2 4 3" xfId="41840"/>
    <cellStyle name="Note 2 2 2 2 2 5" xfId="22000"/>
    <cellStyle name="Note 2 2 2 2 2 5 2" xfId="35257"/>
    <cellStyle name="Note 2 2 2 2 2 5 3" xfId="45063"/>
    <cellStyle name="Note 2 2 2 2 2 6" xfId="10717"/>
    <cellStyle name="Note 2 2 2 2 2 6 2" xfId="28036"/>
    <cellStyle name="Note 2 2 2 2 2 6 3" xfId="29745"/>
    <cellStyle name="Note 2 2 2 2 2 7" xfId="24649"/>
    <cellStyle name="Note 2 2 2 2 2 7 2" xfId="37901"/>
    <cellStyle name="Note 2 2 2 2 2 7 3" xfId="47707"/>
    <cellStyle name="Note 2 2 2 2 2 8" xfId="25724"/>
    <cellStyle name="Note 2 2 2 2 2 8 2" xfId="38974"/>
    <cellStyle name="Note 2 2 2 2 2 8 3" xfId="48780"/>
    <cellStyle name="Note 2 2 2 2 2 9" xfId="11382"/>
    <cellStyle name="Note 2 2 2 2 3" xfId="2483"/>
    <cellStyle name="Note 2 2 2 2 3 10" xfId="28489"/>
    <cellStyle name="Note 2 2 2 2 3 11" xfId="30259"/>
    <cellStyle name="Note 2 2 2 2 3 12" xfId="56790"/>
    <cellStyle name="Note 2 2 2 2 3 2" xfId="4487"/>
    <cellStyle name="Note 2 2 2 2 3 2 10" xfId="29102"/>
    <cellStyle name="Note 2 2 2 2 3 2 11" xfId="56791"/>
    <cellStyle name="Note 2 2 2 2 3 2 2" xfId="8549"/>
    <cellStyle name="Note 2 2 2 2 3 2 2 10" xfId="56792"/>
    <cellStyle name="Note 2 2 2 2 3 2 2 2" xfId="22534"/>
    <cellStyle name="Note 2 2 2 2 3 2 2 2 2" xfId="35788"/>
    <cellStyle name="Note 2 2 2 2 3 2 2 2 3" xfId="45594"/>
    <cellStyle name="Note 2 2 2 2 3 2 2 3" xfId="23775"/>
    <cellStyle name="Note 2 2 2 2 3 2 2 3 2" xfId="37027"/>
    <cellStyle name="Note 2 2 2 2 3 2 2 3 3" xfId="46833"/>
    <cellStyle name="Note 2 2 2 2 3 2 2 4" xfId="24903"/>
    <cellStyle name="Note 2 2 2 2 3 2 2 4 2" xfId="38153"/>
    <cellStyle name="Note 2 2 2 2 3 2 2 4 3" xfId="47959"/>
    <cellStyle name="Note 2 2 2 2 3 2 2 5" xfId="25848"/>
    <cellStyle name="Note 2 2 2 2 3 2 2 5 2" xfId="39098"/>
    <cellStyle name="Note 2 2 2 2 3 2 2 5 3" xfId="48904"/>
    <cellStyle name="Note 2 2 2 2 3 2 2 6" xfId="26704"/>
    <cellStyle name="Note 2 2 2 2 3 2 2 6 2" xfId="39954"/>
    <cellStyle name="Note 2 2 2 2 3 2 2 6 3" xfId="49760"/>
    <cellStyle name="Note 2 2 2 2 3 2 2 7" xfId="17667"/>
    <cellStyle name="Note 2 2 2 2 3 2 2 8" xfId="30888"/>
    <cellStyle name="Note 2 2 2 2 3 2 2 9" xfId="40772"/>
    <cellStyle name="Note 2 2 2 2 3 2 3" xfId="20208"/>
    <cellStyle name="Note 2 2 2 2 3 2 3 2" xfId="33471"/>
    <cellStyle name="Note 2 2 2 2 3 2 3 3" xfId="43277"/>
    <cellStyle name="Note 2 2 2 2 3 2 4" xfId="23309"/>
    <cellStyle name="Note 2 2 2 2 3 2 4 2" xfId="36563"/>
    <cellStyle name="Note 2 2 2 2 3 2 4 3" xfId="46369"/>
    <cellStyle name="Note 2 2 2 2 3 2 5" xfId="24514"/>
    <cellStyle name="Note 2 2 2 2 3 2 5 2" xfId="37766"/>
    <cellStyle name="Note 2 2 2 2 3 2 5 3" xfId="47572"/>
    <cellStyle name="Note 2 2 2 2 3 2 6" xfId="25608"/>
    <cellStyle name="Note 2 2 2 2 3 2 6 2" xfId="38858"/>
    <cellStyle name="Note 2 2 2 2 3 2 6 3" xfId="48664"/>
    <cellStyle name="Note 2 2 2 2 3 2 7" xfId="26525"/>
    <cellStyle name="Note 2 2 2 2 3 2 7 2" xfId="39775"/>
    <cellStyle name="Note 2 2 2 2 3 2 7 3" xfId="49581"/>
    <cellStyle name="Note 2 2 2 2 3 2 8" xfId="13605"/>
    <cellStyle name="Note 2 2 2 2 3 2 9" xfId="29431"/>
    <cellStyle name="Note 2 2 2 2 3 3" xfId="8548"/>
    <cellStyle name="Note 2 2 2 2 3 3 10" xfId="56793"/>
    <cellStyle name="Note 2 2 2 2 3 3 2" xfId="22533"/>
    <cellStyle name="Note 2 2 2 2 3 3 2 2" xfId="35787"/>
    <cellStyle name="Note 2 2 2 2 3 3 2 3" xfId="45593"/>
    <cellStyle name="Note 2 2 2 2 3 3 3" xfId="23774"/>
    <cellStyle name="Note 2 2 2 2 3 3 3 2" xfId="37026"/>
    <cellStyle name="Note 2 2 2 2 3 3 3 3" xfId="46832"/>
    <cellStyle name="Note 2 2 2 2 3 3 4" xfId="24902"/>
    <cellStyle name="Note 2 2 2 2 3 3 4 2" xfId="38152"/>
    <cellStyle name="Note 2 2 2 2 3 3 4 3" xfId="47958"/>
    <cellStyle name="Note 2 2 2 2 3 3 5" xfId="25847"/>
    <cellStyle name="Note 2 2 2 2 3 3 5 2" xfId="39097"/>
    <cellStyle name="Note 2 2 2 2 3 3 5 3" xfId="48903"/>
    <cellStyle name="Note 2 2 2 2 3 3 6" xfId="26703"/>
    <cellStyle name="Note 2 2 2 2 3 3 6 2" xfId="39953"/>
    <cellStyle name="Note 2 2 2 2 3 3 6 3" xfId="49759"/>
    <cellStyle name="Note 2 2 2 2 3 3 7" xfId="17666"/>
    <cellStyle name="Note 2 2 2 2 3 3 8" xfId="30887"/>
    <cellStyle name="Note 2 2 2 2 3 3 9" xfId="40771"/>
    <cellStyle name="Note 2 2 2 2 3 4" xfId="18933"/>
    <cellStyle name="Note 2 2 2 2 3 4 2" xfId="32198"/>
    <cellStyle name="Note 2 2 2 2 3 4 3" xfId="42004"/>
    <cellStyle name="Note 2 2 2 2 3 5" xfId="19096"/>
    <cellStyle name="Note 2 2 2 2 3 5 2" xfId="32361"/>
    <cellStyle name="Note 2 2 2 2 3 5 3" xfId="42167"/>
    <cellStyle name="Note 2 2 2 2 3 6" xfId="19992"/>
    <cellStyle name="Note 2 2 2 2 3 6 2" xfId="33255"/>
    <cellStyle name="Note 2 2 2 2 3 6 3" xfId="43061"/>
    <cellStyle name="Note 2 2 2 2 3 7" xfId="19353"/>
    <cellStyle name="Note 2 2 2 2 3 7 2" xfId="32617"/>
    <cellStyle name="Note 2 2 2 2 3 7 3" xfId="42423"/>
    <cellStyle name="Note 2 2 2 2 3 8" xfId="10327"/>
    <cellStyle name="Note 2 2 2 2 3 8 2" xfId="27647"/>
    <cellStyle name="Note 2 2 2 2 3 8 3" xfId="28332"/>
    <cellStyle name="Note 2 2 2 2 3 9" xfId="11601"/>
    <cellStyle name="Note 2 2 2 2 4" xfId="3635"/>
    <cellStyle name="Note 2 2 2 2 4 10" xfId="30142"/>
    <cellStyle name="Note 2 2 2 2 4 11" xfId="56794"/>
    <cellStyle name="Note 2 2 2 2 4 2" xfId="8550"/>
    <cellStyle name="Note 2 2 2 2 4 2 10" xfId="56795"/>
    <cellStyle name="Note 2 2 2 2 4 2 2" xfId="22535"/>
    <cellStyle name="Note 2 2 2 2 4 2 2 2" xfId="35789"/>
    <cellStyle name="Note 2 2 2 2 4 2 2 3" xfId="45595"/>
    <cellStyle name="Note 2 2 2 2 4 2 3" xfId="23776"/>
    <cellStyle name="Note 2 2 2 2 4 2 3 2" xfId="37028"/>
    <cellStyle name="Note 2 2 2 2 4 2 3 3" xfId="46834"/>
    <cellStyle name="Note 2 2 2 2 4 2 4" xfId="24904"/>
    <cellStyle name="Note 2 2 2 2 4 2 4 2" xfId="38154"/>
    <cellStyle name="Note 2 2 2 2 4 2 4 3" xfId="47960"/>
    <cellStyle name="Note 2 2 2 2 4 2 5" xfId="25849"/>
    <cellStyle name="Note 2 2 2 2 4 2 5 2" xfId="39099"/>
    <cellStyle name="Note 2 2 2 2 4 2 5 3" xfId="48905"/>
    <cellStyle name="Note 2 2 2 2 4 2 6" xfId="26705"/>
    <cellStyle name="Note 2 2 2 2 4 2 6 2" xfId="39955"/>
    <cellStyle name="Note 2 2 2 2 4 2 6 3" xfId="49761"/>
    <cellStyle name="Note 2 2 2 2 4 2 7" xfId="17668"/>
    <cellStyle name="Note 2 2 2 2 4 2 8" xfId="30889"/>
    <cellStyle name="Note 2 2 2 2 4 2 9" xfId="40773"/>
    <cellStyle name="Note 2 2 2 2 4 3" xfId="19655"/>
    <cellStyle name="Note 2 2 2 2 4 3 2" xfId="32918"/>
    <cellStyle name="Note 2 2 2 2 4 3 3" xfId="42724"/>
    <cellStyle name="Note 2 2 2 2 4 4" xfId="20262"/>
    <cellStyle name="Note 2 2 2 2 4 4 2" xfId="33525"/>
    <cellStyle name="Note 2 2 2 2 4 4 3" xfId="43331"/>
    <cellStyle name="Note 2 2 2 2 4 5" xfId="18793"/>
    <cellStyle name="Note 2 2 2 2 4 5 2" xfId="32058"/>
    <cellStyle name="Note 2 2 2 2 4 5 3" xfId="41864"/>
    <cellStyle name="Note 2 2 2 2 4 6" xfId="18716"/>
    <cellStyle name="Note 2 2 2 2 4 6 2" xfId="31981"/>
    <cellStyle name="Note 2 2 2 2 4 6 3" xfId="41787"/>
    <cellStyle name="Note 2 2 2 2 4 7" xfId="19609"/>
    <cellStyle name="Note 2 2 2 2 4 7 2" xfId="32872"/>
    <cellStyle name="Note 2 2 2 2 4 7 3" xfId="42678"/>
    <cellStyle name="Note 2 2 2 2 4 8" xfId="12753"/>
    <cellStyle name="Note 2 2 2 2 4 9" xfId="29011"/>
    <cellStyle name="Note 2 2 2 2 5" xfId="9582"/>
    <cellStyle name="Note 2 2 2 2 5 2" xfId="23239"/>
    <cellStyle name="Note 2 2 2 2 5 2 2" xfId="36493"/>
    <cellStyle name="Note 2 2 2 2 5 2 3" xfId="46299"/>
    <cellStyle name="Note 2 2 2 2 5 3" xfId="24445"/>
    <cellStyle name="Note 2 2 2 2 5 3 2" xfId="37697"/>
    <cellStyle name="Note 2 2 2 2 5 3 3" xfId="47503"/>
    <cellStyle name="Note 2 2 2 2 5 4" xfId="25539"/>
    <cellStyle name="Note 2 2 2 2 5 4 2" xfId="38789"/>
    <cellStyle name="Note 2 2 2 2 5 4 3" xfId="48595"/>
    <cellStyle name="Note 2 2 2 2 5 5" xfId="26456"/>
    <cellStyle name="Note 2 2 2 2 5 5 2" xfId="39706"/>
    <cellStyle name="Note 2 2 2 2 5 5 3" xfId="49512"/>
    <cellStyle name="Note 2 2 2 2 5 6" xfId="27283"/>
    <cellStyle name="Note 2 2 2 2 5 6 2" xfId="40533"/>
    <cellStyle name="Note 2 2 2 2 5 6 3" xfId="50339"/>
    <cellStyle name="Note 2 2 2 2 5 7" xfId="18279"/>
    <cellStyle name="Note 2 2 2 2 5 8" xfId="31533"/>
    <cellStyle name="Note 2 2 2 2 5 9" xfId="41351"/>
    <cellStyle name="Note 2 2 2 2 6" xfId="9827"/>
    <cellStyle name="Note 2 2 2 2 6 2" xfId="23341"/>
    <cellStyle name="Note 2 2 2 2 6 2 2" xfId="36595"/>
    <cellStyle name="Note 2 2 2 2 6 2 3" xfId="46401"/>
    <cellStyle name="Note 2 2 2 2 6 3" xfId="24545"/>
    <cellStyle name="Note 2 2 2 2 6 3 2" xfId="37797"/>
    <cellStyle name="Note 2 2 2 2 6 3 3" xfId="47603"/>
    <cellStyle name="Note 2 2 2 2 6 4" xfId="25635"/>
    <cellStyle name="Note 2 2 2 2 6 4 2" xfId="38885"/>
    <cellStyle name="Note 2 2 2 2 6 4 3" xfId="48691"/>
    <cellStyle name="Note 2 2 2 2 6 5" xfId="26549"/>
    <cellStyle name="Note 2 2 2 2 6 5 2" xfId="39799"/>
    <cellStyle name="Note 2 2 2 2 6 5 3" xfId="49605"/>
    <cellStyle name="Note 2 2 2 2 6 6" xfId="27367"/>
    <cellStyle name="Note 2 2 2 2 6 6 2" xfId="40617"/>
    <cellStyle name="Note 2 2 2 2 6 6 3" xfId="50423"/>
    <cellStyle name="Note 2 2 2 2 6 7" xfId="18364"/>
    <cellStyle name="Note 2 2 2 2 6 8" xfId="31629"/>
    <cellStyle name="Note 2 2 2 2 6 9" xfId="41435"/>
    <cellStyle name="Note 2 2 2 2 7" xfId="10242"/>
    <cellStyle name="Note 2 2 2 2 7 2" xfId="27562"/>
    <cellStyle name="Note 2 2 2 2 7 3" xfId="30618"/>
    <cellStyle name="Note 2 2 2 2 8" xfId="19835"/>
    <cellStyle name="Note 2 2 2 2 8 2" xfId="33098"/>
    <cellStyle name="Note 2 2 2 2 8 3" xfId="42904"/>
    <cellStyle name="Note 2 2 2 2 9" xfId="21551"/>
    <cellStyle name="Note 2 2 2 2 9 2" xfId="34810"/>
    <cellStyle name="Note 2 2 2 2 9 3" xfId="44616"/>
    <cellStyle name="Note 2 2 2 3" xfId="2259"/>
    <cellStyle name="Note 2 2 2 3 10" xfId="28360"/>
    <cellStyle name="Note 2 2 2 3 11" xfId="30305"/>
    <cellStyle name="Note 2 2 2 3 12" xfId="56796"/>
    <cellStyle name="Note 2 2 2 3 2" xfId="3292"/>
    <cellStyle name="Note 2 2 2 3 2 10" xfId="28831"/>
    <cellStyle name="Note 2 2 2 3 2 11" xfId="30193"/>
    <cellStyle name="Note 2 2 2 3 2 12" xfId="56797"/>
    <cellStyle name="Note 2 2 2 3 2 2" xfId="5294"/>
    <cellStyle name="Note 2 2 2 3 2 2 10" xfId="28477"/>
    <cellStyle name="Note 2 2 2 3 2 2 11" xfId="56798"/>
    <cellStyle name="Note 2 2 2 3 2 2 2" xfId="8552"/>
    <cellStyle name="Note 2 2 2 3 2 2 2 10" xfId="56799"/>
    <cellStyle name="Note 2 2 2 3 2 2 2 2" xfId="22537"/>
    <cellStyle name="Note 2 2 2 3 2 2 2 2 2" xfId="35791"/>
    <cellStyle name="Note 2 2 2 3 2 2 2 2 3" xfId="45597"/>
    <cellStyle name="Note 2 2 2 3 2 2 2 3" xfId="23778"/>
    <cellStyle name="Note 2 2 2 3 2 2 2 3 2" xfId="37030"/>
    <cellStyle name="Note 2 2 2 3 2 2 2 3 3" xfId="46836"/>
    <cellStyle name="Note 2 2 2 3 2 2 2 4" xfId="24906"/>
    <cellStyle name="Note 2 2 2 3 2 2 2 4 2" xfId="38156"/>
    <cellStyle name="Note 2 2 2 3 2 2 2 4 3" xfId="47962"/>
    <cellStyle name="Note 2 2 2 3 2 2 2 5" xfId="25851"/>
    <cellStyle name="Note 2 2 2 3 2 2 2 5 2" xfId="39101"/>
    <cellStyle name="Note 2 2 2 3 2 2 2 5 3" xfId="48907"/>
    <cellStyle name="Note 2 2 2 3 2 2 2 6" xfId="26707"/>
    <cellStyle name="Note 2 2 2 3 2 2 2 6 2" xfId="39957"/>
    <cellStyle name="Note 2 2 2 3 2 2 2 6 3" xfId="49763"/>
    <cellStyle name="Note 2 2 2 3 2 2 2 7" xfId="17670"/>
    <cellStyle name="Note 2 2 2 3 2 2 2 8" xfId="30891"/>
    <cellStyle name="Note 2 2 2 3 2 2 2 9" xfId="40775"/>
    <cellStyle name="Note 2 2 2 3 2 2 3" xfId="20733"/>
    <cellStyle name="Note 2 2 2 3 2 2 3 2" xfId="33993"/>
    <cellStyle name="Note 2 2 2 3 2 2 3 3" xfId="43799"/>
    <cellStyle name="Note 2 2 2 3 2 2 4" xfId="21174"/>
    <cellStyle name="Note 2 2 2 3 2 2 4 2" xfId="34434"/>
    <cellStyle name="Note 2 2 2 3 2 2 4 3" xfId="44240"/>
    <cellStyle name="Note 2 2 2 3 2 2 5" xfId="19632"/>
    <cellStyle name="Note 2 2 2 3 2 2 5 2" xfId="32895"/>
    <cellStyle name="Note 2 2 2 3 2 2 5 3" xfId="42701"/>
    <cellStyle name="Note 2 2 2 3 2 2 6" xfId="21637"/>
    <cellStyle name="Note 2 2 2 3 2 2 6 2" xfId="34896"/>
    <cellStyle name="Note 2 2 2 3 2 2 6 3" xfId="44702"/>
    <cellStyle name="Note 2 2 2 3 2 2 7" xfId="21062"/>
    <cellStyle name="Note 2 2 2 3 2 2 7 2" xfId="34322"/>
    <cellStyle name="Note 2 2 2 3 2 2 7 3" xfId="44128"/>
    <cellStyle name="Note 2 2 2 3 2 2 8" xfId="14412"/>
    <cellStyle name="Note 2 2 2 3 2 2 9" xfId="29791"/>
    <cellStyle name="Note 2 2 2 3 2 3" xfId="8551"/>
    <cellStyle name="Note 2 2 2 3 2 3 10" xfId="56800"/>
    <cellStyle name="Note 2 2 2 3 2 3 2" xfId="22536"/>
    <cellStyle name="Note 2 2 2 3 2 3 2 2" xfId="35790"/>
    <cellStyle name="Note 2 2 2 3 2 3 2 3" xfId="45596"/>
    <cellStyle name="Note 2 2 2 3 2 3 3" xfId="23777"/>
    <cellStyle name="Note 2 2 2 3 2 3 3 2" xfId="37029"/>
    <cellStyle name="Note 2 2 2 3 2 3 3 3" xfId="46835"/>
    <cellStyle name="Note 2 2 2 3 2 3 4" xfId="24905"/>
    <cellStyle name="Note 2 2 2 3 2 3 4 2" xfId="38155"/>
    <cellStyle name="Note 2 2 2 3 2 3 4 3" xfId="47961"/>
    <cellStyle name="Note 2 2 2 3 2 3 5" xfId="25850"/>
    <cellStyle name="Note 2 2 2 3 2 3 5 2" xfId="39100"/>
    <cellStyle name="Note 2 2 2 3 2 3 5 3" xfId="48906"/>
    <cellStyle name="Note 2 2 2 3 2 3 6" xfId="26706"/>
    <cellStyle name="Note 2 2 2 3 2 3 6 2" xfId="39956"/>
    <cellStyle name="Note 2 2 2 3 2 3 6 3" xfId="49762"/>
    <cellStyle name="Note 2 2 2 3 2 3 7" xfId="17669"/>
    <cellStyle name="Note 2 2 2 3 2 3 8" xfId="30890"/>
    <cellStyle name="Note 2 2 2 3 2 3 9" xfId="40774"/>
    <cellStyle name="Note 2 2 2 3 2 4" xfId="19424"/>
    <cellStyle name="Note 2 2 2 3 2 4 2" xfId="32687"/>
    <cellStyle name="Note 2 2 2 3 2 4 3" xfId="42493"/>
    <cellStyle name="Note 2 2 2 3 2 5" xfId="18991"/>
    <cellStyle name="Note 2 2 2 3 2 5 2" xfId="32256"/>
    <cellStyle name="Note 2 2 2 3 2 5 3" xfId="42062"/>
    <cellStyle name="Note 2 2 2 3 2 6" xfId="20284"/>
    <cellStyle name="Note 2 2 2 3 2 6 2" xfId="33547"/>
    <cellStyle name="Note 2 2 2 3 2 6 3" xfId="43353"/>
    <cellStyle name="Note 2 2 2 3 2 7" xfId="22960"/>
    <cellStyle name="Note 2 2 2 3 2 7 2" xfId="36214"/>
    <cellStyle name="Note 2 2 2 3 2 7 3" xfId="46020"/>
    <cellStyle name="Note 2 2 2 3 2 8" xfId="24194"/>
    <cellStyle name="Note 2 2 2 3 2 8 2" xfId="37446"/>
    <cellStyle name="Note 2 2 2 3 2 8 3" xfId="47252"/>
    <cellStyle name="Note 2 2 2 3 2 9" xfId="12410"/>
    <cellStyle name="Note 2 2 2 3 3" xfId="4268"/>
    <cellStyle name="Note 2 2 2 3 3 10" xfId="30072"/>
    <cellStyle name="Note 2 2 2 3 3 11" xfId="56801"/>
    <cellStyle name="Note 2 2 2 3 3 2" xfId="8553"/>
    <cellStyle name="Note 2 2 2 3 3 2 10" xfId="56802"/>
    <cellStyle name="Note 2 2 2 3 3 2 2" xfId="22538"/>
    <cellStyle name="Note 2 2 2 3 3 2 2 2" xfId="35792"/>
    <cellStyle name="Note 2 2 2 3 3 2 2 3" xfId="45598"/>
    <cellStyle name="Note 2 2 2 3 3 2 3" xfId="23779"/>
    <cellStyle name="Note 2 2 2 3 3 2 3 2" xfId="37031"/>
    <cellStyle name="Note 2 2 2 3 3 2 3 3" xfId="46837"/>
    <cellStyle name="Note 2 2 2 3 3 2 4" xfId="24907"/>
    <cellStyle name="Note 2 2 2 3 3 2 4 2" xfId="38157"/>
    <cellStyle name="Note 2 2 2 3 3 2 4 3" xfId="47963"/>
    <cellStyle name="Note 2 2 2 3 3 2 5" xfId="25852"/>
    <cellStyle name="Note 2 2 2 3 3 2 5 2" xfId="39102"/>
    <cellStyle name="Note 2 2 2 3 3 2 5 3" xfId="48908"/>
    <cellStyle name="Note 2 2 2 3 3 2 6" xfId="26708"/>
    <cellStyle name="Note 2 2 2 3 3 2 6 2" xfId="39958"/>
    <cellStyle name="Note 2 2 2 3 3 2 6 3" xfId="49764"/>
    <cellStyle name="Note 2 2 2 3 3 2 7" xfId="17671"/>
    <cellStyle name="Note 2 2 2 3 3 2 8" xfId="30892"/>
    <cellStyle name="Note 2 2 2 3 3 2 9" xfId="40776"/>
    <cellStyle name="Note 2 2 2 3 3 3" xfId="20050"/>
    <cellStyle name="Note 2 2 2 3 3 3 2" xfId="33313"/>
    <cellStyle name="Note 2 2 2 3 3 3 3" xfId="43119"/>
    <cellStyle name="Note 2 2 2 3 3 4" xfId="21465"/>
    <cellStyle name="Note 2 2 2 3 3 4 2" xfId="34724"/>
    <cellStyle name="Note 2 2 2 3 3 4 3" xfId="44530"/>
    <cellStyle name="Note 2 2 2 3 3 5" xfId="20618"/>
    <cellStyle name="Note 2 2 2 3 3 5 2" xfId="33880"/>
    <cellStyle name="Note 2 2 2 3 3 5 3" xfId="43686"/>
    <cellStyle name="Note 2 2 2 3 3 6" xfId="10414"/>
    <cellStyle name="Note 2 2 2 3 3 6 2" xfId="27734"/>
    <cellStyle name="Note 2 2 2 3 3 6 3" xfId="29267"/>
    <cellStyle name="Note 2 2 2 3 3 7" xfId="19186"/>
    <cellStyle name="Note 2 2 2 3 3 7 2" xfId="32451"/>
    <cellStyle name="Note 2 2 2 3 3 7 3" xfId="42257"/>
    <cellStyle name="Note 2 2 2 3 3 8" xfId="13386"/>
    <cellStyle name="Note 2 2 2 3 3 9" xfId="29301"/>
    <cellStyle name="Note 2 2 2 3 4" xfId="18768"/>
    <cellStyle name="Note 2 2 2 3 4 2" xfId="32033"/>
    <cellStyle name="Note 2 2 2 3 4 3" xfId="41839"/>
    <cellStyle name="Note 2 2 2 3 5" xfId="21999"/>
    <cellStyle name="Note 2 2 2 3 5 2" xfId="35256"/>
    <cellStyle name="Note 2 2 2 3 5 3" xfId="45062"/>
    <cellStyle name="Note 2 2 2 3 6" xfId="10722"/>
    <cellStyle name="Note 2 2 2 3 6 2" xfId="28041"/>
    <cellStyle name="Note 2 2 2 3 6 3" xfId="29118"/>
    <cellStyle name="Note 2 2 2 3 7" xfId="24648"/>
    <cellStyle name="Note 2 2 2 3 7 2" xfId="37900"/>
    <cellStyle name="Note 2 2 2 3 7 3" xfId="47706"/>
    <cellStyle name="Note 2 2 2 3 8" xfId="25723"/>
    <cellStyle name="Note 2 2 2 3 8 2" xfId="38973"/>
    <cellStyle name="Note 2 2 2 3 8 3" xfId="48779"/>
    <cellStyle name="Note 2 2 2 3 9" xfId="11381"/>
    <cellStyle name="Note 2 2 2 4" xfId="2482"/>
    <cellStyle name="Note 2 2 2 4 10" xfId="28488"/>
    <cellStyle name="Note 2 2 2 4 11" xfId="29245"/>
    <cellStyle name="Note 2 2 2 4 12" xfId="56803"/>
    <cellStyle name="Note 2 2 2 4 2" xfId="4486"/>
    <cellStyle name="Note 2 2 2 4 2 10" xfId="30023"/>
    <cellStyle name="Note 2 2 2 4 2 11" xfId="56804"/>
    <cellStyle name="Note 2 2 2 4 2 2" xfId="8555"/>
    <cellStyle name="Note 2 2 2 4 2 2 10" xfId="56805"/>
    <cellStyle name="Note 2 2 2 4 2 2 2" xfId="22540"/>
    <cellStyle name="Note 2 2 2 4 2 2 2 2" xfId="35794"/>
    <cellStyle name="Note 2 2 2 4 2 2 2 3" xfId="45600"/>
    <cellStyle name="Note 2 2 2 4 2 2 3" xfId="23781"/>
    <cellStyle name="Note 2 2 2 4 2 2 3 2" xfId="37033"/>
    <cellStyle name="Note 2 2 2 4 2 2 3 3" xfId="46839"/>
    <cellStyle name="Note 2 2 2 4 2 2 4" xfId="24909"/>
    <cellStyle name="Note 2 2 2 4 2 2 4 2" xfId="38159"/>
    <cellStyle name="Note 2 2 2 4 2 2 4 3" xfId="47965"/>
    <cellStyle name="Note 2 2 2 4 2 2 5" xfId="25854"/>
    <cellStyle name="Note 2 2 2 4 2 2 5 2" xfId="39104"/>
    <cellStyle name="Note 2 2 2 4 2 2 5 3" xfId="48910"/>
    <cellStyle name="Note 2 2 2 4 2 2 6" xfId="26710"/>
    <cellStyle name="Note 2 2 2 4 2 2 6 2" xfId="39960"/>
    <cellStyle name="Note 2 2 2 4 2 2 6 3" xfId="49766"/>
    <cellStyle name="Note 2 2 2 4 2 2 7" xfId="17673"/>
    <cellStyle name="Note 2 2 2 4 2 2 8" xfId="30894"/>
    <cellStyle name="Note 2 2 2 4 2 2 9" xfId="40778"/>
    <cellStyle name="Note 2 2 2 4 2 3" xfId="20207"/>
    <cellStyle name="Note 2 2 2 4 2 3 2" xfId="33470"/>
    <cellStyle name="Note 2 2 2 4 2 3 3" xfId="43276"/>
    <cellStyle name="Note 2 2 2 4 2 4" xfId="10353"/>
    <cellStyle name="Note 2 2 2 4 2 4 2" xfId="27673"/>
    <cellStyle name="Note 2 2 2 4 2 4 3" xfId="28330"/>
    <cellStyle name="Note 2 2 2 4 2 5" xfId="22261"/>
    <cellStyle name="Note 2 2 2 4 2 5 2" xfId="35516"/>
    <cellStyle name="Note 2 2 2 4 2 5 3" xfId="45322"/>
    <cellStyle name="Note 2 2 2 4 2 6" xfId="23552"/>
    <cellStyle name="Note 2 2 2 4 2 6 2" xfId="36804"/>
    <cellStyle name="Note 2 2 2 4 2 6 3" xfId="46610"/>
    <cellStyle name="Note 2 2 2 4 2 7" xfId="24780"/>
    <cellStyle name="Note 2 2 2 4 2 7 2" xfId="38030"/>
    <cellStyle name="Note 2 2 2 4 2 7 3" xfId="47836"/>
    <cellStyle name="Note 2 2 2 4 2 8" xfId="13604"/>
    <cellStyle name="Note 2 2 2 4 2 9" xfId="29430"/>
    <cellStyle name="Note 2 2 2 4 3" xfId="8554"/>
    <cellStyle name="Note 2 2 2 4 3 10" xfId="56806"/>
    <cellStyle name="Note 2 2 2 4 3 2" xfId="22539"/>
    <cellStyle name="Note 2 2 2 4 3 2 2" xfId="35793"/>
    <cellStyle name="Note 2 2 2 4 3 2 3" xfId="45599"/>
    <cellStyle name="Note 2 2 2 4 3 3" xfId="23780"/>
    <cellStyle name="Note 2 2 2 4 3 3 2" xfId="37032"/>
    <cellStyle name="Note 2 2 2 4 3 3 3" xfId="46838"/>
    <cellStyle name="Note 2 2 2 4 3 4" xfId="24908"/>
    <cellStyle name="Note 2 2 2 4 3 4 2" xfId="38158"/>
    <cellStyle name="Note 2 2 2 4 3 4 3" xfId="47964"/>
    <cellStyle name="Note 2 2 2 4 3 5" xfId="25853"/>
    <cellStyle name="Note 2 2 2 4 3 5 2" xfId="39103"/>
    <cellStyle name="Note 2 2 2 4 3 5 3" xfId="48909"/>
    <cellStyle name="Note 2 2 2 4 3 6" xfId="26709"/>
    <cellStyle name="Note 2 2 2 4 3 6 2" xfId="39959"/>
    <cellStyle name="Note 2 2 2 4 3 6 3" xfId="49765"/>
    <cellStyle name="Note 2 2 2 4 3 7" xfId="17672"/>
    <cellStyle name="Note 2 2 2 4 3 8" xfId="30893"/>
    <cellStyle name="Note 2 2 2 4 3 9" xfId="40777"/>
    <cellStyle name="Note 2 2 2 4 4" xfId="18932"/>
    <cellStyle name="Note 2 2 2 4 4 2" xfId="32197"/>
    <cellStyle name="Note 2 2 2 4 4 3" xfId="42003"/>
    <cellStyle name="Note 2 2 2 4 5" xfId="20388"/>
    <cellStyle name="Note 2 2 2 4 5 2" xfId="33651"/>
    <cellStyle name="Note 2 2 2 4 5 3" xfId="43457"/>
    <cellStyle name="Note 2 2 2 4 6" xfId="21321"/>
    <cellStyle name="Note 2 2 2 4 6 2" xfId="34580"/>
    <cellStyle name="Note 2 2 2 4 6 3" xfId="44386"/>
    <cellStyle name="Note 2 2 2 4 7" xfId="23095"/>
    <cellStyle name="Note 2 2 2 4 7 2" xfId="36349"/>
    <cellStyle name="Note 2 2 2 4 7 3" xfId="46155"/>
    <cellStyle name="Note 2 2 2 4 8" xfId="20466"/>
    <cellStyle name="Note 2 2 2 4 8 2" xfId="33729"/>
    <cellStyle name="Note 2 2 2 4 8 3" xfId="43535"/>
    <cellStyle name="Note 2 2 2 4 9" xfId="11600"/>
    <cellStyle name="Note 2 2 2 5" xfId="3634"/>
    <cellStyle name="Note 2 2 2 5 10" xfId="30141"/>
    <cellStyle name="Note 2 2 2 5 11" xfId="56807"/>
    <cellStyle name="Note 2 2 2 5 2" xfId="8556"/>
    <cellStyle name="Note 2 2 2 5 2 10" xfId="56808"/>
    <cellStyle name="Note 2 2 2 5 2 2" xfId="22541"/>
    <cellStyle name="Note 2 2 2 5 2 2 2" xfId="35795"/>
    <cellStyle name="Note 2 2 2 5 2 2 3" xfId="45601"/>
    <cellStyle name="Note 2 2 2 5 2 3" xfId="23782"/>
    <cellStyle name="Note 2 2 2 5 2 3 2" xfId="37034"/>
    <cellStyle name="Note 2 2 2 5 2 3 3" xfId="46840"/>
    <cellStyle name="Note 2 2 2 5 2 4" xfId="24910"/>
    <cellStyle name="Note 2 2 2 5 2 4 2" xfId="38160"/>
    <cellStyle name="Note 2 2 2 5 2 4 3" xfId="47966"/>
    <cellStyle name="Note 2 2 2 5 2 5" xfId="25855"/>
    <cellStyle name="Note 2 2 2 5 2 5 2" xfId="39105"/>
    <cellStyle name="Note 2 2 2 5 2 5 3" xfId="48911"/>
    <cellStyle name="Note 2 2 2 5 2 6" xfId="26711"/>
    <cellStyle name="Note 2 2 2 5 2 6 2" xfId="39961"/>
    <cellStyle name="Note 2 2 2 5 2 6 3" xfId="49767"/>
    <cellStyle name="Note 2 2 2 5 2 7" xfId="17674"/>
    <cellStyle name="Note 2 2 2 5 2 8" xfId="30895"/>
    <cellStyle name="Note 2 2 2 5 2 9" xfId="40779"/>
    <cellStyle name="Note 2 2 2 5 3" xfId="19654"/>
    <cellStyle name="Note 2 2 2 5 3 2" xfId="32917"/>
    <cellStyle name="Note 2 2 2 5 3 3" xfId="42723"/>
    <cellStyle name="Note 2 2 2 5 4" xfId="21631"/>
    <cellStyle name="Note 2 2 2 5 4 2" xfId="34890"/>
    <cellStyle name="Note 2 2 2 5 4 3" xfId="44696"/>
    <cellStyle name="Note 2 2 2 5 5" xfId="20419"/>
    <cellStyle name="Note 2 2 2 5 5 2" xfId="33682"/>
    <cellStyle name="Note 2 2 2 5 5 3" xfId="43488"/>
    <cellStyle name="Note 2 2 2 5 6" xfId="20518"/>
    <cellStyle name="Note 2 2 2 5 6 2" xfId="33780"/>
    <cellStyle name="Note 2 2 2 5 6 3" xfId="43586"/>
    <cellStyle name="Note 2 2 2 5 7" xfId="10685"/>
    <cellStyle name="Note 2 2 2 5 7 2" xfId="28004"/>
    <cellStyle name="Note 2 2 2 5 7 3" xfId="28544"/>
    <cellStyle name="Note 2 2 2 5 8" xfId="12752"/>
    <cellStyle name="Note 2 2 2 5 9" xfId="29010"/>
    <cellStyle name="Note 2 2 2 6" xfId="9581"/>
    <cellStyle name="Note 2 2 2 6 2" xfId="23238"/>
    <cellStyle name="Note 2 2 2 6 2 2" xfId="36492"/>
    <cellStyle name="Note 2 2 2 6 2 3" xfId="46298"/>
    <cellStyle name="Note 2 2 2 6 3" xfId="24444"/>
    <cellStyle name="Note 2 2 2 6 3 2" xfId="37696"/>
    <cellStyle name="Note 2 2 2 6 3 3" xfId="47502"/>
    <cellStyle name="Note 2 2 2 6 4" xfId="25538"/>
    <cellStyle name="Note 2 2 2 6 4 2" xfId="38788"/>
    <cellStyle name="Note 2 2 2 6 4 3" xfId="48594"/>
    <cellStyle name="Note 2 2 2 6 5" xfId="26455"/>
    <cellStyle name="Note 2 2 2 6 5 2" xfId="39705"/>
    <cellStyle name="Note 2 2 2 6 5 3" xfId="49511"/>
    <cellStyle name="Note 2 2 2 6 6" xfId="27282"/>
    <cellStyle name="Note 2 2 2 6 6 2" xfId="40532"/>
    <cellStyle name="Note 2 2 2 6 6 3" xfId="50338"/>
    <cellStyle name="Note 2 2 2 6 7" xfId="18278"/>
    <cellStyle name="Note 2 2 2 6 8" xfId="31532"/>
    <cellStyle name="Note 2 2 2 6 9" xfId="41350"/>
    <cellStyle name="Note 2 2 2 7" xfId="9826"/>
    <cellStyle name="Note 2 2 2 7 2" xfId="23340"/>
    <cellStyle name="Note 2 2 2 7 2 2" xfId="36594"/>
    <cellStyle name="Note 2 2 2 7 2 3" xfId="46400"/>
    <cellStyle name="Note 2 2 2 7 3" xfId="24544"/>
    <cellStyle name="Note 2 2 2 7 3 2" xfId="37796"/>
    <cellStyle name="Note 2 2 2 7 3 3" xfId="47602"/>
    <cellStyle name="Note 2 2 2 7 4" xfId="25634"/>
    <cellStyle name="Note 2 2 2 7 4 2" xfId="38884"/>
    <cellStyle name="Note 2 2 2 7 4 3" xfId="48690"/>
    <cellStyle name="Note 2 2 2 7 5" xfId="26548"/>
    <cellStyle name="Note 2 2 2 7 5 2" xfId="39798"/>
    <cellStyle name="Note 2 2 2 7 5 3" xfId="49604"/>
    <cellStyle name="Note 2 2 2 7 6" xfId="27366"/>
    <cellStyle name="Note 2 2 2 7 6 2" xfId="40616"/>
    <cellStyle name="Note 2 2 2 7 6 3" xfId="50422"/>
    <cellStyle name="Note 2 2 2 7 7" xfId="18363"/>
    <cellStyle name="Note 2 2 2 7 8" xfId="31628"/>
    <cellStyle name="Note 2 2 2 7 9" xfId="41434"/>
    <cellStyle name="Note 2 2 2 8" xfId="10243"/>
    <cellStyle name="Note 2 2 2 8 2" xfId="27563"/>
    <cellStyle name="Note 2 2 2 8 3" xfId="29562"/>
    <cellStyle name="Note 2 2 2 9" xfId="22214"/>
    <cellStyle name="Note 2 2 2 9 2" xfId="35469"/>
    <cellStyle name="Note 2 2 2 9 3" xfId="45275"/>
    <cellStyle name="Note 2 2 20" xfId="21193"/>
    <cellStyle name="Note 2 2 20 2" xfId="34453"/>
    <cellStyle name="Note 2 2 20 3" xfId="44259"/>
    <cellStyle name="Note 2 2 21" xfId="20427"/>
    <cellStyle name="Note 2 2 21 2" xfId="33690"/>
    <cellStyle name="Note 2 2 21 3" xfId="43496"/>
    <cellStyle name="Note 2 2 22" xfId="9721"/>
    <cellStyle name="Note 2 2 23" xfId="29512"/>
    <cellStyle name="Note 2 2 24" xfId="56725"/>
    <cellStyle name="Note 2 2 3" xfId="1367"/>
    <cellStyle name="Note 2 2 3 10" xfId="24757"/>
    <cellStyle name="Note 2 2 3 10 2" xfId="38007"/>
    <cellStyle name="Note 2 2 3 10 3" xfId="47813"/>
    <cellStyle name="Note 2 2 3 11" xfId="9411"/>
    <cellStyle name="Note 2 2 3 12" xfId="30764"/>
    <cellStyle name="Note 2 2 3 13" xfId="56809"/>
    <cellStyle name="Note 2 2 3 2" xfId="2261"/>
    <cellStyle name="Note 2 2 3 2 10" xfId="28362"/>
    <cellStyle name="Note 2 2 3 2 11" xfId="29615"/>
    <cellStyle name="Note 2 2 3 2 12" xfId="56810"/>
    <cellStyle name="Note 2 2 3 2 2" xfId="3294"/>
    <cellStyle name="Note 2 2 3 2 2 10" xfId="28833"/>
    <cellStyle name="Note 2 2 3 2 2 11" xfId="29609"/>
    <cellStyle name="Note 2 2 3 2 2 12" xfId="56811"/>
    <cellStyle name="Note 2 2 3 2 2 2" xfId="5296"/>
    <cellStyle name="Note 2 2 3 2 2 2 10" xfId="29955"/>
    <cellStyle name="Note 2 2 3 2 2 2 11" xfId="56812"/>
    <cellStyle name="Note 2 2 3 2 2 2 2" xfId="8558"/>
    <cellStyle name="Note 2 2 3 2 2 2 2 10" xfId="56813"/>
    <cellStyle name="Note 2 2 3 2 2 2 2 2" xfId="22543"/>
    <cellStyle name="Note 2 2 3 2 2 2 2 2 2" xfId="35797"/>
    <cellStyle name="Note 2 2 3 2 2 2 2 2 3" xfId="45603"/>
    <cellStyle name="Note 2 2 3 2 2 2 2 3" xfId="23784"/>
    <cellStyle name="Note 2 2 3 2 2 2 2 3 2" xfId="37036"/>
    <cellStyle name="Note 2 2 3 2 2 2 2 3 3" xfId="46842"/>
    <cellStyle name="Note 2 2 3 2 2 2 2 4" xfId="24912"/>
    <cellStyle name="Note 2 2 3 2 2 2 2 4 2" xfId="38162"/>
    <cellStyle name="Note 2 2 3 2 2 2 2 4 3" xfId="47968"/>
    <cellStyle name="Note 2 2 3 2 2 2 2 5" xfId="25857"/>
    <cellStyle name="Note 2 2 3 2 2 2 2 5 2" xfId="39107"/>
    <cellStyle name="Note 2 2 3 2 2 2 2 5 3" xfId="48913"/>
    <cellStyle name="Note 2 2 3 2 2 2 2 6" xfId="26713"/>
    <cellStyle name="Note 2 2 3 2 2 2 2 6 2" xfId="39963"/>
    <cellStyle name="Note 2 2 3 2 2 2 2 6 3" xfId="49769"/>
    <cellStyle name="Note 2 2 3 2 2 2 2 7" xfId="17676"/>
    <cellStyle name="Note 2 2 3 2 2 2 2 8" xfId="30897"/>
    <cellStyle name="Note 2 2 3 2 2 2 2 9" xfId="40781"/>
    <cellStyle name="Note 2 2 3 2 2 2 3" xfId="20735"/>
    <cellStyle name="Note 2 2 3 2 2 2 3 2" xfId="33995"/>
    <cellStyle name="Note 2 2 3 2 2 2 3 3" xfId="43801"/>
    <cellStyle name="Note 2 2 3 2 2 2 4" xfId="21175"/>
    <cellStyle name="Note 2 2 3 2 2 2 4 2" xfId="34435"/>
    <cellStyle name="Note 2 2 3 2 2 2 4 3" xfId="44241"/>
    <cellStyle name="Note 2 2 3 2 2 2 5" xfId="22283"/>
    <cellStyle name="Note 2 2 3 2 2 2 5 2" xfId="35538"/>
    <cellStyle name="Note 2 2 3 2 2 2 5 3" xfId="45344"/>
    <cellStyle name="Note 2 2 3 2 2 2 6" xfId="23575"/>
    <cellStyle name="Note 2 2 3 2 2 2 6 2" xfId="36827"/>
    <cellStyle name="Note 2 2 3 2 2 2 6 3" xfId="46633"/>
    <cellStyle name="Note 2 2 3 2 2 2 7" xfId="22327"/>
    <cellStyle name="Note 2 2 3 2 2 2 7 2" xfId="35582"/>
    <cellStyle name="Note 2 2 3 2 2 2 7 3" xfId="45388"/>
    <cellStyle name="Note 2 2 3 2 2 2 8" xfId="14414"/>
    <cellStyle name="Note 2 2 3 2 2 2 9" xfId="29793"/>
    <cellStyle name="Note 2 2 3 2 2 3" xfId="8557"/>
    <cellStyle name="Note 2 2 3 2 2 3 10" xfId="56814"/>
    <cellStyle name="Note 2 2 3 2 2 3 2" xfId="22542"/>
    <cellStyle name="Note 2 2 3 2 2 3 2 2" xfId="35796"/>
    <cellStyle name="Note 2 2 3 2 2 3 2 3" xfId="45602"/>
    <cellStyle name="Note 2 2 3 2 2 3 3" xfId="23783"/>
    <cellStyle name="Note 2 2 3 2 2 3 3 2" xfId="37035"/>
    <cellStyle name="Note 2 2 3 2 2 3 3 3" xfId="46841"/>
    <cellStyle name="Note 2 2 3 2 2 3 4" xfId="24911"/>
    <cellStyle name="Note 2 2 3 2 2 3 4 2" xfId="38161"/>
    <cellStyle name="Note 2 2 3 2 2 3 4 3" xfId="47967"/>
    <cellStyle name="Note 2 2 3 2 2 3 5" xfId="25856"/>
    <cellStyle name="Note 2 2 3 2 2 3 5 2" xfId="39106"/>
    <cellStyle name="Note 2 2 3 2 2 3 5 3" xfId="48912"/>
    <cellStyle name="Note 2 2 3 2 2 3 6" xfId="26712"/>
    <cellStyle name="Note 2 2 3 2 2 3 6 2" xfId="39962"/>
    <cellStyle name="Note 2 2 3 2 2 3 6 3" xfId="49768"/>
    <cellStyle name="Note 2 2 3 2 2 3 7" xfId="17675"/>
    <cellStyle name="Note 2 2 3 2 2 3 8" xfId="30896"/>
    <cellStyle name="Note 2 2 3 2 2 3 9" xfId="40780"/>
    <cellStyle name="Note 2 2 3 2 2 4" xfId="19426"/>
    <cellStyle name="Note 2 2 3 2 2 4 2" xfId="32689"/>
    <cellStyle name="Note 2 2 3 2 2 4 3" xfId="42495"/>
    <cellStyle name="Note 2 2 3 2 2 5" xfId="21728"/>
    <cellStyle name="Note 2 2 3 2 2 5 2" xfId="34987"/>
    <cellStyle name="Note 2 2 3 2 2 5 3" xfId="44793"/>
    <cellStyle name="Note 2 2 3 2 2 6" xfId="10548"/>
    <cellStyle name="Note 2 2 3 2 2 6 2" xfId="27868"/>
    <cellStyle name="Note 2 2 3 2 2 6 3" xfId="30474"/>
    <cellStyle name="Note 2 2 3 2 2 7" xfId="20079"/>
    <cellStyle name="Note 2 2 3 2 2 7 2" xfId="33342"/>
    <cellStyle name="Note 2 2 3 2 2 7 3" xfId="43148"/>
    <cellStyle name="Note 2 2 3 2 2 8" xfId="23655"/>
    <cellStyle name="Note 2 2 3 2 2 8 2" xfId="36907"/>
    <cellStyle name="Note 2 2 3 2 2 8 3" xfId="46713"/>
    <cellStyle name="Note 2 2 3 2 2 9" xfId="12412"/>
    <cellStyle name="Note 2 2 3 2 3" xfId="4270"/>
    <cellStyle name="Note 2 2 3 2 3 10" xfId="30070"/>
    <cellStyle name="Note 2 2 3 2 3 11" xfId="56815"/>
    <cellStyle name="Note 2 2 3 2 3 2" xfId="8559"/>
    <cellStyle name="Note 2 2 3 2 3 2 10" xfId="56816"/>
    <cellStyle name="Note 2 2 3 2 3 2 2" xfId="22544"/>
    <cellStyle name="Note 2 2 3 2 3 2 2 2" xfId="35798"/>
    <cellStyle name="Note 2 2 3 2 3 2 2 3" xfId="45604"/>
    <cellStyle name="Note 2 2 3 2 3 2 3" xfId="23785"/>
    <cellStyle name="Note 2 2 3 2 3 2 3 2" xfId="37037"/>
    <cellStyle name="Note 2 2 3 2 3 2 3 3" xfId="46843"/>
    <cellStyle name="Note 2 2 3 2 3 2 4" xfId="24913"/>
    <cellStyle name="Note 2 2 3 2 3 2 4 2" xfId="38163"/>
    <cellStyle name="Note 2 2 3 2 3 2 4 3" xfId="47969"/>
    <cellStyle name="Note 2 2 3 2 3 2 5" xfId="25858"/>
    <cellStyle name="Note 2 2 3 2 3 2 5 2" xfId="39108"/>
    <cellStyle name="Note 2 2 3 2 3 2 5 3" xfId="48914"/>
    <cellStyle name="Note 2 2 3 2 3 2 6" xfId="26714"/>
    <cellStyle name="Note 2 2 3 2 3 2 6 2" xfId="39964"/>
    <cellStyle name="Note 2 2 3 2 3 2 6 3" xfId="49770"/>
    <cellStyle name="Note 2 2 3 2 3 2 7" xfId="17677"/>
    <cellStyle name="Note 2 2 3 2 3 2 8" xfId="30898"/>
    <cellStyle name="Note 2 2 3 2 3 2 9" xfId="40782"/>
    <cellStyle name="Note 2 2 3 2 3 3" xfId="20052"/>
    <cellStyle name="Note 2 2 3 2 3 3 2" xfId="33315"/>
    <cellStyle name="Note 2 2 3 2 3 3 3" xfId="43121"/>
    <cellStyle name="Note 2 2 3 2 3 4" xfId="21463"/>
    <cellStyle name="Note 2 2 3 2 3 4 2" xfId="34722"/>
    <cellStyle name="Note 2 2 3 2 3 4 3" xfId="44528"/>
    <cellStyle name="Note 2 2 3 2 3 5" xfId="20897"/>
    <cellStyle name="Note 2 2 3 2 3 5 2" xfId="34157"/>
    <cellStyle name="Note 2 2 3 2 3 5 3" xfId="43963"/>
    <cellStyle name="Note 2 2 3 2 3 6" xfId="21503"/>
    <cellStyle name="Note 2 2 3 2 3 6 2" xfId="34762"/>
    <cellStyle name="Note 2 2 3 2 3 6 3" xfId="44568"/>
    <cellStyle name="Note 2 2 3 2 3 7" xfId="24322"/>
    <cellStyle name="Note 2 2 3 2 3 7 2" xfId="37574"/>
    <cellStyle name="Note 2 2 3 2 3 7 3" xfId="47380"/>
    <cellStyle name="Note 2 2 3 2 3 8" xfId="13388"/>
    <cellStyle name="Note 2 2 3 2 3 9" xfId="29303"/>
    <cellStyle name="Note 2 2 3 2 4" xfId="18770"/>
    <cellStyle name="Note 2 2 3 2 4 2" xfId="32035"/>
    <cellStyle name="Note 2 2 3 2 4 3" xfId="41841"/>
    <cellStyle name="Note 2 2 3 2 5" xfId="20685"/>
    <cellStyle name="Note 2 2 3 2 5 2" xfId="33946"/>
    <cellStyle name="Note 2 2 3 2 5 3" xfId="43752"/>
    <cellStyle name="Note 2 2 3 2 6" xfId="18790"/>
    <cellStyle name="Note 2 2 3 2 6 2" xfId="32055"/>
    <cellStyle name="Note 2 2 3 2 6 3" xfId="41861"/>
    <cellStyle name="Note 2 2 3 2 7" xfId="21987"/>
    <cellStyle name="Note 2 2 3 2 7 2" xfId="35244"/>
    <cellStyle name="Note 2 2 3 2 7 3" xfId="45050"/>
    <cellStyle name="Note 2 2 3 2 8" xfId="10711"/>
    <cellStyle name="Note 2 2 3 2 8 2" xfId="28030"/>
    <cellStyle name="Note 2 2 3 2 8 3" xfId="28541"/>
    <cellStyle name="Note 2 2 3 2 9" xfId="11383"/>
    <cellStyle name="Note 2 2 3 3" xfId="2484"/>
    <cellStyle name="Note 2 2 3 3 10" xfId="28490"/>
    <cellStyle name="Note 2 2 3 3 11" xfId="30260"/>
    <cellStyle name="Note 2 2 3 3 12" xfId="56817"/>
    <cellStyle name="Note 2 2 3 3 2" xfId="4488"/>
    <cellStyle name="Note 2 2 3 3 2 10" xfId="30021"/>
    <cellStyle name="Note 2 2 3 3 2 11" xfId="56818"/>
    <cellStyle name="Note 2 2 3 3 2 2" xfId="8561"/>
    <cellStyle name="Note 2 2 3 3 2 2 10" xfId="56819"/>
    <cellStyle name="Note 2 2 3 3 2 2 2" xfId="22546"/>
    <cellStyle name="Note 2 2 3 3 2 2 2 2" xfId="35800"/>
    <cellStyle name="Note 2 2 3 3 2 2 2 3" xfId="45606"/>
    <cellStyle name="Note 2 2 3 3 2 2 3" xfId="23787"/>
    <cellStyle name="Note 2 2 3 3 2 2 3 2" xfId="37039"/>
    <cellStyle name="Note 2 2 3 3 2 2 3 3" xfId="46845"/>
    <cellStyle name="Note 2 2 3 3 2 2 4" xfId="24915"/>
    <cellStyle name="Note 2 2 3 3 2 2 4 2" xfId="38165"/>
    <cellStyle name="Note 2 2 3 3 2 2 4 3" xfId="47971"/>
    <cellStyle name="Note 2 2 3 3 2 2 5" xfId="25860"/>
    <cellStyle name="Note 2 2 3 3 2 2 5 2" xfId="39110"/>
    <cellStyle name="Note 2 2 3 3 2 2 5 3" xfId="48916"/>
    <cellStyle name="Note 2 2 3 3 2 2 6" xfId="26716"/>
    <cellStyle name="Note 2 2 3 3 2 2 6 2" xfId="39966"/>
    <cellStyle name="Note 2 2 3 3 2 2 6 3" xfId="49772"/>
    <cellStyle name="Note 2 2 3 3 2 2 7" xfId="17679"/>
    <cellStyle name="Note 2 2 3 3 2 2 8" xfId="30900"/>
    <cellStyle name="Note 2 2 3 3 2 2 9" xfId="40784"/>
    <cellStyle name="Note 2 2 3 3 2 3" xfId="20209"/>
    <cellStyle name="Note 2 2 3 3 2 3 2" xfId="33472"/>
    <cellStyle name="Note 2 2 3 3 2 3 3" xfId="43278"/>
    <cellStyle name="Note 2 2 3 3 2 4" xfId="22971"/>
    <cellStyle name="Note 2 2 3 3 2 4 2" xfId="36225"/>
    <cellStyle name="Note 2 2 3 3 2 4 3" xfId="46031"/>
    <cellStyle name="Note 2 2 3 3 2 5" xfId="24201"/>
    <cellStyle name="Note 2 2 3 3 2 5 2" xfId="37453"/>
    <cellStyle name="Note 2 2 3 3 2 5 3" xfId="47259"/>
    <cellStyle name="Note 2 2 3 3 2 6" xfId="25325"/>
    <cellStyle name="Note 2 2 3 3 2 6 2" xfId="38575"/>
    <cellStyle name="Note 2 2 3 3 2 6 3" xfId="48381"/>
    <cellStyle name="Note 2 2 3 3 2 7" xfId="26267"/>
    <cellStyle name="Note 2 2 3 3 2 7 2" xfId="39517"/>
    <cellStyle name="Note 2 2 3 3 2 7 3" xfId="49323"/>
    <cellStyle name="Note 2 2 3 3 2 8" xfId="13606"/>
    <cellStyle name="Note 2 2 3 3 2 9" xfId="29432"/>
    <cellStyle name="Note 2 2 3 3 3" xfId="8560"/>
    <cellStyle name="Note 2 2 3 3 3 10" xfId="56820"/>
    <cellStyle name="Note 2 2 3 3 3 2" xfId="22545"/>
    <cellStyle name="Note 2 2 3 3 3 2 2" xfId="35799"/>
    <cellStyle name="Note 2 2 3 3 3 2 3" xfId="45605"/>
    <cellStyle name="Note 2 2 3 3 3 3" xfId="23786"/>
    <cellStyle name="Note 2 2 3 3 3 3 2" xfId="37038"/>
    <cellStyle name="Note 2 2 3 3 3 3 3" xfId="46844"/>
    <cellStyle name="Note 2 2 3 3 3 4" xfId="24914"/>
    <cellStyle name="Note 2 2 3 3 3 4 2" xfId="38164"/>
    <cellStyle name="Note 2 2 3 3 3 4 3" xfId="47970"/>
    <cellStyle name="Note 2 2 3 3 3 5" xfId="25859"/>
    <cellStyle name="Note 2 2 3 3 3 5 2" xfId="39109"/>
    <cellStyle name="Note 2 2 3 3 3 5 3" xfId="48915"/>
    <cellStyle name="Note 2 2 3 3 3 6" xfId="26715"/>
    <cellStyle name="Note 2 2 3 3 3 6 2" xfId="39965"/>
    <cellStyle name="Note 2 2 3 3 3 6 3" xfId="49771"/>
    <cellStyle name="Note 2 2 3 3 3 7" xfId="17678"/>
    <cellStyle name="Note 2 2 3 3 3 8" xfId="30899"/>
    <cellStyle name="Note 2 2 3 3 3 9" xfId="40783"/>
    <cellStyle name="Note 2 2 3 3 4" xfId="18934"/>
    <cellStyle name="Note 2 2 3 3 4 2" xfId="32199"/>
    <cellStyle name="Note 2 2 3 3 4 3" xfId="42005"/>
    <cellStyle name="Note 2 2 3 3 5" xfId="21924"/>
    <cellStyle name="Note 2 2 3 3 5 2" xfId="35181"/>
    <cellStyle name="Note 2 2 3 3 5 3" xfId="44987"/>
    <cellStyle name="Note 2 2 3 3 6" xfId="10662"/>
    <cellStyle name="Note 2 2 3 3 6 2" xfId="27981"/>
    <cellStyle name="Note 2 2 3 3 6 3" xfId="30416"/>
    <cellStyle name="Note 2 2 3 3 7" xfId="10186"/>
    <cellStyle name="Note 2 2 3 3 7 2" xfId="27506"/>
    <cellStyle name="Note 2 2 3 3 7 3" xfId="30641"/>
    <cellStyle name="Note 2 2 3 3 8" xfId="10173"/>
    <cellStyle name="Note 2 2 3 3 8 2" xfId="27494"/>
    <cellStyle name="Note 2 2 3 3 8 3" xfId="29642"/>
    <cellStyle name="Note 2 2 3 3 9" xfId="11602"/>
    <cellStyle name="Note 2 2 3 4" xfId="3636"/>
    <cellStyle name="Note 2 2 3 4 10" xfId="29710"/>
    <cellStyle name="Note 2 2 3 4 11" xfId="56821"/>
    <cellStyle name="Note 2 2 3 4 2" xfId="8562"/>
    <cellStyle name="Note 2 2 3 4 2 10" xfId="56822"/>
    <cellStyle name="Note 2 2 3 4 2 2" xfId="22547"/>
    <cellStyle name="Note 2 2 3 4 2 2 2" xfId="35801"/>
    <cellStyle name="Note 2 2 3 4 2 2 3" xfId="45607"/>
    <cellStyle name="Note 2 2 3 4 2 3" xfId="23788"/>
    <cellStyle name="Note 2 2 3 4 2 3 2" xfId="37040"/>
    <cellStyle name="Note 2 2 3 4 2 3 3" xfId="46846"/>
    <cellStyle name="Note 2 2 3 4 2 4" xfId="24916"/>
    <cellStyle name="Note 2 2 3 4 2 4 2" xfId="38166"/>
    <cellStyle name="Note 2 2 3 4 2 4 3" xfId="47972"/>
    <cellStyle name="Note 2 2 3 4 2 5" xfId="25861"/>
    <cellStyle name="Note 2 2 3 4 2 5 2" xfId="39111"/>
    <cellStyle name="Note 2 2 3 4 2 5 3" xfId="48917"/>
    <cellStyle name="Note 2 2 3 4 2 6" xfId="26717"/>
    <cellStyle name="Note 2 2 3 4 2 6 2" xfId="39967"/>
    <cellStyle name="Note 2 2 3 4 2 6 3" xfId="49773"/>
    <cellStyle name="Note 2 2 3 4 2 7" xfId="17680"/>
    <cellStyle name="Note 2 2 3 4 2 8" xfId="30901"/>
    <cellStyle name="Note 2 2 3 4 2 9" xfId="40785"/>
    <cellStyle name="Note 2 2 3 4 3" xfId="19656"/>
    <cellStyle name="Note 2 2 3 4 3 2" xfId="32919"/>
    <cellStyle name="Note 2 2 3 4 3 3" xfId="42725"/>
    <cellStyle name="Note 2 2 3 4 4" xfId="18985"/>
    <cellStyle name="Note 2 2 3 4 4 2" xfId="32250"/>
    <cellStyle name="Note 2 2 3 4 4 3" xfId="42056"/>
    <cellStyle name="Note 2 2 3 4 5" xfId="18499"/>
    <cellStyle name="Note 2 2 3 4 5 2" xfId="31764"/>
    <cellStyle name="Note 2 2 3 4 5 3" xfId="41570"/>
    <cellStyle name="Note 2 2 3 4 6" xfId="22094"/>
    <cellStyle name="Note 2 2 3 4 6 2" xfId="35351"/>
    <cellStyle name="Note 2 2 3 4 6 3" xfId="45157"/>
    <cellStyle name="Note 2 2 3 4 7" xfId="23444"/>
    <cellStyle name="Note 2 2 3 4 7 2" xfId="36698"/>
    <cellStyle name="Note 2 2 3 4 7 3" xfId="46504"/>
    <cellStyle name="Note 2 2 3 4 8" xfId="12754"/>
    <cellStyle name="Note 2 2 3 4 9" xfId="29012"/>
    <cellStyle name="Note 2 2 3 5" xfId="9583"/>
    <cellStyle name="Note 2 2 3 5 2" xfId="23240"/>
    <cellStyle name="Note 2 2 3 5 2 2" xfId="36494"/>
    <cellStyle name="Note 2 2 3 5 2 3" xfId="46300"/>
    <cellStyle name="Note 2 2 3 5 3" xfId="24446"/>
    <cellStyle name="Note 2 2 3 5 3 2" xfId="37698"/>
    <cellStyle name="Note 2 2 3 5 3 3" xfId="47504"/>
    <cellStyle name="Note 2 2 3 5 4" xfId="25540"/>
    <cellStyle name="Note 2 2 3 5 4 2" xfId="38790"/>
    <cellStyle name="Note 2 2 3 5 4 3" xfId="48596"/>
    <cellStyle name="Note 2 2 3 5 5" xfId="26457"/>
    <cellStyle name="Note 2 2 3 5 5 2" xfId="39707"/>
    <cellStyle name="Note 2 2 3 5 5 3" xfId="49513"/>
    <cellStyle name="Note 2 2 3 5 6" xfId="27284"/>
    <cellStyle name="Note 2 2 3 5 6 2" xfId="40534"/>
    <cellStyle name="Note 2 2 3 5 6 3" xfId="50340"/>
    <cellStyle name="Note 2 2 3 5 7" xfId="18280"/>
    <cellStyle name="Note 2 2 3 5 8" xfId="31534"/>
    <cellStyle name="Note 2 2 3 5 9" xfId="41352"/>
    <cellStyle name="Note 2 2 3 6" xfId="9828"/>
    <cellStyle name="Note 2 2 3 6 2" xfId="23342"/>
    <cellStyle name="Note 2 2 3 6 2 2" xfId="36596"/>
    <cellStyle name="Note 2 2 3 6 2 3" xfId="46402"/>
    <cellStyle name="Note 2 2 3 6 3" xfId="24546"/>
    <cellStyle name="Note 2 2 3 6 3 2" xfId="37798"/>
    <cellStyle name="Note 2 2 3 6 3 3" xfId="47604"/>
    <cellStyle name="Note 2 2 3 6 4" xfId="25636"/>
    <cellStyle name="Note 2 2 3 6 4 2" xfId="38886"/>
    <cellStyle name="Note 2 2 3 6 4 3" xfId="48692"/>
    <cellStyle name="Note 2 2 3 6 5" xfId="26550"/>
    <cellStyle name="Note 2 2 3 6 5 2" xfId="39800"/>
    <cellStyle name="Note 2 2 3 6 5 3" xfId="49606"/>
    <cellStyle name="Note 2 2 3 6 6" xfId="27368"/>
    <cellStyle name="Note 2 2 3 6 6 2" xfId="40618"/>
    <cellStyle name="Note 2 2 3 6 6 3" xfId="50424"/>
    <cellStyle name="Note 2 2 3 6 7" xfId="18365"/>
    <cellStyle name="Note 2 2 3 6 8" xfId="31630"/>
    <cellStyle name="Note 2 2 3 6 9" xfId="41436"/>
    <cellStyle name="Note 2 2 3 7" xfId="10241"/>
    <cellStyle name="Note 2 2 3 7 2" xfId="27561"/>
    <cellStyle name="Note 2 2 3 7 3" xfId="30617"/>
    <cellStyle name="Note 2 2 3 8" xfId="22212"/>
    <cellStyle name="Note 2 2 3 8 2" xfId="35467"/>
    <cellStyle name="Note 2 2 3 8 3" xfId="45273"/>
    <cellStyle name="Note 2 2 3 9" xfId="23521"/>
    <cellStyle name="Note 2 2 3 9 2" xfId="36773"/>
    <cellStyle name="Note 2 2 3 9 3" xfId="46579"/>
    <cellStyle name="Note 2 2 4" xfId="1368"/>
    <cellStyle name="Note 2 2 4 10" xfId="24758"/>
    <cellStyle name="Note 2 2 4 10 2" xfId="38008"/>
    <cellStyle name="Note 2 2 4 10 3" xfId="47814"/>
    <cellStyle name="Note 2 2 4 11" xfId="9415"/>
    <cellStyle name="Note 2 2 4 12" xfId="29773"/>
    <cellStyle name="Note 2 2 4 13" xfId="56823"/>
    <cellStyle name="Note 2 2 4 2" xfId="2262"/>
    <cellStyle name="Note 2 2 4 2 10" xfId="28363"/>
    <cellStyle name="Note 2 2 4 2 11" xfId="28657"/>
    <cellStyle name="Note 2 2 4 2 12" xfId="56824"/>
    <cellStyle name="Note 2 2 4 2 2" xfId="3295"/>
    <cellStyle name="Note 2 2 4 2 2 10" xfId="28834"/>
    <cellStyle name="Note 2 2 4 2 2 11" xfId="28650"/>
    <cellStyle name="Note 2 2 4 2 2 12" xfId="56825"/>
    <cellStyle name="Note 2 2 4 2 2 2" xfId="5297"/>
    <cellStyle name="Note 2 2 4 2 2 2 10" xfId="29223"/>
    <cellStyle name="Note 2 2 4 2 2 2 11" xfId="56826"/>
    <cellStyle name="Note 2 2 4 2 2 2 2" xfId="8564"/>
    <cellStyle name="Note 2 2 4 2 2 2 2 10" xfId="56827"/>
    <cellStyle name="Note 2 2 4 2 2 2 2 2" xfId="22549"/>
    <cellStyle name="Note 2 2 4 2 2 2 2 2 2" xfId="35803"/>
    <cellStyle name="Note 2 2 4 2 2 2 2 2 3" xfId="45609"/>
    <cellStyle name="Note 2 2 4 2 2 2 2 3" xfId="23790"/>
    <cellStyle name="Note 2 2 4 2 2 2 2 3 2" xfId="37042"/>
    <cellStyle name="Note 2 2 4 2 2 2 2 3 3" xfId="46848"/>
    <cellStyle name="Note 2 2 4 2 2 2 2 4" xfId="24918"/>
    <cellStyle name="Note 2 2 4 2 2 2 2 4 2" xfId="38168"/>
    <cellStyle name="Note 2 2 4 2 2 2 2 4 3" xfId="47974"/>
    <cellStyle name="Note 2 2 4 2 2 2 2 5" xfId="25863"/>
    <cellStyle name="Note 2 2 4 2 2 2 2 5 2" xfId="39113"/>
    <cellStyle name="Note 2 2 4 2 2 2 2 5 3" xfId="48919"/>
    <cellStyle name="Note 2 2 4 2 2 2 2 6" xfId="26719"/>
    <cellStyle name="Note 2 2 4 2 2 2 2 6 2" xfId="39969"/>
    <cellStyle name="Note 2 2 4 2 2 2 2 6 3" xfId="49775"/>
    <cellStyle name="Note 2 2 4 2 2 2 2 7" xfId="17682"/>
    <cellStyle name="Note 2 2 4 2 2 2 2 8" xfId="30903"/>
    <cellStyle name="Note 2 2 4 2 2 2 2 9" xfId="40787"/>
    <cellStyle name="Note 2 2 4 2 2 2 3" xfId="20736"/>
    <cellStyle name="Note 2 2 4 2 2 2 3 2" xfId="33996"/>
    <cellStyle name="Note 2 2 4 2 2 2 3 3" xfId="43802"/>
    <cellStyle name="Note 2 2 4 2 2 2 4" xfId="21176"/>
    <cellStyle name="Note 2 2 4 2 2 2 4 2" xfId="34436"/>
    <cellStyle name="Note 2 2 4 2 2 2 4 3" xfId="44242"/>
    <cellStyle name="Note 2 2 4 2 2 2 5" xfId="23215"/>
    <cellStyle name="Note 2 2 4 2 2 2 5 2" xfId="36469"/>
    <cellStyle name="Note 2 2 4 2 2 2 5 3" xfId="46275"/>
    <cellStyle name="Note 2 2 4 2 2 2 6" xfId="24420"/>
    <cellStyle name="Note 2 2 4 2 2 2 6 2" xfId="37672"/>
    <cellStyle name="Note 2 2 4 2 2 2 6 3" xfId="47478"/>
    <cellStyle name="Note 2 2 4 2 2 2 7" xfId="10493"/>
    <cellStyle name="Note 2 2 4 2 2 2 7 2" xfId="27813"/>
    <cellStyle name="Note 2 2 4 2 2 2 7 3" xfId="28326"/>
    <cellStyle name="Note 2 2 4 2 2 2 8" xfId="14415"/>
    <cellStyle name="Note 2 2 4 2 2 2 9" xfId="29794"/>
    <cellStyle name="Note 2 2 4 2 2 3" xfId="8563"/>
    <cellStyle name="Note 2 2 4 2 2 3 10" xfId="56828"/>
    <cellStyle name="Note 2 2 4 2 2 3 2" xfId="22548"/>
    <cellStyle name="Note 2 2 4 2 2 3 2 2" xfId="35802"/>
    <cellStyle name="Note 2 2 4 2 2 3 2 3" xfId="45608"/>
    <cellStyle name="Note 2 2 4 2 2 3 3" xfId="23789"/>
    <cellStyle name="Note 2 2 4 2 2 3 3 2" xfId="37041"/>
    <cellStyle name="Note 2 2 4 2 2 3 3 3" xfId="46847"/>
    <cellStyle name="Note 2 2 4 2 2 3 4" xfId="24917"/>
    <cellStyle name="Note 2 2 4 2 2 3 4 2" xfId="38167"/>
    <cellStyle name="Note 2 2 4 2 2 3 4 3" xfId="47973"/>
    <cellStyle name="Note 2 2 4 2 2 3 5" xfId="25862"/>
    <cellStyle name="Note 2 2 4 2 2 3 5 2" xfId="39112"/>
    <cellStyle name="Note 2 2 4 2 2 3 5 3" xfId="48918"/>
    <cellStyle name="Note 2 2 4 2 2 3 6" xfId="26718"/>
    <cellStyle name="Note 2 2 4 2 2 3 6 2" xfId="39968"/>
    <cellStyle name="Note 2 2 4 2 2 3 6 3" xfId="49774"/>
    <cellStyle name="Note 2 2 4 2 2 3 7" xfId="17681"/>
    <cellStyle name="Note 2 2 4 2 2 3 8" xfId="30902"/>
    <cellStyle name="Note 2 2 4 2 2 3 9" xfId="40786"/>
    <cellStyle name="Note 2 2 4 2 2 4" xfId="19427"/>
    <cellStyle name="Note 2 2 4 2 2 4 2" xfId="32690"/>
    <cellStyle name="Note 2 2 4 2 2 4 3" xfId="42496"/>
    <cellStyle name="Note 2 2 4 2 2 5" xfId="19980"/>
    <cellStyle name="Note 2 2 4 2 2 5 2" xfId="33243"/>
    <cellStyle name="Note 2 2 4 2 2 5 3" xfId="43049"/>
    <cellStyle name="Note 2 2 4 2 2 6" xfId="21486"/>
    <cellStyle name="Note 2 2 4 2 2 6 2" xfId="34745"/>
    <cellStyle name="Note 2 2 4 2 2 6 3" xfId="44551"/>
    <cellStyle name="Note 2 2 4 2 2 7" xfId="20887"/>
    <cellStyle name="Note 2 2 4 2 2 7 2" xfId="34147"/>
    <cellStyle name="Note 2 2 4 2 2 7 3" xfId="43953"/>
    <cellStyle name="Note 2 2 4 2 2 8" xfId="22037"/>
    <cellStyle name="Note 2 2 4 2 2 8 2" xfId="35294"/>
    <cellStyle name="Note 2 2 4 2 2 8 3" xfId="45100"/>
    <cellStyle name="Note 2 2 4 2 2 9" xfId="12413"/>
    <cellStyle name="Note 2 2 4 2 3" xfId="4271"/>
    <cellStyle name="Note 2 2 4 2 3 10" xfId="30071"/>
    <cellStyle name="Note 2 2 4 2 3 11" xfId="56829"/>
    <cellStyle name="Note 2 2 4 2 3 2" xfId="8565"/>
    <cellStyle name="Note 2 2 4 2 3 2 10" xfId="56830"/>
    <cellStyle name="Note 2 2 4 2 3 2 2" xfId="22550"/>
    <cellStyle name="Note 2 2 4 2 3 2 2 2" xfId="35804"/>
    <cellStyle name="Note 2 2 4 2 3 2 2 3" xfId="45610"/>
    <cellStyle name="Note 2 2 4 2 3 2 3" xfId="23791"/>
    <cellStyle name="Note 2 2 4 2 3 2 3 2" xfId="37043"/>
    <cellStyle name="Note 2 2 4 2 3 2 3 3" xfId="46849"/>
    <cellStyle name="Note 2 2 4 2 3 2 4" xfId="24919"/>
    <cellStyle name="Note 2 2 4 2 3 2 4 2" xfId="38169"/>
    <cellStyle name="Note 2 2 4 2 3 2 4 3" xfId="47975"/>
    <cellStyle name="Note 2 2 4 2 3 2 5" xfId="25864"/>
    <cellStyle name="Note 2 2 4 2 3 2 5 2" xfId="39114"/>
    <cellStyle name="Note 2 2 4 2 3 2 5 3" xfId="48920"/>
    <cellStyle name="Note 2 2 4 2 3 2 6" xfId="26720"/>
    <cellStyle name="Note 2 2 4 2 3 2 6 2" xfId="39970"/>
    <cellStyle name="Note 2 2 4 2 3 2 6 3" xfId="49776"/>
    <cellStyle name="Note 2 2 4 2 3 2 7" xfId="17683"/>
    <cellStyle name="Note 2 2 4 2 3 2 8" xfId="30904"/>
    <cellStyle name="Note 2 2 4 2 3 2 9" xfId="40788"/>
    <cellStyle name="Note 2 2 4 2 3 3" xfId="20053"/>
    <cellStyle name="Note 2 2 4 2 3 3 2" xfId="33316"/>
    <cellStyle name="Note 2 2 4 2 3 3 3" xfId="43122"/>
    <cellStyle name="Note 2 2 4 2 3 4" xfId="21464"/>
    <cellStyle name="Note 2 2 4 2 3 4 2" xfId="34723"/>
    <cellStyle name="Note 2 2 4 2 3 4 3" xfId="44529"/>
    <cellStyle name="Note 2 2 4 2 3 5" xfId="20898"/>
    <cellStyle name="Note 2 2 4 2 3 5 2" xfId="34158"/>
    <cellStyle name="Note 2 2 4 2 3 5 3" xfId="43964"/>
    <cellStyle name="Note 2 2 4 2 3 6" xfId="10770"/>
    <cellStyle name="Note 2 2 4 2 3 6 2" xfId="28088"/>
    <cellStyle name="Note 2 2 4 2 3 6 3" xfId="30364"/>
    <cellStyle name="Note 2 2 4 2 3 7" xfId="19028"/>
    <cellStyle name="Note 2 2 4 2 3 7 2" xfId="32293"/>
    <cellStyle name="Note 2 2 4 2 3 7 3" xfId="42099"/>
    <cellStyle name="Note 2 2 4 2 3 8" xfId="13389"/>
    <cellStyle name="Note 2 2 4 2 3 9" xfId="29304"/>
    <cellStyle name="Note 2 2 4 2 4" xfId="18771"/>
    <cellStyle name="Note 2 2 4 2 4 2" xfId="32036"/>
    <cellStyle name="Note 2 2 4 2 4 3" xfId="41842"/>
    <cellStyle name="Note 2 2 4 2 5" xfId="19382"/>
    <cellStyle name="Note 2 2 4 2 5 2" xfId="32646"/>
    <cellStyle name="Note 2 2 4 2 5 3" xfId="42452"/>
    <cellStyle name="Note 2 2 4 2 6" xfId="21747"/>
    <cellStyle name="Note 2 2 4 2 6 2" xfId="35005"/>
    <cellStyle name="Note 2 2 4 2 6 3" xfId="44811"/>
    <cellStyle name="Note 2 2 4 2 7" xfId="10557"/>
    <cellStyle name="Note 2 2 4 2 7 2" xfId="27876"/>
    <cellStyle name="Note 2 2 4 2 7 3" xfId="28970"/>
    <cellStyle name="Note 2 2 4 2 8" xfId="20410"/>
    <cellStyle name="Note 2 2 4 2 8 2" xfId="33673"/>
    <cellStyle name="Note 2 2 4 2 8 3" xfId="43479"/>
    <cellStyle name="Note 2 2 4 2 9" xfId="11384"/>
    <cellStyle name="Note 2 2 4 3" xfId="2374"/>
    <cellStyle name="Note 2 2 4 3 10" xfId="28415"/>
    <cellStyle name="Note 2 2 4 3 11" xfId="29247"/>
    <cellStyle name="Note 2 2 4 3 12" xfId="56831"/>
    <cellStyle name="Note 2 2 4 3 2" xfId="4378"/>
    <cellStyle name="Note 2 2 4 3 2 10" xfId="28522"/>
    <cellStyle name="Note 2 2 4 3 2 11" xfId="56832"/>
    <cellStyle name="Note 2 2 4 3 2 2" xfId="8567"/>
    <cellStyle name="Note 2 2 4 3 2 2 10" xfId="56833"/>
    <cellStyle name="Note 2 2 4 3 2 2 2" xfId="22552"/>
    <cellStyle name="Note 2 2 4 3 2 2 2 2" xfId="35806"/>
    <cellStyle name="Note 2 2 4 3 2 2 2 3" xfId="45612"/>
    <cellStyle name="Note 2 2 4 3 2 2 3" xfId="23793"/>
    <cellStyle name="Note 2 2 4 3 2 2 3 2" xfId="37045"/>
    <cellStyle name="Note 2 2 4 3 2 2 3 3" xfId="46851"/>
    <cellStyle name="Note 2 2 4 3 2 2 4" xfId="24921"/>
    <cellStyle name="Note 2 2 4 3 2 2 4 2" xfId="38171"/>
    <cellStyle name="Note 2 2 4 3 2 2 4 3" xfId="47977"/>
    <cellStyle name="Note 2 2 4 3 2 2 5" xfId="25866"/>
    <cellStyle name="Note 2 2 4 3 2 2 5 2" xfId="39116"/>
    <cellStyle name="Note 2 2 4 3 2 2 5 3" xfId="48922"/>
    <cellStyle name="Note 2 2 4 3 2 2 6" xfId="26722"/>
    <cellStyle name="Note 2 2 4 3 2 2 6 2" xfId="39972"/>
    <cellStyle name="Note 2 2 4 3 2 2 6 3" xfId="49778"/>
    <cellStyle name="Note 2 2 4 3 2 2 7" xfId="17685"/>
    <cellStyle name="Note 2 2 4 3 2 2 8" xfId="30906"/>
    <cellStyle name="Note 2 2 4 3 2 2 9" xfId="40790"/>
    <cellStyle name="Note 2 2 4 3 2 3" xfId="20121"/>
    <cellStyle name="Note 2 2 4 3 2 3 2" xfId="33384"/>
    <cellStyle name="Note 2 2 4 3 2 3 3" xfId="43190"/>
    <cellStyle name="Note 2 2 4 3 2 4" xfId="21434"/>
    <cellStyle name="Note 2 2 4 3 2 4 2" xfId="34693"/>
    <cellStyle name="Note 2 2 4 3 2 4 3" xfId="44499"/>
    <cellStyle name="Note 2 2 4 3 2 5" xfId="20909"/>
    <cellStyle name="Note 2 2 4 3 2 5 2" xfId="34169"/>
    <cellStyle name="Note 2 2 4 3 2 5 3" xfId="43975"/>
    <cellStyle name="Note 2 2 4 3 2 6" xfId="19753"/>
    <cellStyle name="Note 2 2 4 3 2 6 2" xfId="33016"/>
    <cellStyle name="Note 2 2 4 3 2 6 3" xfId="42822"/>
    <cellStyle name="Note 2 2 4 3 2 7" xfId="22318"/>
    <cellStyle name="Note 2 2 4 3 2 7 2" xfId="35573"/>
    <cellStyle name="Note 2 2 4 3 2 7 3" xfId="45379"/>
    <cellStyle name="Note 2 2 4 3 2 8" xfId="13496"/>
    <cellStyle name="Note 2 2 4 3 2 9" xfId="29356"/>
    <cellStyle name="Note 2 2 4 3 3" xfId="8566"/>
    <cellStyle name="Note 2 2 4 3 3 10" xfId="56834"/>
    <cellStyle name="Note 2 2 4 3 3 2" xfId="22551"/>
    <cellStyle name="Note 2 2 4 3 3 2 2" xfId="35805"/>
    <cellStyle name="Note 2 2 4 3 3 2 3" xfId="45611"/>
    <cellStyle name="Note 2 2 4 3 3 3" xfId="23792"/>
    <cellStyle name="Note 2 2 4 3 3 3 2" xfId="37044"/>
    <cellStyle name="Note 2 2 4 3 3 3 3" xfId="46850"/>
    <cellStyle name="Note 2 2 4 3 3 4" xfId="24920"/>
    <cellStyle name="Note 2 2 4 3 3 4 2" xfId="38170"/>
    <cellStyle name="Note 2 2 4 3 3 4 3" xfId="47976"/>
    <cellStyle name="Note 2 2 4 3 3 5" xfId="25865"/>
    <cellStyle name="Note 2 2 4 3 3 5 2" xfId="39115"/>
    <cellStyle name="Note 2 2 4 3 3 5 3" xfId="48921"/>
    <cellStyle name="Note 2 2 4 3 3 6" xfId="26721"/>
    <cellStyle name="Note 2 2 4 3 3 6 2" xfId="39971"/>
    <cellStyle name="Note 2 2 4 3 3 6 3" xfId="49777"/>
    <cellStyle name="Note 2 2 4 3 3 7" xfId="17684"/>
    <cellStyle name="Note 2 2 4 3 3 8" xfId="30905"/>
    <cellStyle name="Note 2 2 4 3 3 9" xfId="40789"/>
    <cellStyle name="Note 2 2 4 3 4" xfId="18842"/>
    <cellStyle name="Note 2 2 4 3 4 2" xfId="32107"/>
    <cellStyle name="Note 2 2 4 3 4 3" xfId="41913"/>
    <cellStyle name="Note 2 2 4 3 5" xfId="23187"/>
    <cellStyle name="Note 2 2 4 3 5 2" xfId="36441"/>
    <cellStyle name="Note 2 2 4 3 5 3" xfId="46247"/>
    <cellStyle name="Note 2 2 4 3 6" xfId="24397"/>
    <cellStyle name="Note 2 2 4 3 6 2" xfId="37649"/>
    <cellStyle name="Note 2 2 4 3 6 3" xfId="47455"/>
    <cellStyle name="Note 2 2 4 3 7" xfId="25508"/>
    <cellStyle name="Note 2 2 4 3 7 2" xfId="38758"/>
    <cellStyle name="Note 2 2 4 3 7 3" xfId="48564"/>
    <cellStyle name="Note 2 2 4 3 8" xfId="26434"/>
    <cellStyle name="Note 2 2 4 3 8 2" xfId="39684"/>
    <cellStyle name="Note 2 2 4 3 8 3" xfId="49490"/>
    <cellStyle name="Note 2 2 4 3 9" xfId="11492"/>
    <cellStyle name="Note 2 2 4 4" xfId="3637"/>
    <cellStyle name="Note 2 2 4 4 10" xfId="28754"/>
    <cellStyle name="Note 2 2 4 4 11" xfId="56835"/>
    <cellStyle name="Note 2 2 4 4 2" xfId="8568"/>
    <cellStyle name="Note 2 2 4 4 2 10" xfId="56836"/>
    <cellStyle name="Note 2 2 4 4 2 2" xfId="22553"/>
    <cellStyle name="Note 2 2 4 4 2 2 2" xfId="35807"/>
    <cellStyle name="Note 2 2 4 4 2 2 3" xfId="45613"/>
    <cellStyle name="Note 2 2 4 4 2 3" xfId="23794"/>
    <cellStyle name="Note 2 2 4 4 2 3 2" xfId="37046"/>
    <cellStyle name="Note 2 2 4 4 2 3 3" xfId="46852"/>
    <cellStyle name="Note 2 2 4 4 2 4" xfId="24922"/>
    <cellStyle name="Note 2 2 4 4 2 4 2" xfId="38172"/>
    <cellStyle name="Note 2 2 4 4 2 4 3" xfId="47978"/>
    <cellStyle name="Note 2 2 4 4 2 5" xfId="25867"/>
    <cellStyle name="Note 2 2 4 4 2 5 2" xfId="39117"/>
    <cellStyle name="Note 2 2 4 4 2 5 3" xfId="48923"/>
    <cellStyle name="Note 2 2 4 4 2 6" xfId="26723"/>
    <cellStyle name="Note 2 2 4 4 2 6 2" xfId="39973"/>
    <cellStyle name="Note 2 2 4 4 2 6 3" xfId="49779"/>
    <cellStyle name="Note 2 2 4 4 2 7" xfId="17686"/>
    <cellStyle name="Note 2 2 4 4 2 8" xfId="30907"/>
    <cellStyle name="Note 2 2 4 4 2 9" xfId="40791"/>
    <cellStyle name="Note 2 2 4 4 3" xfId="19657"/>
    <cellStyle name="Note 2 2 4 4 3 2" xfId="32920"/>
    <cellStyle name="Note 2 2 4 4 3 3" xfId="42726"/>
    <cellStyle name="Note 2 2 4 4 4" xfId="21626"/>
    <cellStyle name="Note 2 2 4 4 4 2" xfId="34885"/>
    <cellStyle name="Note 2 2 4 4 4 3" xfId="44691"/>
    <cellStyle name="Note 2 2 4 4 5" xfId="20833"/>
    <cellStyle name="Note 2 2 4 4 5 2" xfId="34093"/>
    <cellStyle name="Note 2 2 4 4 5 3" xfId="43899"/>
    <cellStyle name="Note 2 2 4 4 6" xfId="10271"/>
    <cellStyle name="Note 2 2 4 4 6 2" xfId="27591"/>
    <cellStyle name="Note 2 2 4 4 6 3" xfId="30604"/>
    <cellStyle name="Note 2 2 4 4 7" xfId="20706"/>
    <cellStyle name="Note 2 2 4 4 7 2" xfId="33966"/>
    <cellStyle name="Note 2 2 4 4 7 3" xfId="43772"/>
    <cellStyle name="Note 2 2 4 4 8" xfId="12755"/>
    <cellStyle name="Note 2 2 4 4 9" xfId="29013"/>
    <cellStyle name="Note 2 2 4 5" xfId="9584"/>
    <cellStyle name="Note 2 2 4 5 2" xfId="23241"/>
    <cellStyle name="Note 2 2 4 5 2 2" xfId="36495"/>
    <cellStyle name="Note 2 2 4 5 2 3" xfId="46301"/>
    <cellStyle name="Note 2 2 4 5 3" xfId="24447"/>
    <cellStyle name="Note 2 2 4 5 3 2" xfId="37699"/>
    <cellStyle name="Note 2 2 4 5 3 3" xfId="47505"/>
    <cellStyle name="Note 2 2 4 5 4" xfId="25541"/>
    <cellStyle name="Note 2 2 4 5 4 2" xfId="38791"/>
    <cellStyle name="Note 2 2 4 5 4 3" xfId="48597"/>
    <cellStyle name="Note 2 2 4 5 5" xfId="26458"/>
    <cellStyle name="Note 2 2 4 5 5 2" xfId="39708"/>
    <cellStyle name="Note 2 2 4 5 5 3" xfId="49514"/>
    <cellStyle name="Note 2 2 4 5 6" xfId="27285"/>
    <cellStyle name="Note 2 2 4 5 6 2" xfId="40535"/>
    <cellStyle name="Note 2 2 4 5 6 3" xfId="50341"/>
    <cellStyle name="Note 2 2 4 5 7" xfId="18281"/>
    <cellStyle name="Note 2 2 4 5 8" xfId="31535"/>
    <cellStyle name="Note 2 2 4 5 9" xfId="41353"/>
    <cellStyle name="Note 2 2 4 6" xfId="9829"/>
    <cellStyle name="Note 2 2 4 6 2" xfId="23343"/>
    <cellStyle name="Note 2 2 4 6 2 2" xfId="36597"/>
    <cellStyle name="Note 2 2 4 6 2 3" xfId="46403"/>
    <cellStyle name="Note 2 2 4 6 3" xfId="24547"/>
    <cellStyle name="Note 2 2 4 6 3 2" xfId="37799"/>
    <cellStyle name="Note 2 2 4 6 3 3" xfId="47605"/>
    <cellStyle name="Note 2 2 4 6 4" xfId="25637"/>
    <cellStyle name="Note 2 2 4 6 4 2" xfId="38887"/>
    <cellStyle name="Note 2 2 4 6 4 3" xfId="48693"/>
    <cellStyle name="Note 2 2 4 6 5" xfId="26551"/>
    <cellStyle name="Note 2 2 4 6 5 2" xfId="39801"/>
    <cellStyle name="Note 2 2 4 6 5 3" xfId="49607"/>
    <cellStyle name="Note 2 2 4 6 6" xfId="27369"/>
    <cellStyle name="Note 2 2 4 6 6 2" xfId="40619"/>
    <cellStyle name="Note 2 2 4 6 6 3" xfId="50425"/>
    <cellStyle name="Note 2 2 4 6 7" xfId="18366"/>
    <cellStyle name="Note 2 2 4 6 8" xfId="31631"/>
    <cellStyle name="Note 2 2 4 6 9" xfId="41437"/>
    <cellStyle name="Note 2 2 4 7" xfId="10240"/>
    <cellStyle name="Note 2 2 4 7 2" xfId="27560"/>
    <cellStyle name="Note 2 2 4 7 3" xfId="29085"/>
    <cellStyle name="Note 2 2 4 8" xfId="22213"/>
    <cellStyle name="Note 2 2 4 8 2" xfId="35468"/>
    <cellStyle name="Note 2 2 4 8 3" xfId="45274"/>
    <cellStyle name="Note 2 2 4 9" xfId="23522"/>
    <cellStyle name="Note 2 2 4 9 2" xfId="36774"/>
    <cellStyle name="Note 2 2 4 9 3" xfId="46580"/>
    <cellStyle name="Note 2 2 5" xfId="1369"/>
    <cellStyle name="Note 2 2 5 10" xfId="21580"/>
    <cellStyle name="Note 2 2 5 10 2" xfId="34839"/>
    <cellStyle name="Note 2 2 5 10 3" xfId="44645"/>
    <cellStyle name="Note 2 2 5 11" xfId="9417"/>
    <cellStyle name="Note 2 2 5 12" xfId="28813"/>
    <cellStyle name="Note 2 2 5 13" xfId="56837"/>
    <cellStyle name="Note 2 2 5 2" xfId="2263"/>
    <cellStyle name="Note 2 2 5 2 10" xfId="28364"/>
    <cellStyle name="Note 2 2 5 2 11" xfId="28178"/>
    <cellStyle name="Note 2 2 5 2 12" xfId="56838"/>
    <cellStyle name="Note 2 2 5 2 2" xfId="3296"/>
    <cellStyle name="Note 2 2 5 2 2 10" xfId="28835"/>
    <cellStyle name="Note 2 2 5 2 2 11" xfId="28170"/>
    <cellStyle name="Note 2 2 5 2 2 12" xfId="56839"/>
    <cellStyle name="Note 2 2 5 2 2 2" xfId="5298"/>
    <cellStyle name="Note 2 2 5 2 2 2 10" xfId="29953"/>
    <cellStyle name="Note 2 2 5 2 2 2 11" xfId="56840"/>
    <cellStyle name="Note 2 2 5 2 2 2 2" xfId="8570"/>
    <cellStyle name="Note 2 2 5 2 2 2 2 10" xfId="56841"/>
    <cellStyle name="Note 2 2 5 2 2 2 2 2" xfId="22555"/>
    <cellStyle name="Note 2 2 5 2 2 2 2 2 2" xfId="35809"/>
    <cellStyle name="Note 2 2 5 2 2 2 2 2 3" xfId="45615"/>
    <cellStyle name="Note 2 2 5 2 2 2 2 3" xfId="23796"/>
    <cellStyle name="Note 2 2 5 2 2 2 2 3 2" xfId="37048"/>
    <cellStyle name="Note 2 2 5 2 2 2 2 3 3" xfId="46854"/>
    <cellStyle name="Note 2 2 5 2 2 2 2 4" xfId="24924"/>
    <cellStyle name="Note 2 2 5 2 2 2 2 4 2" xfId="38174"/>
    <cellStyle name="Note 2 2 5 2 2 2 2 4 3" xfId="47980"/>
    <cellStyle name="Note 2 2 5 2 2 2 2 5" xfId="25869"/>
    <cellStyle name="Note 2 2 5 2 2 2 2 5 2" xfId="39119"/>
    <cellStyle name="Note 2 2 5 2 2 2 2 5 3" xfId="48925"/>
    <cellStyle name="Note 2 2 5 2 2 2 2 6" xfId="26725"/>
    <cellStyle name="Note 2 2 5 2 2 2 2 6 2" xfId="39975"/>
    <cellStyle name="Note 2 2 5 2 2 2 2 6 3" xfId="49781"/>
    <cellStyle name="Note 2 2 5 2 2 2 2 7" xfId="17688"/>
    <cellStyle name="Note 2 2 5 2 2 2 2 8" xfId="30909"/>
    <cellStyle name="Note 2 2 5 2 2 2 2 9" xfId="40793"/>
    <cellStyle name="Note 2 2 5 2 2 2 3" xfId="20737"/>
    <cellStyle name="Note 2 2 5 2 2 2 3 2" xfId="33997"/>
    <cellStyle name="Note 2 2 5 2 2 2 3 3" xfId="43803"/>
    <cellStyle name="Note 2 2 5 2 2 2 4" xfId="19344"/>
    <cellStyle name="Note 2 2 5 2 2 2 4 2" xfId="32608"/>
    <cellStyle name="Note 2 2 5 2 2 2 4 3" xfId="42414"/>
    <cellStyle name="Note 2 2 5 2 2 2 5" xfId="18526"/>
    <cellStyle name="Note 2 2 5 2 2 2 5 2" xfId="31791"/>
    <cellStyle name="Note 2 2 5 2 2 2 5 3" xfId="41597"/>
    <cellStyle name="Note 2 2 5 2 2 2 6" xfId="18607"/>
    <cellStyle name="Note 2 2 5 2 2 2 6 2" xfId="31872"/>
    <cellStyle name="Note 2 2 5 2 2 2 6 3" xfId="41678"/>
    <cellStyle name="Note 2 2 5 2 2 2 7" xfId="18437"/>
    <cellStyle name="Note 2 2 5 2 2 2 7 2" xfId="31702"/>
    <cellStyle name="Note 2 2 5 2 2 2 7 3" xfId="41508"/>
    <cellStyle name="Note 2 2 5 2 2 2 8" xfId="14416"/>
    <cellStyle name="Note 2 2 5 2 2 2 9" xfId="29795"/>
    <cellStyle name="Note 2 2 5 2 2 3" xfId="8569"/>
    <cellStyle name="Note 2 2 5 2 2 3 10" xfId="56842"/>
    <cellStyle name="Note 2 2 5 2 2 3 2" xfId="22554"/>
    <cellStyle name="Note 2 2 5 2 2 3 2 2" xfId="35808"/>
    <cellStyle name="Note 2 2 5 2 2 3 2 3" xfId="45614"/>
    <cellStyle name="Note 2 2 5 2 2 3 3" xfId="23795"/>
    <cellStyle name="Note 2 2 5 2 2 3 3 2" xfId="37047"/>
    <cellStyle name="Note 2 2 5 2 2 3 3 3" xfId="46853"/>
    <cellStyle name="Note 2 2 5 2 2 3 4" xfId="24923"/>
    <cellStyle name="Note 2 2 5 2 2 3 4 2" xfId="38173"/>
    <cellStyle name="Note 2 2 5 2 2 3 4 3" xfId="47979"/>
    <cellStyle name="Note 2 2 5 2 2 3 5" xfId="25868"/>
    <cellStyle name="Note 2 2 5 2 2 3 5 2" xfId="39118"/>
    <cellStyle name="Note 2 2 5 2 2 3 5 3" xfId="48924"/>
    <cellStyle name="Note 2 2 5 2 2 3 6" xfId="26724"/>
    <cellStyle name="Note 2 2 5 2 2 3 6 2" xfId="39974"/>
    <cellStyle name="Note 2 2 5 2 2 3 6 3" xfId="49780"/>
    <cellStyle name="Note 2 2 5 2 2 3 7" xfId="17687"/>
    <cellStyle name="Note 2 2 5 2 2 3 8" xfId="30908"/>
    <cellStyle name="Note 2 2 5 2 2 3 9" xfId="40792"/>
    <cellStyle name="Note 2 2 5 2 2 4" xfId="19428"/>
    <cellStyle name="Note 2 2 5 2 2 4 2" xfId="32691"/>
    <cellStyle name="Note 2 2 5 2 2 4 3" xfId="42497"/>
    <cellStyle name="Note 2 2 5 2 2 5" xfId="21726"/>
    <cellStyle name="Note 2 2 5 2 2 5 2" xfId="34985"/>
    <cellStyle name="Note 2 2 5 2 2 5 3" xfId="44791"/>
    <cellStyle name="Note 2 2 5 2 2 6" xfId="10787"/>
    <cellStyle name="Note 2 2 5 2 2 6 2" xfId="28104"/>
    <cellStyle name="Note 2 2 5 2 2 6 3" xfId="30361"/>
    <cellStyle name="Note 2 2 5 2 2 7" xfId="22403"/>
    <cellStyle name="Note 2 2 5 2 2 7 2" xfId="35658"/>
    <cellStyle name="Note 2 2 5 2 2 7 3" xfId="45464"/>
    <cellStyle name="Note 2 2 5 2 2 8" xfId="18593"/>
    <cellStyle name="Note 2 2 5 2 2 8 2" xfId="31858"/>
    <cellStyle name="Note 2 2 5 2 2 8 3" xfId="41664"/>
    <cellStyle name="Note 2 2 5 2 2 9" xfId="12414"/>
    <cellStyle name="Note 2 2 5 2 3" xfId="4272"/>
    <cellStyle name="Note 2 2 5 2 3 10" xfId="29466"/>
    <cellStyle name="Note 2 2 5 2 3 11" xfId="56843"/>
    <cellStyle name="Note 2 2 5 2 3 2" xfId="8571"/>
    <cellStyle name="Note 2 2 5 2 3 2 10" xfId="56844"/>
    <cellStyle name="Note 2 2 5 2 3 2 2" xfId="22556"/>
    <cellStyle name="Note 2 2 5 2 3 2 2 2" xfId="35810"/>
    <cellStyle name="Note 2 2 5 2 3 2 2 3" xfId="45616"/>
    <cellStyle name="Note 2 2 5 2 3 2 3" xfId="23797"/>
    <cellStyle name="Note 2 2 5 2 3 2 3 2" xfId="37049"/>
    <cellStyle name="Note 2 2 5 2 3 2 3 3" xfId="46855"/>
    <cellStyle name="Note 2 2 5 2 3 2 4" xfId="24925"/>
    <cellStyle name="Note 2 2 5 2 3 2 4 2" xfId="38175"/>
    <cellStyle name="Note 2 2 5 2 3 2 4 3" xfId="47981"/>
    <cellStyle name="Note 2 2 5 2 3 2 5" xfId="25870"/>
    <cellStyle name="Note 2 2 5 2 3 2 5 2" xfId="39120"/>
    <cellStyle name="Note 2 2 5 2 3 2 5 3" xfId="48926"/>
    <cellStyle name="Note 2 2 5 2 3 2 6" xfId="26726"/>
    <cellStyle name="Note 2 2 5 2 3 2 6 2" xfId="39976"/>
    <cellStyle name="Note 2 2 5 2 3 2 6 3" xfId="49782"/>
    <cellStyle name="Note 2 2 5 2 3 2 7" xfId="17689"/>
    <cellStyle name="Note 2 2 5 2 3 2 8" xfId="30910"/>
    <cellStyle name="Note 2 2 5 2 3 2 9" xfId="40794"/>
    <cellStyle name="Note 2 2 5 2 3 3" xfId="20054"/>
    <cellStyle name="Note 2 2 5 2 3 3 2" xfId="33317"/>
    <cellStyle name="Note 2 2 5 2 3 3 3" xfId="43123"/>
    <cellStyle name="Note 2 2 5 2 3 4" xfId="20654"/>
    <cellStyle name="Note 2 2 5 2 3 4 2" xfId="33915"/>
    <cellStyle name="Note 2 2 5 2 3 4 3" xfId="43721"/>
    <cellStyle name="Note 2 2 5 2 3 5" xfId="18825"/>
    <cellStyle name="Note 2 2 5 2 3 5 2" xfId="32090"/>
    <cellStyle name="Note 2 2 5 2 3 5 3" xfId="41896"/>
    <cellStyle name="Note 2 2 5 2 3 6" xfId="23189"/>
    <cellStyle name="Note 2 2 5 2 3 6 2" xfId="36443"/>
    <cellStyle name="Note 2 2 5 2 3 6 3" xfId="46249"/>
    <cellStyle name="Note 2 2 5 2 3 7" xfId="24399"/>
    <cellStyle name="Note 2 2 5 2 3 7 2" xfId="37651"/>
    <cellStyle name="Note 2 2 5 2 3 7 3" xfId="47457"/>
    <cellStyle name="Note 2 2 5 2 3 8" xfId="13390"/>
    <cellStyle name="Note 2 2 5 2 3 9" xfId="29305"/>
    <cellStyle name="Note 2 2 5 2 4" xfId="18772"/>
    <cellStyle name="Note 2 2 5 2 4 2" xfId="32037"/>
    <cellStyle name="Note 2 2 5 2 4 3" xfId="41843"/>
    <cellStyle name="Note 2 2 5 2 5" xfId="18718"/>
    <cellStyle name="Note 2 2 5 2 5 2" xfId="31983"/>
    <cellStyle name="Note 2 2 5 2 5 3" xfId="41789"/>
    <cellStyle name="Note 2 2 5 2 6" xfId="20292"/>
    <cellStyle name="Note 2 2 5 2 6 2" xfId="33555"/>
    <cellStyle name="Note 2 2 5 2 6 3" xfId="43361"/>
    <cellStyle name="Note 2 2 5 2 7" xfId="19570"/>
    <cellStyle name="Note 2 2 5 2 7 2" xfId="32833"/>
    <cellStyle name="Note 2 2 5 2 7 3" xfId="42639"/>
    <cellStyle name="Note 2 2 5 2 8" xfId="21664"/>
    <cellStyle name="Note 2 2 5 2 8 2" xfId="34923"/>
    <cellStyle name="Note 2 2 5 2 8 3" xfId="44729"/>
    <cellStyle name="Note 2 2 5 2 9" xfId="11385"/>
    <cellStyle name="Note 2 2 5 3" xfId="2486"/>
    <cellStyle name="Note 2 2 5 3 10" xfId="28492"/>
    <cellStyle name="Note 2 2 5 3 11" xfId="28777"/>
    <cellStyle name="Note 2 2 5 3 12" xfId="56845"/>
    <cellStyle name="Note 2 2 5 3 2" xfId="4490"/>
    <cellStyle name="Note 2 2 5 3 2 10" xfId="29605"/>
    <cellStyle name="Note 2 2 5 3 2 11" xfId="56846"/>
    <cellStyle name="Note 2 2 5 3 2 2" xfId="8573"/>
    <cellStyle name="Note 2 2 5 3 2 2 10" xfId="56847"/>
    <cellStyle name="Note 2 2 5 3 2 2 2" xfId="22558"/>
    <cellStyle name="Note 2 2 5 3 2 2 2 2" xfId="35812"/>
    <cellStyle name="Note 2 2 5 3 2 2 2 3" xfId="45618"/>
    <cellStyle name="Note 2 2 5 3 2 2 3" xfId="23799"/>
    <cellStyle name="Note 2 2 5 3 2 2 3 2" xfId="37051"/>
    <cellStyle name="Note 2 2 5 3 2 2 3 3" xfId="46857"/>
    <cellStyle name="Note 2 2 5 3 2 2 4" xfId="24927"/>
    <cellStyle name="Note 2 2 5 3 2 2 4 2" xfId="38177"/>
    <cellStyle name="Note 2 2 5 3 2 2 4 3" xfId="47983"/>
    <cellStyle name="Note 2 2 5 3 2 2 5" xfId="25872"/>
    <cellStyle name="Note 2 2 5 3 2 2 5 2" xfId="39122"/>
    <cellStyle name="Note 2 2 5 3 2 2 5 3" xfId="48928"/>
    <cellStyle name="Note 2 2 5 3 2 2 6" xfId="26728"/>
    <cellStyle name="Note 2 2 5 3 2 2 6 2" xfId="39978"/>
    <cellStyle name="Note 2 2 5 3 2 2 6 3" xfId="49784"/>
    <cellStyle name="Note 2 2 5 3 2 2 7" xfId="17691"/>
    <cellStyle name="Note 2 2 5 3 2 2 8" xfId="30912"/>
    <cellStyle name="Note 2 2 5 3 2 2 9" xfId="40796"/>
    <cellStyle name="Note 2 2 5 3 2 3" xfId="20211"/>
    <cellStyle name="Note 2 2 5 3 2 3 2" xfId="33474"/>
    <cellStyle name="Note 2 2 5 3 2 3 3" xfId="43280"/>
    <cellStyle name="Note 2 2 5 3 2 4" xfId="21359"/>
    <cellStyle name="Note 2 2 5 3 2 4 2" xfId="34618"/>
    <cellStyle name="Note 2 2 5 3 2 4 3" xfId="44424"/>
    <cellStyle name="Note 2 2 5 3 2 5" xfId="20932"/>
    <cellStyle name="Note 2 2 5 3 2 5 2" xfId="34192"/>
    <cellStyle name="Note 2 2 5 3 2 5 3" xfId="43998"/>
    <cellStyle name="Note 2 2 5 3 2 6" xfId="10300"/>
    <cellStyle name="Note 2 2 5 3 2 6 2" xfId="27620"/>
    <cellStyle name="Note 2 2 5 3 2 6 3" xfId="29759"/>
    <cellStyle name="Note 2 2 5 3 2 7" xfId="21059"/>
    <cellStyle name="Note 2 2 5 3 2 7 2" xfId="34319"/>
    <cellStyle name="Note 2 2 5 3 2 7 3" xfId="44125"/>
    <cellStyle name="Note 2 2 5 3 2 8" xfId="13608"/>
    <cellStyle name="Note 2 2 5 3 2 9" xfId="29434"/>
    <cellStyle name="Note 2 2 5 3 3" xfId="8572"/>
    <cellStyle name="Note 2 2 5 3 3 10" xfId="56848"/>
    <cellStyle name="Note 2 2 5 3 3 2" xfId="22557"/>
    <cellStyle name="Note 2 2 5 3 3 2 2" xfId="35811"/>
    <cellStyle name="Note 2 2 5 3 3 2 3" xfId="45617"/>
    <cellStyle name="Note 2 2 5 3 3 3" xfId="23798"/>
    <cellStyle name="Note 2 2 5 3 3 3 2" xfId="37050"/>
    <cellStyle name="Note 2 2 5 3 3 3 3" xfId="46856"/>
    <cellStyle name="Note 2 2 5 3 3 4" xfId="24926"/>
    <cellStyle name="Note 2 2 5 3 3 4 2" xfId="38176"/>
    <cellStyle name="Note 2 2 5 3 3 4 3" xfId="47982"/>
    <cellStyle name="Note 2 2 5 3 3 5" xfId="25871"/>
    <cellStyle name="Note 2 2 5 3 3 5 2" xfId="39121"/>
    <cellStyle name="Note 2 2 5 3 3 5 3" xfId="48927"/>
    <cellStyle name="Note 2 2 5 3 3 6" xfId="26727"/>
    <cellStyle name="Note 2 2 5 3 3 6 2" xfId="39977"/>
    <cellStyle name="Note 2 2 5 3 3 6 3" xfId="49783"/>
    <cellStyle name="Note 2 2 5 3 3 7" xfId="17690"/>
    <cellStyle name="Note 2 2 5 3 3 8" xfId="30911"/>
    <cellStyle name="Note 2 2 5 3 3 9" xfId="40795"/>
    <cellStyle name="Note 2 2 5 3 4" xfId="18936"/>
    <cellStyle name="Note 2 2 5 3 4 2" xfId="32201"/>
    <cellStyle name="Note 2 2 5 3 4 3" xfId="42007"/>
    <cellStyle name="Note 2 2 5 3 5" xfId="20087"/>
    <cellStyle name="Note 2 2 5 3 5 2" xfId="33350"/>
    <cellStyle name="Note 2 2 5 3 5 3" xfId="43156"/>
    <cellStyle name="Note 2 2 5 3 6" xfId="21447"/>
    <cellStyle name="Note 2 2 5 3 6 2" xfId="34706"/>
    <cellStyle name="Note 2 2 5 3 6 3" xfId="44512"/>
    <cellStyle name="Note 2 2 5 3 7" xfId="19945"/>
    <cellStyle name="Note 2 2 5 3 7 2" xfId="33208"/>
    <cellStyle name="Note 2 2 5 3 7 3" xfId="43014"/>
    <cellStyle name="Note 2 2 5 3 8" xfId="21940"/>
    <cellStyle name="Note 2 2 5 3 8 2" xfId="35197"/>
    <cellStyle name="Note 2 2 5 3 8 3" xfId="45003"/>
    <cellStyle name="Note 2 2 5 3 9" xfId="11604"/>
    <cellStyle name="Note 2 2 5 4" xfId="3638"/>
    <cellStyle name="Note 2 2 5 4 10" xfId="28285"/>
    <cellStyle name="Note 2 2 5 4 11" xfId="56849"/>
    <cellStyle name="Note 2 2 5 4 2" xfId="8574"/>
    <cellStyle name="Note 2 2 5 4 2 10" xfId="56850"/>
    <cellStyle name="Note 2 2 5 4 2 2" xfId="22559"/>
    <cellStyle name="Note 2 2 5 4 2 2 2" xfId="35813"/>
    <cellStyle name="Note 2 2 5 4 2 2 3" xfId="45619"/>
    <cellStyle name="Note 2 2 5 4 2 3" xfId="23800"/>
    <cellStyle name="Note 2 2 5 4 2 3 2" xfId="37052"/>
    <cellStyle name="Note 2 2 5 4 2 3 3" xfId="46858"/>
    <cellStyle name="Note 2 2 5 4 2 4" xfId="24928"/>
    <cellStyle name="Note 2 2 5 4 2 4 2" xfId="38178"/>
    <cellStyle name="Note 2 2 5 4 2 4 3" xfId="47984"/>
    <cellStyle name="Note 2 2 5 4 2 5" xfId="25873"/>
    <cellStyle name="Note 2 2 5 4 2 5 2" xfId="39123"/>
    <cellStyle name="Note 2 2 5 4 2 5 3" xfId="48929"/>
    <cellStyle name="Note 2 2 5 4 2 6" xfId="26729"/>
    <cellStyle name="Note 2 2 5 4 2 6 2" xfId="39979"/>
    <cellStyle name="Note 2 2 5 4 2 6 3" xfId="49785"/>
    <cellStyle name="Note 2 2 5 4 2 7" xfId="17692"/>
    <cellStyle name="Note 2 2 5 4 2 8" xfId="30913"/>
    <cellStyle name="Note 2 2 5 4 2 9" xfId="40797"/>
    <cellStyle name="Note 2 2 5 4 3" xfId="19658"/>
    <cellStyle name="Note 2 2 5 4 3 2" xfId="32921"/>
    <cellStyle name="Note 2 2 5 4 3 3" xfId="42727"/>
    <cellStyle name="Note 2 2 5 4 4" xfId="21629"/>
    <cellStyle name="Note 2 2 5 4 4 2" xfId="34888"/>
    <cellStyle name="Note 2 2 5 4 4 3" xfId="44694"/>
    <cellStyle name="Note 2 2 5 4 5" xfId="20834"/>
    <cellStyle name="Note 2 2 5 4 5 2" xfId="34094"/>
    <cellStyle name="Note 2 2 5 4 5 3" xfId="43900"/>
    <cellStyle name="Note 2 2 5 4 6" xfId="18534"/>
    <cellStyle name="Note 2 2 5 4 6 2" xfId="31799"/>
    <cellStyle name="Note 2 2 5 4 6 3" xfId="41605"/>
    <cellStyle name="Note 2 2 5 4 7" xfId="21269"/>
    <cellStyle name="Note 2 2 5 4 7 2" xfId="34528"/>
    <cellStyle name="Note 2 2 5 4 7 3" xfId="44334"/>
    <cellStyle name="Note 2 2 5 4 8" xfId="12756"/>
    <cellStyle name="Note 2 2 5 4 9" xfId="29014"/>
    <cellStyle name="Note 2 2 5 5" xfId="9585"/>
    <cellStyle name="Note 2 2 5 5 2" xfId="23242"/>
    <cellStyle name="Note 2 2 5 5 2 2" xfId="36496"/>
    <cellStyle name="Note 2 2 5 5 2 3" xfId="46302"/>
    <cellStyle name="Note 2 2 5 5 3" xfId="24448"/>
    <cellStyle name="Note 2 2 5 5 3 2" xfId="37700"/>
    <cellStyle name="Note 2 2 5 5 3 3" xfId="47506"/>
    <cellStyle name="Note 2 2 5 5 4" xfId="25542"/>
    <cellStyle name="Note 2 2 5 5 4 2" xfId="38792"/>
    <cellStyle name="Note 2 2 5 5 4 3" xfId="48598"/>
    <cellStyle name="Note 2 2 5 5 5" xfId="26459"/>
    <cellStyle name="Note 2 2 5 5 5 2" xfId="39709"/>
    <cellStyle name="Note 2 2 5 5 5 3" xfId="49515"/>
    <cellStyle name="Note 2 2 5 5 6" xfId="27286"/>
    <cellStyle name="Note 2 2 5 5 6 2" xfId="40536"/>
    <cellStyle name="Note 2 2 5 5 6 3" xfId="50342"/>
    <cellStyle name="Note 2 2 5 5 7" xfId="18282"/>
    <cellStyle name="Note 2 2 5 5 8" xfId="31536"/>
    <cellStyle name="Note 2 2 5 5 9" xfId="41354"/>
    <cellStyle name="Note 2 2 5 6" xfId="9830"/>
    <cellStyle name="Note 2 2 5 6 2" xfId="23344"/>
    <cellStyle name="Note 2 2 5 6 2 2" xfId="36598"/>
    <cellStyle name="Note 2 2 5 6 2 3" xfId="46404"/>
    <cellStyle name="Note 2 2 5 6 3" xfId="24548"/>
    <cellStyle name="Note 2 2 5 6 3 2" xfId="37800"/>
    <cellStyle name="Note 2 2 5 6 3 3" xfId="47606"/>
    <cellStyle name="Note 2 2 5 6 4" xfId="25638"/>
    <cellStyle name="Note 2 2 5 6 4 2" xfId="38888"/>
    <cellStyle name="Note 2 2 5 6 4 3" xfId="48694"/>
    <cellStyle name="Note 2 2 5 6 5" xfId="26552"/>
    <cellStyle name="Note 2 2 5 6 5 2" xfId="39802"/>
    <cellStyle name="Note 2 2 5 6 5 3" xfId="49608"/>
    <cellStyle name="Note 2 2 5 6 6" xfId="27370"/>
    <cellStyle name="Note 2 2 5 6 6 2" xfId="40620"/>
    <cellStyle name="Note 2 2 5 6 6 3" xfId="50426"/>
    <cellStyle name="Note 2 2 5 6 7" xfId="18367"/>
    <cellStyle name="Note 2 2 5 6 8" xfId="31632"/>
    <cellStyle name="Note 2 2 5 6 9" xfId="41438"/>
    <cellStyle name="Note 2 2 5 7" xfId="10239"/>
    <cellStyle name="Note 2 2 5 7 2" xfId="27559"/>
    <cellStyle name="Note 2 2 5 7 3" xfId="30619"/>
    <cellStyle name="Note 2 2 5 8" xfId="20505"/>
    <cellStyle name="Note 2 2 5 8 2" xfId="33767"/>
    <cellStyle name="Note 2 2 5 8 3" xfId="43573"/>
    <cellStyle name="Note 2 2 5 9" xfId="19749"/>
    <cellStyle name="Note 2 2 5 9 2" xfId="33012"/>
    <cellStyle name="Note 2 2 5 9 3" xfId="42818"/>
    <cellStyle name="Note 2 2 6" xfId="1370"/>
    <cellStyle name="Note 2 2 6 10" xfId="10812"/>
    <cellStyle name="Note 2 2 6 10 2" xfId="28126"/>
    <cellStyle name="Note 2 2 6 10 3" xfId="30347"/>
    <cellStyle name="Note 2 2 6 11" xfId="9420"/>
    <cellStyle name="Note 2 2 6 12" xfId="28342"/>
    <cellStyle name="Note 2 2 6 13" xfId="56851"/>
    <cellStyle name="Note 2 2 6 2" xfId="2264"/>
    <cellStyle name="Note 2 2 6 2 10" xfId="28365"/>
    <cellStyle name="Note 2 2 6 2 11" xfId="31482"/>
    <cellStyle name="Note 2 2 6 2 12" xfId="56852"/>
    <cellStyle name="Note 2 2 6 2 2" xfId="3297"/>
    <cellStyle name="Note 2 2 6 2 2 10" xfId="28836"/>
    <cellStyle name="Note 2 2 6 2 2 11" xfId="9028"/>
    <cellStyle name="Note 2 2 6 2 2 12" xfId="56853"/>
    <cellStyle name="Note 2 2 6 2 2 2" xfId="5299"/>
    <cellStyle name="Note 2 2 6 2 2 2 10" xfId="29954"/>
    <cellStyle name="Note 2 2 6 2 2 2 11" xfId="56854"/>
    <cellStyle name="Note 2 2 6 2 2 2 2" xfId="8576"/>
    <cellStyle name="Note 2 2 6 2 2 2 2 10" xfId="56855"/>
    <cellStyle name="Note 2 2 6 2 2 2 2 2" xfId="22561"/>
    <cellStyle name="Note 2 2 6 2 2 2 2 2 2" xfId="35815"/>
    <cellStyle name="Note 2 2 6 2 2 2 2 2 3" xfId="45621"/>
    <cellStyle name="Note 2 2 6 2 2 2 2 3" xfId="23802"/>
    <cellStyle name="Note 2 2 6 2 2 2 2 3 2" xfId="37054"/>
    <cellStyle name="Note 2 2 6 2 2 2 2 3 3" xfId="46860"/>
    <cellStyle name="Note 2 2 6 2 2 2 2 4" xfId="24930"/>
    <cellStyle name="Note 2 2 6 2 2 2 2 4 2" xfId="38180"/>
    <cellStyle name="Note 2 2 6 2 2 2 2 4 3" xfId="47986"/>
    <cellStyle name="Note 2 2 6 2 2 2 2 5" xfId="25875"/>
    <cellStyle name="Note 2 2 6 2 2 2 2 5 2" xfId="39125"/>
    <cellStyle name="Note 2 2 6 2 2 2 2 5 3" xfId="48931"/>
    <cellStyle name="Note 2 2 6 2 2 2 2 6" xfId="26731"/>
    <cellStyle name="Note 2 2 6 2 2 2 2 6 2" xfId="39981"/>
    <cellStyle name="Note 2 2 6 2 2 2 2 6 3" xfId="49787"/>
    <cellStyle name="Note 2 2 6 2 2 2 2 7" xfId="17694"/>
    <cellStyle name="Note 2 2 6 2 2 2 2 8" xfId="30915"/>
    <cellStyle name="Note 2 2 6 2 2 2 2 9" xfId="40799"/>
    <cellStyle name="Note 2 2 6 2 2 2 3" xfId="20738"/>
    <cellStyle name="Note 2 2 6 2 2 2 3 2" xfId="33998"/>
    <cellStyle name="Note 2 2 6 2 2 2 3 3" xfId="43804"/>
    <cellStyle name="Note 2 2 6 2 2 2 4" xfId="21171"/>
    <cellStyle name="Note 2 2 6 2 2 2 4 2" xfId="34431"/>
    <cellStyle name="Note 2 2 6 2 2 2 4 3" xfId="44237"/>
    <cellStyle name="Note 2 2 6 2 2 2 5" xfId="19221"/>
    <cellStyle name="Note 2 2 6 2 2 2 5 2" xfId="32486"/>
    <cellStyle name="Note 2 2 6 2 2 2 5 3" xfId="42292"/>
    <cellStyle name="Note 2 2 6 2 2 2 6" xfId="21810"/>
    <cellStyle name="Note 2 2 6 2 2 2 6 2" xfId="35067"/>
    <cellStyle name="Note 2 2 6 2 2 2 6 3" xfId="44873"/>
    <cellStyle name="Note 2 2 6 2 2 2 7" xfId="21061"/>
    <cellStyle name="Note 2 2 6 2 2 2 7 2" xfId="34321"/>
    <cellStyle name="Note 2 2 6 2 2 2 7 3" xfId="44127"/>
    <cellStyle name="Note 2 2 6 2 2 2 8" xfId="14417"/>
    <cellStyle name="Note 2 2 6 2 2 2 9" xfId="29796"/>
    <cellStyle name="Note 2 2 6 2 2 3" xfId="8575"/>
    <cellStyle name="Note 2 2 6 2 2 3 10" xfId="56856"/>
    <cellStyle name="Note 2 2 6 2 2 3 2" xfId="22560"/>
    <cellStyle name="Note 2 2 6 2 2 3 2 2" xfId="35814"/>
    <cellStyle name="Note 2 2 6 2 2 3 2 3" xfId="45620"/>
    <cellStyle name="Note 2 2 6 2 2 3 3" xfId="23801"/>
    <cellStyle name="Note 2 2 6 2 2 3 3 2" xfId="37053"/>
    <cellStyle name="Note 2 2 6 2 2 3 3 3" xfId="46859"/>
    <cellStyle name="Note 2 2 6 2 2 3 4" xfId="24929"/>
    <cellStyle name="Note 2 2 6 2 2 3 4 2" xfId="38179"/>
    <cellStyle name="Note 2 2 6 2 2 3 4 3" xfId="47985"/>
    <cellStyle name="Note 2 2 6 2 2 3 5" xfId="25874"/>
    <cellStyle name="Note 2 2 6 2 2 3 5 2" xfId="39124"/>
    <cellStyle name="Note 2 2 6 2 2 3 5 3" xfId="48930"/>
    <cellStyle name="Note 2 2 6 2 2 3 6" xfId="26730"/>
    <cellStyle name="Note 2 2 6 2 2 3 6 2" xfId="39980"/>
    <cellStyle name="Note 2 2 6 2 2 3 6 3" xfId="49786"/>
    <cellStyle name="Note 2 2 6 2 2 3 7" xfId="17693"/>
    <cellStyle name="Note 2 2 6 2 2 3 8" xfId="30914"/>
    <cellStyle name="Note 2 2 6 2 2 3 9" xfId="40798"/>
    <cellStyle name="Note 2 2 6 2 2 4" xfId="19429"/>
    <cellStyle name="Note 2 2 6 2 2 4 2" xfId="32692"/>
    <cellStyle name="Note 2 2 6 2 2 4 3" xfId="42498"/>
    <cellStyle name="Note 2 2 6 2 2 5" xfId="21727"/>
    <cellStyle name="Note 2 2 6 2 2 5 2" xfId="34986"/>
    <cellStyle name="Note 2 2 6 2 2 5 3" xfId="44792"/>
    <cellStyle name="Note 2 2 6 2 2 6" xfId="10547"/>
    <cellStyle name="Note 2 2 6 2 2 6 2" xfId="27867"/>
    <cellStyle name="Note 2 2 6 2 2 6 3" xfId="30473"/>
    <cellStyle name="Note 2 2 6 2 2 7" xfId="22402"/>
    <cellStyle name="Note 2 2 6 2 2 7 2" xfId="35657"/>
    <cellStyle name="Note 2 2 6 2 2 7 3" xfId="45463"/>
    <cellStyle name="Note 2 2 6 2 2 8" xfId="23658"/>
    <cellStyle name="Note 2 2 6 2 2 8 2" xfId="36910"/>
    <cellStyle name="Note 2 2 6 2 2 8 3" xfId="46716"/>
    <cellStyle name="Note 2 2 6 2 2 9" xfId="12415"/>
    <cellStyle name="Note 2 2 6 2 3" xfId="4273"/>
    <cellStyle name="Note 2 2 6 2 3 10" xfId="28523"/>
    <cellStyle name="Note 2 2 6 2 3 11" xfId="56857"/>
    <cellStyle name="Note 2 2 6 2 3 2" xfId="8577"/>
    <cellStyle name="Note 2 2 6 2 3 2 10" xfId="56858"/>
    <cellStyle name="Note 2 2 6 2 3 2 2" xfId="22562"/>
    <cellStyle name="Note 2 2 6 2 3 2 2 2" xfId="35816"/>
    <cellStyle name="Note 2 2 6 2 3 2 2 3" xfId="45622"/>
    <cellStyle name="Note 2 2 6 2 3 2 3" xfId="23803"/>
    <cellStyle name="Note 2 2 6 2 3 2 3 2" xfId="37055"/>
    <cellStyle name="Note 2 2 6 2 3 2 3 3" xfId="46861"/>
    <cellStyle name="Note 2 2 6 2 3 2 4" xfId="24931"/>
    <cellStyle name="Note 2 2 6 2 3 2 4 2" xfId="38181"/>
    <cellStyle name="Note 2 2 6 2 3 2 4 3" xfId="47987"/>
    <cellStyle name="Note 2 2 6 2 3 2 5" xfId="25876"/>
    <cellStyle name="Note 2 2 6 2 3 2 5 2" xfId="39126"/>
    <cellStyle name="Note 2 2 6 2 3 2 5 3" xfId="48932"/>
    <cellStyle name="Note 2 2 6 2 3 2 6" xfId="26732"/>
    <cellStyle name="Note 2 2 6 2 3 2 6 2" xfId="39982"/>
    <cellStyle name="Note 2 2 6 2 3 2 6 3" xfId="49788"/>
    <cellStyle name="Note 2 2 6 2 3 2 7" xfId="17695"/>
    <cellStyle name="Note 2 2 6 2 3 2 8" xfId="30916"/>
    <cellStyle name="Note 2 2 6 2 3 2 9" xfId="40800"/>
    <cellStyle name="Note 2 2 6 2 3 3" xfId="20055"/>
    <cellStyle name="Note 2 2 6 2 3 3 2" xfId="33318"/>
    <cellStyle name="Note 2 2 6 2 3 3 3" xfId="43124"/>
    <cellStyle name="Note 2 2 6 2 3 4" xfId="19352"/>
    <cellStyle name="Note 2 2 6 2 3 4 2" xfId="32616"/>
    <cellStyle name="Note 2 2 6 2 3 4 3" xfId="42422"/>
    <cellStyle name="Note 2 2 6 2 3 5" xfId="10326"/>
    <cellStyle name="Note 2 2 6 2 3 5 2" xfId="27646"/>
    <cellStyle name="Note 2 2 6 2 3 5 3" xfId="28803"/>
    <cellStyle name="Note 2 2 6 2 3 6" xfId="22249"/>
    <cellStyle name="Note 2 2 6 2 3 6 2" xfId="35504"/>
    <cellStyle name="Note 2 2 6 2 3 6 3" xfId="45310"/>
    <cellStyle name="Note 2 2 6 2 3 7" xfId="23543"/>
    <cellStyle name="Note 2 2 6 2 3 7 2" xfId="36795"/>
    <cellStyle name="Note 2 2 6 2 3 7 3" xfId="46601"/>
    <cellStyle name="Note 2 2 6 2 3 8" xfId="13391"/>
    <cellStyle name="Note 2 2 6 2 3 9" xfId="29306"/>
    <cellStyle name="Note 2 2 6 2 4" xfId="18773"/>
    <cellStyle name="Note 2 2 6 2 4 2" xfId="32038"/>
    <cellStyle name="Note 2 2 6 2 4 3" xfId="41844"/>
    <cellStyle name="Note 2 2 6 2 5" xfId="21994"/>
    <cellStyle name="Note 2 2 6 2 5 2" xfId="35251"/>
    <cellStyle name="Note 2 2 6 2 5 3" xfId="45057"/>
    <cellStyle name="Note 2 2 6 2 6" xfId="10040"/>
    <cellStyle name="Note 2 2 6 2 6 2" xfId="9053"/>
    <cellStyle name="Note 2 2 6 2 6 3" xfId="30712"/>
    <cellStyle name="Note 2 2 6 2 7" xfId="24643"/>
    <cellStyle name="Note 2 2 6 2 7 2" xfId="37895"/>
    <cellStyle name="Note 2 2 6 2 7 3" xfId="47701"/>
    <cellStyle name="Note 2 2 6 2 8" xfId="25718"/>
    <cellStyle name="Note 2 2 6 2 8 2" xfId="38968"/>
    <cellStyle name="Note 2 2 6 2 8 3" xfId="48774"/>
    <cellStyle name="Note 2 2 6 2 9" xfId="11386"/>
    <cellStyle name="Note 2 2 6 3" xfId="2487"/>
    <cellStyle name="Note 2 2 6 3 10" xfId="28493"/>
    <cellStyle name="Note 2 2 6 3 11" xfId="28307"/>
    <cellStyle name="Note 2 2 6 3 12" xfId="56859"/>
    <cellStyle name="Note 2 2 6 3 2" xfId="4491"/>
    <cellStyle name="Note 2 2 6 3 2 10" xfId="28645"/>
    <cellStyle name="Note 2 2 6 3 2 11" xfId="56860"/>
    <cellStyle name="Note 2 2 6 3 2 2" xfId="8579"/>
    <cellStyle name="Note 2 2 6 3 2 2 10" xfId="56861"/>
    <cellStyle name="Note 2 2 6 3 2 2 2" xfId="22564"/>
    <cellStyle name="Note 2 2 6 3 2 2 2 2" xfId="35818"/>
    <cellStyle name="Note 2 2 6 3 2 2 2 3" xfId="45624"/>
    <cellStyle name="Note 2 2 6 3 2 2 3" xfId="23805"/>
    <cellStyle name="Note 2 2 6 3 2 2 3 2" xfId="37057"/>
    <cellStyle name="Note 2 2 6 3 2 2 3 3" xfId="46863"/>
    <cellStyle name="Note 2 2 6 3 2 2 4" xfId="24933"/>
    <cellStyle name="Note 2 2 6 3 2 2 4 2" xfId="38183"/>
    <cellStyle name="Note 2 2 6 3 2 2 4 3" xfId="47989"/>
    <cellStyle name="Note 2 2 6 3 2 2 5" xfId="25878"/>
    <cellStyle name="Note 2 2 6 3 2 2 5 2" xfId="39128"/>
    <cellStyle name="Note 2 2 6 3 2 2 5 3" xfId="48934"/>
    <cellStyle name="Note 2 2 6 3 2 2 6" xfId="26734"/>
    <cellStyle name="Note 2 2 6 3 2 2 6 2" xfId="39984"/>
    <cellStyle name="Note 2 2 6 3 2 2 6 3" xfId="49790"/>
    <cellStyle name="Note 2 2 6 3 2 2 7" xfId="17697"/>
    <cellStyle name="Note 2 2 6 3 2 2 8" xfId="30918"/>
    <cellStyle name="Note 2 2 6 3 2 2 9" xfId="40802"/>
    <cellStyle name="Note 2 2 6 3 2 3" xfId="20212"/>
    <cellStyle name="Note 2 2 6 3 2 3 2" xfId="33475"/>
    <cellStyle name="Note 2 2 6 3 2 3 3" xfId="43281"/>
    <cellStyle name="Note 2 2 6 3 2 4" xfId="21391"/>
    <cellStyle name="Note 2 2 6 3 2 4 2" xfId="34650"/>
    <cellStyle name="Note 2 2 6 3 2 4 3" xfId="44456"/>
    <cellStyle name="Note 2 2 6 3 2 5" xfId="10488"/>
    <cellStyle name="Note 2 2 6 3 2 5 2" xfId="27808"/>
    <cellStyle name="Note 2 2 6 3 2 5 3" xfId="29266"/>
    <cellStyle name="Note 2 2 6 3 2 6" xfId="21504"/>
    <cellStyle name="Note 2 2 6 3 2 6 2" xfId="34763"/>
    <cellStyle name="Note 2 2 6 3 2 6 3" xfId="44569"/>
    <cellStyle name="Note 2 2 6 3 2 7" xfId="21058"/>
    <cellStyle name="Note 2 2 6 3 2 7 2" xfId="34318"/>
    <cellStyle name="Note 2 2 6 3 2 7 3" xfId="44124"/>
    <cellStyle name="Note 2 2 6 3 2 8" xfId="13609"/>
    <cellStyle name="Note 2 2 6 3 2 9" xfId="29435"/>
    <cellStyle name="Note 2 2 6 3 3" xfId="8578"/>
    <cellStyle name="Note 2 2 6 3 3 10" xfId="56862"/>
    <cellStyle name="Note 2 2 6 3 3 2" xfId="22563"/>
    <cellStyle name="Note 2 2 6 3 3 2 2" xfId="35817"/>
    <cellStyle name="Note 2 2 6 3 3 2 3" xfId="45623"/>
    <cellStyle name="Note 2 2 6 3 3 3" xfId="23804"/>
    <cellStyle name="Note 2 2 6 3 3 3 2" xfId="37056"/>
    <cellStyle name="Note 2 2 6 3 3 3 3" xfId="46862"/>
    <cellStyle name="Note 2 2 6 3 3 4" xfId="24932"/>
    <cellStyle name="Note 2 2 6 3 3 4 2" xfId="38182"/>
    <cellStyle name="Note 2 2 6 3 3 4 3" xfId="47988"/>
    <cellStyle name="Note 2 2 6 3 3 5" xfId="25877"/>
    <cellStyle name="Note 2 2 6 3 3 5 2" xfId="39127"/>
    <cellStyle name="Note 2 2 6 3 3 5 3" xfId="48933"/>
    <cellStyle name="Note 2 2 6 3 3 6" xfId="26733"/>
    <cellStyle name="Note 2 2 6 3 3 6 2" xfId="39983"/>
    <cellStyle name="Note 2 2 6 3 3 6 3" xfId="49789"/>
    <cellStyle name="Note 2 2 6 3 3 7" xfId="17696"/>
    <cellStyle name="Note 2 2 6 3 3 8" xfId="30917"/>
    <cellStyle name="Note 2 2 6 3 3 9" xfId="40801"/>
    <cellStyle name="Note 2 2 6 3 4" xfId="18937"/>
    <cellStyle name="Note 2 2 6 3 4 2" xfId="32202"/>
    <cellStyle name="Note 2 2 6 3 4 3" xfId="42008"/>
    <cellStyle name="Note 2 2 6 3 5" xfId="21925"/>
    <cellStyle name="Note 2 2 6 3 5 2" xfId="35182"/>
    <cellStyle name="Note 2 2 6 3 5 3" xfId="44988"/>
    <cellStyle name="Note 2 2 6 3 6" xfId="10663"/>
    <cellStyle name="Note 2 2 6 3 6 2" xfId="27982"/>
    <cellStyle name="Note 2 2 6 3 6 3" xfId="30419"/>
    <cellStyle name="Note 2 2 6 3 7" xfId="10185"/>
    <cellStyle name="Note 2 2 6 3 7 2" xfId="27505"/>
    <cellStyle name="Note 2 2 6 3 7 3" xfId="28559"/>
    <cellStyle name="Note 2 2 6 3 8" xfId="10287"/>
    <cellStyle name="Note 2 2 6 3 8 2" xfId="27607"/>
    <cellStyle name="Note 2 2 6 3 8 3" xfId="31503"/>
    <cellStyle name="Note 2 2 6 3 9" xfId="11605"/>
    <cellStyle name="Note 2 2 6 4" xfId="3639"/>
    <cellStyle name="Note 2 2 6 4 10" xfId="30136"/>
    <cellStyle name="Note 2 2 6 4 11" xfId="56863"/>
    <cellStyle name="Note 2 2 6 4 2" xfId="8580"/>
    <cellStyle name="Note 2 2 6 4 2 10" xfId="56864"/>
    <cellStyle name="Note 2 2 6 4 2 2" xfId="22565"/>
    <cellStyle name="Note 2 2 6 4 2 2 2" xfId="35819"/>
    <cellStyle name="Note 2 2 6 4 2 2 3" xfId="45625"/>
    <cellStyle name="Note 2 2 6 4 2 3" xfId="23806"/>
    <cellStyle name="Note 2 2 6 4 2 3 2" xfId="37058"/>
    <cellStyle name="Note 2 2 6 4 2 3 3" xfId="46864"/>
    <cellStyle name="Note 2 2 6 4 2 4" xfId="24934"/>
    <cellStyle name="Note 2 2 6 4 2 4 2" xfId="38184"/>
    <cellStyle name="Note 2 2 6 4 2 4 3" xfId="47990"/>
    <cellStyle name="Note 2 2 6 4 2 5" xfId="25879"/>
    <cellStyle name="Note 2 2 6 4 2 5 2" xfId="39129"/>
    <cellStyle name="Note 2 2 6 4 2 5 3" xfId="48935"/>
    <cellStyle name="Note 2 2 6 4 2 6" xfId="26735"/>
    <cellStyle name="Note 2 2 6 4 2 6 2" xfId="39985"/>
    <cellStyle name="Note 2 2 6 4 2 6 3" xfId="49791"/>
    <cellStyle name="Note 2 2 6 4 2 7" xfId="17698"/>
    <cellStyle name="Note 2 2 6 4 2 8" xfId="30919"/>
    <cellStyle name="Note 2 2 6 4 2 9" xfId="40803"/>
    <cellStyle name="Note 2 2 6 4 3" xfId="19659"/>
    <cellStyle name="Note 2 2 6 4 3 2" xfId="32922"/>
    <cellStyle name="Note 2 2 6 4 3 3" xfId="42728"/>
    <cellStyle name="Note 2 2 6 4 4" xfId="19977"/>
    <cellStyle name="Note 2 2 6 4 4 2" xfId="33240"/>
    <cellStyle name="Note 2 2 6 4 4 3" xfId="43046"/>
    <cellStyle name="Note 2 2 6 4 5" xfId="21487"/>
    <cellStyle name="Note 2 2 6 4 5 2" xfId="34746"/>
    <cellStyle name="Note 2 2 6 4 5 3" xfId="44552"/>
    <cellStyle name="Note 2 2 6 4 6" xfId="20889"/>
    <cellStyle name="Note 2 2 6 4 6 2" xfId="34149"/>
    <cellStyle name="Note 2 2 6 4 6 3" xfId="43955"/>
    <cellStyle name="Note 2 2 6 4 7" xfId="10408"/>
    <cellStyle name="Note 2 2 6 4 7 2" xfId="27728"/>
    <cellStyle name="Note 2 2 6 4 7 3" xfId="30539"/>
    <cellStyle name="Note 2 2 6 4 8" xfId="12757"/>
    <cellStyle name="Note 2 2 6 4 9" xfId="29015"/>
    <cellStyle name="Note 2 2 6 5" xfId="9586"/>
    <cellStyle name="Note 2 2 6 5 2" xfId="23243"/>
    <cellStyle name="Note 2 2 6 5 2 2" xfId="36497"/>
    <cellStyle name="Note 2 2 6 5 2 3" xfId="46303"/>
    <cellStyle name="Note 2 2 6 5 3" xfId="24449"/>
    <cellStyle name="Note 2 2 6 5 3 2" xfId="37701"/>
    <cellStyle name="Note 2 2 6 5 3 3" xfId="47507"/>
    <cellStyle name="Note 2 2 6 5 4" xfId="25543"/>
    <cellStyle name="Note 2 2 6 5 4 2" xfId="38793"/>
    <cellStyle name="Note 2 2 6 5 4 3" xfId="48599"/>
    <cellStyle name="Note 2 2 6 5 5" xfId="26460"/>
    <cellStyle name="Note 2 2 6 5 5 2" xfId="39710"/>
    <cellStyle name="Note 2 2 6 5 5 3" xfId="49516"/>
    <cellStyle name="Note 2 2 6 5 6" xfId="27287"/>
    <cellStyle name="Note 2 2 6 5 6 2" xfId="40537"/>
    <cellStyle name="Note 2 2 6 5 6 3" xfId="50343"/>
    <cellStyle name="Note 2 2 6 5 7" xfId="18283"/>
    <cellStyle name="Note 2 2 6 5 8" xfId="31537"/>
    <cellStyle name="Note 2 2 6 5 9" xfId="41355"/>
    <cellStyle name="Note 2 2 6 6" xfId="9831"/>
    <cellStyle name="Note 2 2 6 6 2" xfId="23345"/>
    <cellStyle name="Note 2 2 6 6 2 2" xfId="36599"/>
    <cellStyle name="Note 2 2 6 6 2 3" xfId="46405"/>
    <cellStyle name="Note 2 2 6 6 3" xfId="24549"/>
    <cellStyle name="Note 2 2 6 6 3 2" xfId="37801"/>
    <cellStyle name="Note 2 2 6 6 3 3" xfId="47607"/>
    <cellStyle name="Note 2 2 6 6 4" xfId="25639"/>
    <cellStyle name="Note 2 2 6 6 4 2" xfId="38889"/>
    <cellStyle name="Note 2 2 6 6 4 3" xfId="48695"/>
    <cellStyle name="Note 2 2 6 6 5" xfId="26553"/>
    <cellStyle name="Note 2 2 6 6 5 2" xfId="39803"/>
    <cellStyle name="Note 2 2 6 6 5 3" xfId="49609"/>
    <cellStyle name="Note 2 2 6 6 6" xfId="27371"/>
    <cellStyle name="Note 2 2 6 6 6 2" xfId="40621"/>
    <cellStyle name="Note 2 2 6 6 6 3" xfId="50427"/>
    <cellStyle name="Note 2 2 6 6 7" xfId="18368"/>
    <cellStyle name="Note 2 2 6 6 8" xfId="31633"/>
    <cellStyle name="Note 2 2 6 6 9" xfId="41439"/>
    <cellStyle name="Note 2 2 6 7" xfId="10238"/>
    <cellStyle name="Note 2 2 6 7 2" xfId="27558"/>
    <cellStyle name="Note 2 2 6 7 3" xfId="30608"/>
    <cellStyle name="Note 2 2 6 8" xfId="19216"/>
    <cellStyle name="Note 2 2 6 8 2" xfId="32481"/>
    <cellStyle name="Note 2 2 6 8 3" xfId="42287"/>
    <cellStyle name="Note 2 2 6 9" xfId="21813"/>
    <cellStyle name="Note 2 2 6 9 2" xfId="35070"/>
    <cellStyle name="Note 2 2 6 9 3" xfId="44876"/>
    <cellStyle name="Note 2 2 7" xfId="1371"/>
    <cellStyle name="Note 2 2 7 10" xfId="19342"/>
    <cellStyle name="Note 2 2 7 10 2" xfId="32606"/>
    <cellStyle name="Note 2 2 7 10 3" xfId="42412"/>
    <cellStyle name="Note 2 2 7 11" xfId="9009"/>
    <cellStyle name="Note 2 2 7 12" xfId="30758"/>
    <cellStyle name="Note 2 2 7 13" xfId="56865"/>
    <cellStyle name="Note 2 2 7 2" xfId="2265"/>
    <cellStyle name="Note 2 2 7 2 10" xfId="28366"/>
    <cellStyle name="Note 2 2 7 2 11" xfId="30295"/>
    <cellStyle name="Note 2 2 7 2 12" xfId="56866"/>
    <cellStyle name="Note 2 2 7 2 2" xfId="3298"/>
    <cellStyle name="Note 2 2 7 2 2 10" xfId="28837"/>
    <cellStyle name="Note 2 2 7 2 2 11" xfId="31310"/>
    <cellStyle name="Note 2 2 7 2 2 12" xfId="56867"/>
    <cellStyle name="Note 2 2 7 2 2 2" xfId="5300"/>
    <cellStyle name="Note 2 2 7 2 2 2 10" xfId="29724"/>
    <cellStyle name="Note 2 2 7 2 2 2 11" xfId="56868"/>
    <cellStyle name="Note 2 2 7 2 2 2 2" xfId="8582"/>
    <cellStyle name="Note 2 2 7 2 2 2 2 10" xfId="56869"/>
    <cellStyle name="Note 2 2 7 2 2 2 2 2" xfId="22567"/>
    <cellStyle name="Note 2 2 7 2 2 2 2 2 2" xfId="35821"/>
    <cellStyle name="Note 2 2 7 2 2 2 2 2 3" xfId="45627"/>
    <cellStyle name="Note 2 2 7 2 2 2 2 3" xfId="23808"/>
    <cellStyle name="Note 2 2 7 2 2 2 2 3 2" xfId="37060"/>
    <cellStyle name="Note 2 2 7 2 2 2 2 3 3" xfId="46866"/>
    <cellStyle name="Note 2 2 7 2 2 2 2 4" xfId="24936"/>
    <cellStyle name="Note 2 2 7 2 2 2 2 4 2" xfId="38186"/>
    <cellStyle name="Note 2 2 7 2 2 2 2 4 3" xfId="47992"/>
    <cellStyle name="Note 2 2 7 2 2 2 2 5" xfId="25881"/>
    <cellStyle name="Note 2 2 7 2 2 2 2 5 2" xfId="39131"/>
    <cellStyle name="Note 2 2 7 2 2 2 2 5 3" xfId="48937"/>
    <cellStyle name="Note 2 2 7 2 2 2 2 6" xfId="26737"/>
    <cellStyle name="Note 2 2 7 2 2 2 2 6 2" xfId="39987"/>
    <cellStyle name="Note 2 2 7 2 2 2 2 6 3" xfId="49793"/>
    <cellStyle name="Note 2 2 7 2 2 2 2 7" xfId="17700"/>
    <cellStyle name="Note 2 2 7 2 2 2 2 8" xfId="30921"/>
    <cellStyle name="Note 2 2 7 2 2 2 2 9" xfId="40805"/>
    <cellStyle name="Note 2 2 7 2 2 2 3" xfId="20739"/>
    <cellStyle name="Note 2 2 7 2 2 2 3 2" xfId="33999"/>
    <cellStyle name="Note 2 2 7 2 2 2 3 3" xfId="43805"/>
    <cellStyle name="Note 2 2 7 2 2 2 4" xfId="21172"/>
    <cellStyle name="Note 2 2 7 2 2 2 4 2" xfId="34432"/>
    <cellStyle name="Note 2 2 7 2 2 2 4 3" xfId="44238"/>
    <cellStyle name="Note 2 2 7 2 2 2 5" xfId="20511"/>
    <cellStyle name="Note 2 2 7 2 2 2 5 2" xfId="33773"/>
    <cellStyle name="Note 2 2 7 2 2 2 5 3" xfId="43579"/>
    <cellStyle name="Note 2 2 7 2 2 2 6" xfId="21271"/>
    <cellStyle name="Note 2 2 7 2 2 2 6 2" xfId="34530"/>
    <cellStyle name="Note 2 2 7 2 2 2 6 3" xfId="44336"/>
    <cellStyle name="Note 2 2 7 2 2 2 7" xfId="21060"/>
    <cellStyle name="Note 2 2 7 2 2 2 7 2" xfId="34320"/>
    <cellStyle name="Note 2 2 7 2 2 2 7 3" xfId="44126"/>
    <cellStyle name="Note 2 2 7 2 2 2 8" xfId="14418"/>
    <cellStyle name="Note 2 2 7 2 2 2 9" xfId="29797"/>
    <cellStyle name="Note 2 2 7 2 2 3" xfId="8581"/>
    <cellStyle name="Note 2 2 7 2 2 3 10" xfId="56870"/>
    <cellStyle name="Note 2 2 7 2 2 3 2" xfId="22566"/>
    <cellStyle name="Note 2 2 7 2 2 3 2 2" xfId="35820"/>
    <cellStyle name="Note 2 2 7 2 2 3 2 3" xfId="45626"/>
    <cellStyle name="Note 2 2 7 2 2 3 3" xfId="23807"/>
    <cellStyle name="Note 2 2 7 2 2 3 3 2" xfId="37059"/>
    <cellStyle name="Note 2 2 7 2 2 3 3 3" xfId="46865"/>
    <cellStyle name="Note 2 2 7 2 2 3 4" xfId="24935"/>
    <cellStyle name="Note 2 2 7 2 2 3 4 2" xfId="38185"/>
    <cellStyle name="Note 2 2 7 2 2 3 4 3" xfId="47991"/>
    <cellStyle name="Note 2 2 7 2 2 3 5" xfId="25880"/>
    <cellStyle name="Note 2 2 7 2 2 3 5 2" xfId="39130"/>
    <cellStyle name="Note 2 2 7 2 2 3 5 3" xfId="48936"/>
    <cellStyle name="Note 2 2 7 2 2 3 6" xfId="26736"/>
    <cellStyle name="Note 2 2 7 2 2 3 6 2" xfId="39986"/>
    <cellStyle name="Note 2 2 7 2 2 3 6 3" xfId="49792"/>
    <cellStyle name="Note 2 2 7 2 2 3 7" xfId="17699"/>
    <cellStyle name="Note 2 2 7 2 2 3 8" xfId="30920"/>
    <cellStyle name="Note 2 2 7 2 2 3 9" xfId="40804"/>
    <cellStyle name="Note 2 2 7 2 2 4" xfId="19430"/>
    <cellStyle name="Note 2 2 7 2 2 4 2" xfId="32693"/>
    <cellStyle name="Note 2 2 7 2 2 4 3" xfId="42499"/>
    <cellStyle name="Note 2 2 7 2 2 5" xfId="20665"/>
    <cellStyle name="Note 2 2 7 2 2 5 2" xfId="33926"/>
    <cellStyle name="Note 2 2 7 2 2 5 3" xfId="43732"/>
    <cellStyle name="Note 2 2 7 2 2 6" xfId="21207"/>
    <cellStyle name="Note 2 2 7 2 2 6 2" xfId="34467"/>
    <cellStyle name="Note 2 2 7 2 2 6 3" xfId="44273"/>
    <cellStyle name="Note 2 2 7 2 2 7" xfId="10473"/>
    <cellStyle name="Note 2 2 7 2 2 7 2" xfId="27793"/>
    <cellStyle name="Note 2 2 7 2 2 7 3" xfId="30508"/>
    <cellStyle name="Note 2 2 7 2 2 8" xfId="19292"/>
    <cellStyle name="Note 2 2 7 2 2 8 2" xfId="32557"/>
    <cellStyle name="Note 2 2 7 2 2 8 3" xfId="42363"/>
    <cellStyle name="Note 2 2 7 2 2 9" xfId="12416"/>
    <cellStyle name="Note 2 2 7 2 3" xfId="4274"/>
    <cellStyle name="Note 2 2 7 2 3 10" xfId="30066"/>
    <cellStyle name="Note 2 2 7 2 3 11" xfId="56871"/>
    <cellStyle name="Note 2 2 7 2 3 2" xfId="8583"/>
    <cellStyle name="Note 2 2 7 2 3 2 10" xfId="56872"/>
    <cellStyle name="Note 2 2 7 2 3 2 2" xfId="22568"/>
    <cellStyle name="Note 2 2 7 2 3 2 2 2" xfId="35822"/>
    <cellStyle name="Note 2 2 7 2 3 2 2 3" xfId="45628"/>
    <cellStyle name="Note 2 2 7 2 3 2 3" xfId="23809"/>
    <cellStyle name="Note 2 2 7 2 3 2 3 2" xfId="37061"/>
    <cellStyle name="Note 2 2 7 2 3 2 3 3" xfId="46867"/>
    <cellStyle name="Note 2 2 7 2 3 2 4" xfId="24937"/>
    <cellStyle name="Note 2 2 7 2 3 2 4 2" xfId="38187"/>
    <cellStyle name="Note 2 2 7 2 3 2 4 3" xfId="47993"/>
    <cellStyle name="Note 2 2 7 2 3 2 5" xfId="25882"/>
    <cellStyle name="Note 2 2 7 2 3 2 5 2" xfId="39132"/>
    <cellStyle name="Note 2 2 7 2 3 2 5 3" xfId="48938"/>
    <cellStyle name="Note 2 2 7 2 3 2 6" xfId="26738"/>
    <cellStyle name="Note 2 2 7 2 3 2 6 2" xfId="39988"/>
    <cellStyle name="Note 2 2 7 2 3 2 6 3" xfId="49794"/>
    <cellStyle name="Note 2 2 7 2 3 2 7" xfId="17701"/>
    <cellStyle name="Note 2 2 7 2 3 2 8" xfId="30922"/>
    <cellStyle name="Note 2 2 7 2 3 2 9" xfId="40806"/>
    <cellStyle name="Note 2 2 7 2 3 3" xfId="20056"/>
    <cellStyle name="Note 2 2 7 2 3 3 2" xfId="33319"/>
    <cellStyle name="Note 2 2 7 2 3 3 3" xfId="43125"/>
    <cellStyle name="Note 2 2 7 2 3 4" xfId="18680"/>
    <cellStyle name="Note 2 2 7 2 3 4 2" xfId="31945"/>
    <cellStyle name="Note 2 2 7 2 3 4 3" xfId="41751"/>
    <cellStyle name="Note 2 2 7 2 3 5" xfId="10301"/>
    <cellStyle name="Note 2 2 7 2 3 5 2" xfId="27621"/>
    <cellStyle name="Note 2 2 7 2 3 5 3" xfId="28800"/>
    <cellStyle name="Note 2 2 7 2 3 6" xfId="10281"/>
    <cellStyle name="Note 2 2 7 2 3 6 2" xfId="27601"/>
    <cellStyle name="Note 2 2 7 2 3 6 3" xfId="30598"/>
    <cellStyle name="Note 2 2 7 2 3 7" xfId="22231"/>
    <cellStyle name="Note 2 2 7 2 3 7 2" xfId="35486"/>
    <cellStyle name="Note 2 2 7 2 3 7 3" xfId="45292"/>
    <cellStyle name="Note 2 2 7 2 3 8" xfId="13392"/>
    <cellStyle name="Note 2 2 7 2 3 9" xfId="29307"/>
    <cellStyle name="Note 2 2 7 2 4" xfId="18774"/>
    <cellStyle name="Note 2 2 7 2 4 2" xfId="32039"/>
    <cellStyle name="Note 2 2 7 2 4 3" xfId="41845"/>
    <cellStyle name="Note 2 2 7 2 5" xfId="21997"/>
    <cellStyle name="Note 2 2 7 2 5 2" xfId="35254"/>
    <cellStyle name="Note 2 2 7 2 5 3" xfId="45060"/>
    <cellStyle name="Note 2 2 7 2 6" xfId="10720"/>
    <cellStyle name="Note 2 2 7 2 6 2" xfId="28039"/>
    <cellStyle name="Note 2 2 7 2 6 3" xfId="30388"/>
    <cellStyle name="Note 2 2 7 2 7" xfId="24646"/>
    <cellStyle name="Note 2 2 7 2 7 2" xfId="37898"/>
    <cellStyle name="Note 2 2 7 2 7 3" xfId="47704"/>
    <cellStyle name="Note 2 2 7 2 8" xfId="25721"/>
    <cellStyle name="Note 2 2 7 2 8 2" xfId="38971"/>
    <cellStyle name="Note 2 2 7 2 8 3" xfId="48777"/>
    <cellStyle name="Note 2 2 7 2 9" xfId="11387"/>
    <cellStyle name="Note 2 2 7 3" xfId="2488"/>
    <cellStyle name="Note 2 2 7 3 10" xfId="28494"/>
    <cellStyle name="Note 2 2 7 3 11" xfId="30254"/>
    <cellStyle name="Note 2 2 7 3 12" xfId="56873"/>
    <cellStyle name="Note 2 2 7 3 2" xfId="4492"/>
    <cellStyle name="Note 2 2 7 3 2 10" xfId="28166"/>
    <cellStyle name="Note 2 2 7 3 2 11" xfId="56874"/>
    <cellStyle name="Note 2 2 7 3 2 2" xfId="8585"/>
    <cellStyle name="Note 2 2 7 3 2 2 10" xfId="56875"/>
    <cellStyle name="Note 2 2 7 3 2 2 2" xfId="22570"/>
    <cellStyle name="Note 2 2 7 3 2 2 2 2" xfId="35824"/>
    <cellStyle name="Note 2 2 7 3 2 2 2 3" xfId="45630"/>
    <cellStyle name="Note 2 2 7 3 2 2 3" xfId="23811"/>
    <cellStyle name="Note 2 2 7 3 2 2 3 2" xfId="37063"/>
    <cellStyle name="Note 2 2 7 3 2 2 3 3" xfId="46869"/>
    <cellStyle name="Note 2 2 7 3 2 2 4" xfId="24939"/>
    <cellStyle name="Note 2 2 7 3 2 2 4 2" xfId="38189"/>
    <cellStyle name="Note 2 2 7 3 2 2 4 3" xfId="47995"/>
    <cellStyle name="Note 2 2 7 3 2 2 5" xfId="25884"/>
    <cellStyle name="Note 2 2 7 3 2 2 5 2" xfId="39134"/>
    <cellStyle name="Note 2 2 7 3 2 2 5 3" xfId="48940"/>
    <cellStyle name="Note 2 2 7 3 2 2 6" xfId="26740"/>
    <cellStyle name="Note 2 2 7 3 2 2 6 2" xfId="39990"/>
    <cellStyle name="Note 2 2 7 3 2 2 6 3" xfId="49796"/>
    <cellStyle name="Note 2 2 7 3 2 2 7" xfId="17703"/>
    <cellStyle name="Note 2 2 7 3 2 2 8" xfId="30924"/>
    <cellStyle name="Note 2 2 7 3 2 2 9" xfId="40808"/>
    <cellStyle name="Note 2 2 7 3 2 3" xfId="20213"/>
    <cellStyle name="Note 2 2 7 3 2 3 2" xfId="33476"/>
    <cellStyle name="Note 2 2 7 3 2 3 3" xfId="43282"/>
    <cellStyle name="Note 2 2 7 3 2 4" xfId="19572"/>
    <cellStyle name="Note 2 2 7 3 2 4 2" xfId="32835"/>
    <cellStyle name="Note 2 2 7 3 2 4 3" xfId="42641"/>
    <cellStyle name="Note 2 2 7 3 2 5" xfId="19095"/>
    <cellStyle name="Note 2 2 7 3 2 5 2" xfId="32360"/>
    <cellStyle name="Note 2 2 7 3 2 5 3" xfId="42166"/>
    <cellStyle name="Note 2 2 7 3 2 6" xfId="21858"/>
    <cellStyle name="Note 2 2 7 3 2 6 2" xfId="35115"/>
    <cellStyle name="Note 2 2 7 3 2 6 3" xfId="44921"/>
    <cellStyle name="Note 2 2 7 3 2 7" xfId="10618"/>
    <cellStyle name="Note 2 2 7 3 2 7 2" xfId="27937"/>
    <cellStyle name="Note 2 2 7 3 2 7 3" xfId="28790"/>
    <cellStyle name="Note 2 2 7 3 2 8" xfId="13610"/>
    <cellStyle name="Note 2 2 7 3 2 9" xfId="29436"/>
    <cellStyle name="Note 2 2 7 3 3" xfId="8584"/>
    <cellStyle name="Note 2 2 7 3 3 10" xfId="56876"/>
    <cellStyle name="Note 2 2 7 3 3 2" xfId="22569"/>
    <cellStyle name="Note 2 2 7 3 3 2 2" xfId="35823"/>
    <cellStyle name="Note 2 2 7 3 3 2 3" xfId="45629"/>
    <cellStyle name="Note 2 2 7 3 3 3" xfId="23810"/>
    <cellStyle name="Note 2 2 7 3 3 3 2" xfId="37062"/>
    <cellStyle name="Note 2 2 7 3 3 3 3" xfId="46868"/>
    <cellStyle name="Note 2 2 7 3 3 4" xfId="24938"/>
    <cellStyle name="Note 2 2 7 3 3 4 2" xfId="38188"/>
    <cellStyle name="Note 2 2 7 3 3 4 3" xfId="47994"/>
    <cellStyle name="Note 2 2 7 3 3 5" xfId="25883"/>
    <cellStyle name="Note 2 2 7 3 3 5 2" xfId="39133"/>
    <cellStyle name="Note 2 2 7 3 3 5 3" xfId="48939"/>
    <cellStyle name="Note 2 2 7 3 3 6" xfId="26739"/>
    <cellStyle name="Note 2 2 7 3 3 6 2" xfId="39989"/>
    <cellStyle name="Note 2 2 7 3 3 6 3" xfId="49795"/>
    <cellStyle name="Note 2 2 7 3 3 7" xfId="17702"/>
    <cellStyle name="Note 2 2 7 3 3 8" xfId="30923"/>
    <cellStyle name="Note 2 2 7 3 3 9" xfId="40807"/>
    <cellStyle name="Note 2 2 7 3 4" xfId="18938"/>
    <cellStyle name="Note 2 2 7 3 4 2" xfId="32203"/>
    <cellStyle name="Note 2 2 7 3 4 3" xfId="42009"/>
    <cellStyle name="Note 2 2 7 3 5" xfId="21926"/>
    <cellStyle name="Note 2 2 7 3 5 2" xfId="35183"/>
    <cellStyle name="Note 2 2 7 3 5 3" xfId="44989"/>
    <cellStyle name="Note 2 2 7 3 6" xfId="10664"/>
    <cellStyle name="Note 2 2 7 3 6 2" xfId="27983"/>
    <cellStyle name="Note 2 2 7 3 6 3" xfId="29257"/>
    <cellStyle name="Note 2 2 7 3 7" xfId="22044"/>
    <cellStyle name="Note 2 2 7 3 7 2" xfId="35301"/>
    <cellStyle name="Note 2 2 7 3 7 3" xfId="45107"/>
    <cellStyle name="Note 2 2 7 3 8" xfId="10288"/>
    <cellStyle name="Note 2 2 7 3 8 2" xfId="27608"/>
    <cellStyle name="Note 2 2 7 3 8 3" xfId="30584"/>
    <cellStyle name="Note 2 2 7 3 9" xfId="11606"/>
    <cellStyle name="Note 2 2 7 4" xfId="3640"/>
    <cellStyle name="Note 2 2 7 4 10" xfId="30139"/>
    <cellStyle name="Note 2 2 7 4 11" xfId="56877"/>
    <cellStyle name="Note 2 2 7 4 2" xfId="8586"/>
    <cellStyle name="Note 2 2 7 4 2 10" xfId="56878"/>
    <cellStyle name="Note 2 2 7 4 2 2" xfId="22571"/>
    <cellStyle name="Note 2 2 7 4 2 2 2" xfId="35825"/>
    <cellStyle name="Note 2 2 7 4 2 2 3" xfId="45631"/>
    <cellStyle name="Note 2 2 7 4 2 3" xfId="23812"/>
    <cellStyle name="Note 2 2 7 4 2 3 2" xfId="37064"/>
    <cellStyle name="Note 2 2 7 4 2 3 3" xfId="46870"/>
    <cellStyle name="Note 2 2 7 4 2 4" xfId="24940"/>
    <cellStyle name="Note 2 2 7 4 2 4 2" xfId="38190"/>
    <cellStyle name="Note 2 2 7 4 2 4 3" xfId="47996"/>
    <cellStyle name="Note 2 2 7 4 2 5" xfId="25885"/>
    <cellStyle name="Note 2 2 7 4 2 5 2" xfId="39135"/>
    <cellStyle name="Note 2 2 7 4 2 5 3" xfId="48941"/>
    <cellStyle name="Note 2 2 7 4 2 6" xfId="26741"/>
    <cellStyle name="Note 2 2 7 4 2 6 2" xfId="39991"/>
    <cellStyle name="Note 2 2 7 4 2 6 3" xfId="49797"/>
    <cellStyle name="Note 2 2 7 4 2 7" xfId="17704"/>
    <cellStyle name="Note 2 2 7 4 2 8" xfId="30925"/>
    <cellStyle name="Note 2 2 7 4 2 9" xfId="40809"/>
    <cellStyle name="Note 2 2 7 4 3" xfId="19660"/>
    <cellStyle name="Note 2 2 7 4 3 2" xfId="32923"/>
    <cellStyle name="Note 2 2 7 4 3 3" xfId="42729"/>
    <cellStyle name="Note 2 2 7 4 4" xfId="21627"/>
    <cellStyle name="Note 2 2 7 4 4 2" xfId="34886"/>
    <cellStyle name="Note 2 2 7 4 4 3" xfId="44692"/>
    <cellStyle name="Note 2 2 7 4 5" xfId="20836"/>
    <cellStyle name="Note 2 2 7 4 5 2" xfId="34096"/>
    <cellStyle name="Note 2 2 7 4 5 3" xfId="43902"/>
    <cellStyle name="Note 2 2 7 4 6" xfId="10117"/>
    <cellStyle name="Note 2 2 7 4 6 2" xfId="27439"/>
    <cellStyle name="Note 2 2 7 4 6 3" xfId="28338"/>
    <cellStyle name="Note 2 2 7 4 7" xfId="20760"/>
    <cellStyle name="Note 2 2 7 4 7 2" xfId="34020"/>
    <cellStyle name="Note 2 2 7 4 7 3" xfId="43826"/>
    <cellStyle name="Note 2 2 7 4 8" xfId="12758"/>
    <cellStyle name="Note 2 2 7 4 9" xfId="29016"/>
    <cellStyle name="Note 2 2 7 5" xfId="9587"/>
    <cellStyle name="Note 2 2 7 5 2" xfId="23244"/>
    <cellStyle name="Note 2 2 7 5 2 2" xfId="36498"/>
    <cellStyle name="Note 2 2 7 5 2 3" xfId="46304"/>
    <cellStyle name="Note 2 2 7 5 3" xfId="24450"/>
    <cellStyle name="Note 2 2 7 5 3 2" xfId="37702"/>
    <cellStyle name="Note 2 2 7 5 3 3" xfId="47508"/>
    <cellStyle name="Note 2 2 7 5 4" xfId="25544"/>
    <cellStyle name="Note 2 2 7 5 4 2" xfId="38794"/>
    <cellStyle name="Note 2 2 7 5 4 3" xfId="48600"/>
    <cellStyle name="Note 2 2 7 5 5" xfId="26461"/>
    <cellStyle name="Note 2 2 7 5 5 2" xfId="39711"/>
    <cellStyle name="Note 2 2 7 5 5 3" xfId="49517"/>
    <cellStyle name="Note 2 2 7 5 6" xfId="27288"/>
    <cellStyle name="Note 2 2 7 5 6 2" xfId="40538"/>
    <cellStyle name="Note 2 2 7 5 6 3" xfId="50344"/>
    <cellStyle name="Note 2 2 7 5 7" xfId="18284"/>
    <cellStyle name="Note 2 2 7 5 8" xfId="31538"/>
    <cellStyle name="Note 2 2 7 5 9" xfId="41356"/>
    <cellStyle name="Note 2 2 7 6" xfId="9832"/>
    <cellStyle name="Note 2 2 7 6 2" xfId="23346"/>
    <cellStyle name="Note 2 2 7 6 2 2" xfId="36600"/>
    <cellStyle name="Note 2 2 7 6 2 3" xfId="46406"/>
    <cellStyle name="Note 2 2 7 6 3" xfId="24550"/>
    <cellStyle name="Note 2 2 7 6 3 2" xfId="37802"/>
    <cellStyle name="Note 2 2 7 6 3 3" xfId="47608"/>
    <cellStyle name="Note 2 2 7 6 4" xfId="25640"/>
    <cellStyle name="Note 2 2 7 6 4 2" xfId="38890"/>
    <cellStyle name="Note 2 2 7 6 4 3" xfId="48696"/>
    <cellStyle name="Note 2 2 7 6 5" xfId="26554"/>
    <cellStyle name="Note 2 2 7 6 5 2" xfId="39804"/>
    <cellStyle name="Note 2 2 7 6 5 3" xfId="49610"/>
    <cellStyle name="Note 2 2 7 6 6" xfId="27372"/>
    <cellStyle name="Note 2 2 7 6 6 2" xfId="40622"/>
    <cellStyle name="Note 2 2 7 6 6 3" xfId="50428"/>
    <cellStyle name="Note 2 2 7 6 7" xfId="18369"/>
    <cellStyle name="Note 2 2 7 6 8" xfId="31634"/>
    <cellStyle name="Note 2 2 7 6 9" xfId="41440"/>
    <cellStyle name="Note 2 2 7 7" xfId="10237"/>
    <cellStyle name="Note 2 2 7 7 2" xfId="27557"/>
    <cellStyle name="Note 2 2 7 7 3" xfId="31612"/>
    <cellStyle name="Note 2 2 7 8" xfId="18521"/>
    <cellStyle name="Note 2 2 7 8 2" xfId="31786"/>
    <cellStyle name="Note 2 2 7 8 3" xfId="41592"/>
    <cellStyle name="Note 2 2 7 9" xfId="20773"/>
    <cellStyle name="Note 2 2 7 9 2" xfId="34033"/>
    <cellStyle name="Note 2 2 7 9 3" xfId="43839"/>
    <cellStyle name="Note 2 2 8" xfId="1372"/>
    <cellStyle name="Note 2 2 8 10" xfId="25520"/>
    <cellStyle name="Note 2 2 8 10 2" xfId="38770"/>
    <cellStyle name="Note 2 2 8 10 3" xfId="48576"/>
    <cellStyle name="Note 2 2 8 11" xfId="9039"/>
    <cellStyle name="Note 2 2 8 12" xfId="30761"/>
    <cellStyle name="Note 2 2 8 13" xfId="56879"/>
    <cellStyle name="Note 2 2 8 2" xfId="2266"/>
    <cellStyle name="Note 2 2 8 2 10" xfId="28367"/>
    <cellStyle name="Note 2 2 8 2 11" xfId="30303"/>
    <cellStyle name="Note 2 2 8 2 12" xfId="56880"/>
    <cellStyle name="Note 2 2 8 2 2" xfId="3299"/>
    <cellStyle name="Note 2 2 8 2 2 10" xfId="28838"/>
    <cellStyle name="Note 2 2 8 2 2 11" xfId="9947"/>
    <cellStyle name="Note 2 2 8 2 2 12" xfId="56881"/>
    <cellStyle name="Note 2 2 8 2 2 2" xfId="5301"/>
    <cellStyle name="Note 2 2 8 2 2 2 10" xfId="28768"/>
    <cellStyle name="Note 2 2 8 2 2 2 11" xfId="56882"/>
    <cellStyle name="Note 2 2 8 2 2 2 2" xfId="8588"/>
    <cellStyle name="Note 2 2 8 2 2 2 2 10" xfId="56883"/>
    <cellStyle name="Note 2 2 8 2 2 2 2 2" xfId="22573"/>
    <cellStyle name="Note 2 2 8 2 2 2 2 2 2" xfId="35827"/>
    <cellStyle name="Note 2 2 8 2 2 2 2 2 3" xfId="45633"/>
    <cellStyle name="Note 2 2 8 2 2 2 2 3" xfId="23814"/>
    <cellStyle name="Note 2 2 8 2 2 2 2 3 2" xfId="37066"/>
    <cellStyle name="Note 2 2 8 2 2 2 2 3 3" xfId="46872"/>
    <cellStyle name="Note 2 2 8 2 2 2 2 4" xfId="24942"/>
    <cellStyle name="Note 2 2 8 2 2 2 2 4 2" xfId="38192"/>
    <cellStyle name="Note 2 2 8 2 2 2 2 4 3" xfId="47998"/>
    <cellStyle name="Note 2 2 8 2 2 2 2 5" xfId="25887"/>
    <cellStyle name="Note 2 2 8 2 2 2 2 5 2" xfId="39137"/>
    <cellStyle name="Note 2 2 8 2 2 2 2 5 3" xfId="48943"/>
    <cellStyle name="Note 2 2 8 2 2 2 2 6" xfId="26743"/>
    <cellStyle name="Note 2 2 8 2 2 2 2 6 2" xfId="39993"/>
    <cellStyle name="Note 2 2 8 2 2 2 2 6 3" xfId="49799"/>
    <cellStyle name="Note 2 2 8 2 2 2 2 7" xfId="17706"/>
    <cellStyle name="Note 2 2 8 2 2 2 2 8" xfId="30927"/>
    <cellStyle name="Note 2 2 8 2 2 2 2 9" xfId="40811"/>
    <cellStyle name="Note 2 2 8 2 2 2 3" xfId="20740"/>
    <cellStyle name="Note 2 2 8 2 2 2 3 2" xfId="34000"/>
    <cellStyle name="Note 2 2 8 2 2 2 3 3" xfId="43806"/>
    <cellStyle name="Note 2 2 8 2 2 2 4" xfId="21173"/>
    <cellStyle name="Note 2 2 8 2 2 2 4 2" xfId="34433"/>
    <cellStyle name="Note 2 2 8 2 2 2 4 3" xfId="44239"/>
    <cellStyle name="Note 2 2 8 2 2 2 5" xfId="22297"/>
    <cellStyle name="Note 2 2 8 2 2 2 5 2" xfId="35552"/>
    <cellStyle name="Note 2 2 8 2 2 2 5 3" xfId="45358"/>
    <cellStyle name="Note 2 2 8 2 2 2 6" xfId="23589"/>
    <cellStyle name="Note 2 2 8 2 2 2 6 2" xfId="36841"/>
    <cellStyle name="Note 2 2 8 2 2 2 6 3" xfId="46647"/>
    <cellStyle name="Note 2 2 8 2 2 2 7" xfId="21659"/>
    <cellStyle name="Note 2 2 8 2 2 2 7 2" xfId="34918"/>
    <cellStyle name="Note 2 2 8 2 2 2 7 3" xfId="44724"/>
    <cellStyle name="Note 2 2 8 2 2 2 8" xfId="14419"/>
    <cellStyle name="Note 2 2 8 2 2 2 9" xfId="29798"/>
    <cellStyle name="Note 2 2 8 2 2 3" xfId="8587"/>
    <cellStyle name="Note 2 2 8 2 2 3 10" xfId="56884"/>
    <cellStyle name="Note 2 2 8 2 2 3 2" xfId="22572"/>
    <cellStyle name="Note 2 2 8 2 2 3 2 2" xfId="35826"/>
    <cellStyle name="Note 2 2 8 2 2 3 2 3" xfId="45632"/>
    <cellStyle name="Note 2 2 8 2 2 3 3" xfId="23813"/>
    <cellStyle name="Note 2 2 8 2 2 3 3 2" xfId="37065"/>
    <cellStyle name="Note 2 2 8 2 2 3 3 3" xfId="46871"/>
    <cellStyle name="Note 2 2 8 2 2 3 4" xfId="24941"/>
    <cellStyle name="Note 2 2 8 2 2 3 4 2" xfId="38191"/>
    <cellStyle name="Note 2 2 8 2 2 3 4 3" xfId="47997"/>
    <cellStyle name="Note 2 2 8 2 2 3 5" xfId="25886"/>
    <cellStyle name="Note 2 2 8 2 2 3 5 2" xfId="39136"/>
    <cellStyle name="Note 2 2 8 2 2 3 5 3" xfId="48942"/>
    <cellStyle name="Note 2 2 8 2 2 3 6" xfId="26742"/>
    <cellStyle name="Note 2 2 8 2 2 3 6 2" xfId="39992"/>
    <cellStyle name="Note 2 2 8 2 2 3 6 3" xfId="49798"/>
    <cellStyle name="Note 2 2 8 2 2 3 7" xfId="17705"/>
    <cellStyle name="Note 2 2 8 2 2 3 8" xfId="30926"/>
    <cellStyle name="Note 2 2 8 2 2 3 9" xfId="40810"/>
    <cellStyle name="Note 2 2 8 2 2 4" xfId="19431"/>
    <cellStyle name="Note 2 2 8 2 2 4 2" xfId="32694"/>
    <cellStyle name="Note 2 2 8 2 2 4 3" xfId="42500"/>
    <cellStyle name="Note 2 2 8 2 2 5" xfId="19364"/>
    <cellStyle name="Note 2 2 8 2 2 5 2" xfId="32628"/>
    <cellStyle name="Note 2 2 8 2 2 5 3" xfId="42434"/>
    <cellStyle name="Note 2 2 8 2 2 6" xfId="19366"/>
    <cellStyle name="Note 2 2 8 2 2 6 2" xfId="32630"/>
    <cellStyle name="Note 2 2 8 2 2 6 3" xfId="42436"/>
    <cellStyle name="Note 2 2 8 2 2 7" xfId="21752"/>
    <cellStyle name="Note 2 2 8 2 2 7 2" xfId="35010"/>
    <cellStyle name="Note 2 2 8 2 2 7 3" xfId="44816"/>
    <cellStyle name="Note 2 2 8 2 2 8" xfId="18868"/>
    <cellStyle name="Note 2 2 8 2 2 8 2" xfId="32133"/>
    <cellStyle name="Note 2 2 8 2 2 8 3" xfId="41939"/>
    <cellStyle name="Note 2 2 8 2 2 9" xfId="12417"/>
    <cellStyle name="Note 2 2 8 2 3" xfId="4275"/>
    <cellStyle name="Note 2 2 8 2 3 10" xfId="30069"/>
    <cellStyle name="Note 2 2 8 2 3 11" xfId="56885"/>
    <cellStyle name="Note 2 2 8 2 3 2" xfId="8589"/>
    <cellStyle name="Note 2 2 8 2 3 2 10" xfId="56886"/>
    <cellStyle name="Note 2 2 8 2 3 2 2" xfId="22574"/>
    <cellStyle name="Note 2 2 8 2 3 2 2 2" xfId="35828"/>
    <cellStyle name="Note 2 2 8 2 3 2 2 3" xfId="45634"/>
    <cellStyle name="Note 2 2 8 2 3 2 3" xfId="23815"/>
    <cellStyle name="Note 2 2 8 2 3 2 3 2" xfId="37067"/>
    <cellStyle name="Note 2 2 8 2 3 2 3 3" xfId="46873"/>
    <cellStyle name="Note 2 2 8 2 3 2 4" xfId="24943"/>
    <cellStyle name="Note 2 2 8 2 3 2 4 2" xfId="38193"/>
    <cellStyle name="Note 2 2 8 2 3 2 4 3" xfId="47999"/>
    <cellStyle name="Note 2 2 8 2 3 2 5" xfId="25888"/>
    <cellStyle name="Note 2 2 8 2 3 2 5 2" xfId="39138"/>
    <cellStyle name="Note 2 2 8 2 3 2 5 3" xfId="48944"/>
    <cellStyle name="Note 2 2 8 2 3 2 6" xfId="26744"/>
    <cellStyle name="Note 2 2 8 2 3 2 6 2" xfId="39994"/>
    <cellStyle name="Note 2 2 8 2 3 2 6 3" xfId="49800"/>
    <cellStyle name="Note 2 2 8 2 3 2 7" xfId="17707"/>
    <cellStyle name="Note 2 2 8 2 3 2 8" xfId="30928"/>
    <cellStyle name="Note 2 2 8 2 3 2 9" xfId="40812"/>
    <cellStyle name="Note 2 2 8 2 3 3" xfId="20057"/>
    <cellStyle name="Note 2 2 8 2 3 3 2" xfId="33320"/>
    <cellStyle name="Note 2 2 8 2 3 3 3" xfId="43126"/>
    <cellStyle name="Note 2 2 8 2 3 4" xfId="21458"/>
    <cellStyle name="Note 2 2 8 2 3 4 2" xfId="34717"/>
    <cellStyle name="Note 2 2 8 2 3 4 3" xfId="44523"/>
    <cellStyle name="Note 2 2 8 2 3 5" xfId="20178"/>
    <cellStyle name="Note 2 2 8 2 3 5 2" xfId="33441"/>
    <cellStyle name="Note 2 2 8 2 3 5 3" xfId="43247"/>
    <cellStyle name="Note 2 2 8 2 3 6" xfId="10413"/>
    <cellStyle name="Note 2 2 8 2 3 6 2" xfId="27733"/>
    <cellStyle name="Note 2 2 8 2 3 6 3" xfId="30538"/>
    <cellStyle name="Note 2 2 8 2 3 7" xfId="22958"/>
    <cellStyle name="Note 2 2 8 2 3 7 2" xfId="36212"/>
    <cellStyle name="Note 2 2 8 2 3 7 3" xfId="46018"/>
    <cellStyle name="Note 2 2 8 2 3 8" xfId="13393"/>
    <cellStyle name="Note 2 2 8 2 3 9" xfId="29308"/>
    <cellStyle name="Note 2 2 8 2 4" xfId="18775"/>
    <cellStyle name="Note 2 2 8 2 4 2" xfId="32040"/>
    <cellStyle name="Note 2 2 8 2 4 3" xfId="41846"/>
    <cellStyle name="Note 2 2 8 2 5" xfId="19818"/>
    <cellStyle name="Note 2 2 8 2 5 2" xfId="33081"/>
    <cellStyle name="Note 2 2 8 2 5 3" xfId="42887"/>
    <cellStyle name="Note 2 2 8 2 6" xfId="20259"/>
    <cellStyle name="Note 2 2 8 2 6 2" xfId="33522"/>
    <cellStyle name="Note 2 2 8 2 6 3" xfId="43328"/>
    <cellStyle name="Note 2 2 8 2 7" xfId="21369"/>
    <cellStyle name="Note 2 2 8 2 7 2" xfId="34628"/>
    <cellStyle name="Note 2 2 8 2 7 3" xfId="44434"/>
    <cellStyle name="Note 2 2 8 2 8" xfId="23094"/>
    <cellStyle name="Note 2 2 8 2 8 2" xfId="36348"/>
    <cellStyle name="Note 2 2 8 2 8 3" xfId="46154"/>
    <cellStyle name="Note 2 2 8 2 9" xfId="11388"/>
    <cellStyle name="Note 2 2 8 3" xfId="2485"/>
    <cellStyle name="Note 2 2 8 3 10" xfId="28491"/>
    <cellStyle name="Note 2 2 8 3 11" xfId="29735"/>
    <cellStyle name="Note 2 2 8 3 12" xfId="56887"/>
    <cellStyle name="Note 2 2 8 3 2" xfId="4489"/>
    <cellStyle name="Note 2 2 8 3 2 10" xfId="30022"/>
    <cellStyle name="Note 2 2 8 3 2 11" xfId="56888"/>
    <cellStyle name="Note 2 2 8 3 2 2" xfId="8591"/>
    <cellStyle name="Note 2 2 8 3 2 2 10" xfId="56889"/>
    <cellStyle name="Note 2 2 8 3 2 2 2" xfId="22576"/>
    <cellStyle name="Note 2 2 8 3 2 2 2 2" xfId="35830"/>
    <cellStyle name="Note 2 2 8 3 2 2 2 3" xfId="45636"/>
    <cellStyle name="Note 2 2 8 3 2 2 3" xfId="23817"/>
    <cellStyle name="Note 2 2 8 3 2 2 3 2" xfId="37069"/>
    <cellStyle name="Note 2 2 8 3 2 2 3 3" xfId="46875"/>
    <cellStyle name="Note 2 2 8 3 2 2 4" xfId="24945"/>
    <cellStyle name="Note 2 2 8 3 2 2 4 2" xfId="38195"/>
    <cellStyle name="Note 2 2 8 3 2 2 4 3" xfId="48001"/>
    <cellStyle name="Note 2 2 8 3 2 2 5" xfId="25890"/>
    <cellStyle name="Note 2 2 8 3 2 2 5 2" xfId="39140"/>
    <cellStyle name="Note 2 2 8 3 2 2 5 3" xfId="48946"/>
    <cellStyle name="Note 2 2 8 3 2 2 6" xfId="26746"/>
    <cellStyle name="Note 2 2 8 3 2 2 6 2" xfId="39996"/>
    <cellStyle name="Note 2 2 8 3 2 2 6 3" xfId="49802"/>
    <cellStyle name="Note 2 2 8 3 2 2 7" xfId="17709"/>
    <cellStyle name="Note 2 2 8 3 2 2 8" xfId="30930"/>
    <cellStyle name="Note 2 2 8 3 2 2 9" xfId="40814"/>
    <cellStyle name="Note 2 2 8 3 2 3" xfId="20210"/>
    <cellStyle name="Note 2 2 8 3 2 3 2" xfId="33473"/>
    <cellStyle name="Note 2 2 8 3 2 3 3" xfId="43279"/>
    <cellStyle name="Note 2 2 8 3 2 4" xfId="22963"/>
    <cellStyle name="Note 2 2 8 3 2 4 2" xfId="36217"/>
    <cellStyle name="Note 2 2 8 3 2 4 3" xfId="46023"/>
    <cellStyle name="Note 2 2 8 3 2 5" xfId="24195"/>
    <cellStyle name="Note 2 2 8 3 2 5 2" xfId="37447"/>
    <cellStyle name="Note 2 2 8 3 2 5 3" xfId="47253"/>
    <cellStyle name="Note 2 2 8 3 2 6" xfId="25319"/>
    <cellStyle name="Note 2 2 8 3 2 6 2" xfId="38569"/>
    <cellStyle name="Note 2 2 8 3 2 6 3" xfId="48375"/>
    <cellStyle name="Note 2 2 8 3 2 7" xfId="26261"/>
    <cellStyle name="Note 2 2 8 3 2 7 2" xfId="39511"/>
    <cellStyle name="Note 2 2 8 3 2 7 3" xfId="49317"/>
    <cellStyle name="Note 2 2 8 3 2 8" xfId="13607"/>
    <cellStyle name="Note 2 2 8 3 2 9" xfId="29433"/>
    <cellStyle name="Note 2 2 8 3 3" xfId="8590"/>
    <cellStyle name="Note 2 2 8 3 3 10" xfId="56890"/>
    <cellStyle name="Note 2 2 8 3 3 2" xfId="22575"/>
    <cellStyle name="Note 2 2 8 3 3 2 2" xfId="35829"/>
    <cellStyle name="Note 2 2 8 3 3 2 3" xfId="45635"/>
    <cellStyle name="Note 2 2 8 3 3 3" xfId="23816"/>
    <cellStyle name="Note 2 2 8 3 3 3 2" xfId="37068"/>
    <cellStyle name="Note 2 2 8 3 3 3 3" xfId="46874"/>
    <cellStyle name="Note 2 2 8 3 3 4" xfId="24944"/>
    <cellStyle name="Note 2 2 8 3 3 4 2" xfId="38194"/>
    <cellStyle name="Note 2 2 8 3 3 4 3" xfId="48000"/>
    <cellStyle name="Note 2 2 8 3 3 5" xfId="25889"/>
    <cellStyle name="Note 2 2 8 3 3 5 2" xfId="39139"/>
    <cellStyle name="Note 2 2 8 3 3 5 3" xfId="48945"/>
    <cellStyle name="Note 2 2 8 3 3 6" xfId="26745"/>
    <cellStyle name="Note 2 2 8 3 3 6 2" xfId="39995"/>
    <cellStyle name="Note 2 2 8 3 3 6 3" xfId="49801"/>
    <cellStyle name="Note 2 2 8 3 3 7" xfId="17708"/>
    <cellStyle name="Note 2 2 8 3 3 8" xfId="30929"/>
    <cellStyle name="Note 2 2 8 3 3 9" xfId="40813"/>
    <cellStyle name="Note 2 2 8 3 4" xfId="18935"/>
    <cellStyle name="Note 2 2 8 3 4 2" xfId="32200"/>
    <cellStyle name="Note 2 2 8 3 4 3" xfId="42006"/>
    <cellStyle name="Note 2 2 8 3 5" xfId="21927"/>
    <cellStyle name="Note 2 2 8 3 5 2" xfId="35184"/>
    <cellStyle name="Note 2 2 8 3 5 3" xfId="44990"/>
    <cellStyle name="Note 2 2 8 3 6" xfId="10665"/>
    <cellStyle name="Note 2 2 8 3 6 2" xfId="27984"/>
    <cellStyle name="Note 2 2 8 3 6 3" xfId="30417"/>
    <cellStyle name="Note 2 2 8 3 7" xfId="10184"/>
    <cellStyle name="Note 2 2 8 3 7 2" xfId="27504"/>
    <cellStyle name="Note 2 2 8 3 7 3" xfId="29501"/>
    <cellStyle name="Note 2 2 8 3 8" xfId="23206"/>
    <cellStyle name="Note 2 2 8 3 8 2" xfId="36460"/>
    <cellStyle name="Note 2 2 8 3 8 3" xfId="46266"/>
    <cellStyle name="Note 2 2 8 3 9" xfId="11603"/>
    <cellStyle name="Note 2 2 8 4" xfId="3641"/>
    <cellStyle name="Note 2 2 8 4 10" xfId="29090"/>
    <cellStyle name="Note 2 2 8 4 11" xfId="56891"/>
    <cellStyle name="Note 2 2 8 4 2" xfId="8592"/>
    <cellStyle name="Note 2 2 8 4 2 10" xfId="56892"/>
    <cellStyle name="Note 2 2 8 4 2 2" xfId="22577"/>
    <cellStyle name="Note 2 2 8 4 2 2 2" xfId="35831"/>
    <cellStyle name="Note 2 2 8 4 2 2 3" xfId="45637"/>
    <cellStyle name="Note 2 2 8 4 2 3" xfId="23818"/>
    <cellStyle name="Note 2 2 8 4 2 3 2" xfId="37070"/>
    <cellStyle name="Note 2 2 8 4 2 3 3" xfId="46876"/>
    <cellStyle name="Note 2 2 8 4 2 4" xfId="24946"/>
    <cellStyle name="Note 2 2 8 4 2 4 2" xfId="38196"/>
    <cellStyle name="Note 2 2 8 4 2 4 3" xfId="48002"/>
    <cellStyle name="Note 2 2 8 4 2 5" xfId="25891"/>
    <cellStyle name="Note 2 2 8 4 2 5 2" xfId="39141"/>
    <cellStyle name="Note 2 2 8 4 2 5 3" xfId="48947"/>
    <cellStyle name="Note 2 2 8 4 2 6" xfId="26747"/>
    <cellStyle name="Note 2 2 8 4 2 6 2" xfId="39997"/>
    <cellStyle name="Note 2 2 8 4 2 6 3" xfId="49803"/>
    <cellStyle name="Note 2 2 8 4 2 7" xfId="17710"/>
    <cellStyle name="Note 2 2 8 4 2 8" xfId="30931"/>
    <cellStyle name="Note 2 2 8 4 2 9" xfId="40815"/>
    <cellStyle name="Note 2 2 8 4 3" xfId="19661"/>
    <cellStyle name="Note 2 2 8 4 3 2" xfId="32924"/>
    <cellStyle name="Note 2 2 8 4 3 3" xfId="42730"/>
    <cellStyle name="Note 2 2 8 4 4" xfId="21628"/>
    <cellStyle name="Note 2 2 8 4 4 2" xfId="34887"/>
    <cellStyle name="Note 2 2 8 4 4 3" xfId="44693"/>
    <cellStyle name="Note 2 2 8 4 5" xfId="19764"/>
    <cellStyle name="Note 2 2 8 4 5 2" xfId="33027"/>
    <cellStyle name="Note 2 2 8 4 5 3" xfId="42833"/>
    <cellStyle name="Note 2 2 8 4 6" xfId="10270"/>
    <cellStyle name="Note 2 2 8 4 6 2" xfId="27590"/>
    <cellStyle name="Note 2 2 8 4 6 3" xfId="30601"/>
    <cellStyle name="Note 2 2 8 4 7" xfId="21808"/>
    <cellStyle name="Note 2 2 8 4 7 2" xfId="35065"/>
    <cellStyle name="Note 2 2 8 4 7 3" xfId="44871"/>
    <cellStyle name="Note 2 2 8 4 8" xfId="12759"/>
    <cellStyle name="Note 2 2 8 4 9" xfId="29017"/>
    <cellStyle name="Note 2 2 8 5" xfId="9588"/>
    <cellStyle name="Note 2 2 8 5 2" xfId="23245"/>
    <cellStyle name="Note 2 2 8 5 2 2" xfId="36499"/>
    <cellStyle name="Note 2 2 8 5 2 3" xfId="46305"/>
    <cellStyle name="Note 2 2 8 5 3" xfId="24451"/>
    <cellStyle name="Note 2 2 8 5 3 2" xfId="37703"/>
    <cellStyle name="Note 2 2 8 5 3 3" xfId="47509"/>
    <cellStyle name="Note 2 2 8 5 4" xfId="25545"/>
    <cellStyle name="Note 2 2 8 5 4 2" xfId="38795"/>
    <cellStyle name="Note 2 2 8 5 4 3" xfId="48601"/>
    <cellStyle name="Note 2 2 8 5 5" xfId="26462"/>
    <cellStyle name="Note 2 2 8 5 5 2" xfId="39712"/>
    <cellStyle name="Note 2 2 8 5 5 3" xfId="49518"/>
    <cellStyle name="Note 2 2 8 5 6" xfId="27289"/>
    <cellStyle name="Note 2 2 8 5 6 2" xfId="40539"/>
    <cellStyle name="Note 2 2 8 5 6 3" xfId="50345"/>
    <cellStyle name="Note 2 2 8 5 7" xfId="18285"/>
    <cellStyle name="Note 2 2 8 5 8" xfId="31539"/>
    <cellStyle name="Note 2 2 8 5 9" xfId="41357"/>
    <cellStyle name="Note 2 2 8 6" xfId="9833"/>
    <cellStyle name="Note 2 2 8 6 2" xfId="23347"/>
    <cellStyle name="Note 2 2 8 6 2 2" xfId="36601"/>
    <cellStyle name="Note 2 2 8 6 2 3" xfId="46407"/>
    <cellStyle name="Note 2 2 8 6 3" xfId="24551"/>
    <cellStyle name="Note 2 2 8 6 3 2" xfId="37803"/>
    <cellStyle name="Note 2 2 8 6 3 3" xfId="47609"/>
    <cellStyle name="Note 2 2 8 6 4" xfId="25641"/>
    <cellStyle name="Note 2 2 8 6 4 2" xfId="38891"/>
    <cellStyle name="Note 2 2 8 6 4 3" xfId="48697"/>
    <cellStyle name="Note 2 2 8 6 5" xfId="26555"/>
    <cellStyle name="Note 2 2 8 6 5 2" xfId="39805"/>
    <cellStyle name="Note 2 2 8 6 5 3" xfId="49611"/>
    <cellStyle name="Note 2 2 8 6 6" xfId="27373"/>
    <cellStyle name="Note 2 2 8 6 6 2" xfId="40623"/>
    <cellStyle name="Note 2 2 8 6 6 3" xfId="50429"/>
    <cellStyle name="Note 2 2 8 6 7" xfId="18370"/>
    <cellStyle name="Note 2 2 8 6 8" xfId="31635"/>
    <cellStyle name="Note 2 2 8 6 9" xfId="41441"/>
    <cellStyle name="Note 2 2 8 7" xfId="10236"/>
    <cellStyle name="Note 2 2 8 7 2" xfId="27556"/>
    <cellStyle name="Note 2 2 8 7 3" xfId="9622"/>
    <cellStyle name="Note 2 2 8 8" xfId="23209"/>
    <cellStyle name="Note 2 2 8 8 2" xfId="36463"/>
    <cellStyle name="Note 2 2 8 8 3" xfId="46269"/>
    <cellStyle name="Note 2 2 8 9" xfId="24414"/>
    <cellStyle name="Note 2 2 8 9 2" xfId="37666"/>
    <cellStyle name="Note 2 2 8 9 3" xfId="47472"/>
    <cellStyle name="Note 2 2 9" xfId="1373"/>
    <cellStyle name="Note 2 2 9 10" xfId="24744"/>
    <cellStyle name="Note 2 2 9 10 2" xfId="37994"/>
    <cellStyle name="Note 2 2 9 10 3" xfId="47800"/>
    <cellStyle name="Note 2 2 9 11" xfId="9424"/>
    <cellStyle name="Note 2 2 9 12" xfId="29147"/>
    <cellStyle name="Note 2 2 9 13" xfId="56893"/>
    <cellStyle name="Note 2 2 9 2" xfId="2267"/>
    <cellStyle name="Note 2 2 9 2 10" xfId="28368"/>
    <cellStyle name="Note 2 2 9 2 11" xfId="28958"/>
    <cellStyle name="Note 2 2 9 2 12" xfId="56894"/>
    <cellStyle name="Note 2 2 9 2 2" xfId="3300"/>
    <cellStyle name="Note 2 2 9 2 2 10" xfId="28839"/>
    <cellStyle name="Note 2 2 9 2 2 11" xfId="30190"/>
    <cellStyle name="Note 2 2 9 2 2 12" xfId="56895"/>
    <cellStyle name="Note 2 2 9 2 2 2" xfId="5302"/>
    <cellStyle name="Note 2 2 9 2 2 2 10" xfId="28298"/>
    <cellStyle name="Note 2 2 9 2 2 2 11" xfId="56896"/>
    <cellStyle name="Note 2 2 9 2 2 2 2" xfId="8594"/>
    <cellStyle name="Note 2 2 9 2 2 2 2 10" xfId="56897"/>
    <cellStyle name="Note 2 2 9 2 2 2 2 2" xfId="22579"/>
    <cellStyle name="Note 2 2 9 2 2 2 2 2 2" xfId="35833"/>
    <cellStyle name="Note 2 2 9 2 2 2 2 2 3" xfId="45639"/>
    <cellStyle name="Note 2 2 9 2 2 2 2 3" xfId="23820"/>
    <cellStyle name="Note 2 2 9 2 2 2 2 3 2" xfId="37072"/>
    <cellStyle name="Note 2 2 9 2 2 2 2 3 3" xfId="46878"/>
    <cellStyle name="Note 2 2 9 2 2 2 2 4" xfId="24948"/>
    <cellStyle name="Note 2 2 9 2 2 2 2 4 2" xfId="38198"/>
    <cellStyle name="Note 2 2 9 2 2 2 2 4 3" xfId="48004"/>
    <cellStyle name="Note 2 2 9 2 2 2 2 5" xfId="25893"/>
    <cellStyle name="Note 2 2 9 2 2 2 2 5 2" xfId="39143"/>
    <cellStyle name="Note 2 2 9 2 2 2 2 5 3" xfId="48949"/>
    <cellStyle name="Note 2 2 9 2 2 2 2 6" xfId="26749"/>
    <cellStyle name="Note 2 2 9 2 2 2 2 6 2" xfId="39999"/>
    <cellStyle name="Note 2 2 9 2 2 2 2 6 3" xfId="49805"/>
    <cellStyle name="Note 2 2 9 2 2 2 2 7" xfId="17712"/>
    <cellStyle name="Note 2 2 9 2 2 2 2 8" xfId="30933"/>
    <cellStyle name="Note 2 2 9 2 2 2 2 9" xfId="40817"/>
    <cellStyle name="Note 2 2 9 2 2 2 3" xfId="20741"/>
    <cellStyle name="Note 2 2 9 2 2 2 3 2" xfId="34001"/>
    <cellStyle name="Note 2 2 9 2 2 2 3 3" xfId="43807"/>
    <cellStyle name="Note 2 2 9 2 2 2 4" xfId="18463"/>
    <cellStyle name="Note 2 2 9 2 2 2 4 2" xfId="31728"/>
    <cellStyle name="Note 2 2 9 2 2 2 4 3" xfId="41534"/>
    <cellStyle name="Note 2 2 9 2 2 2 5" xfId="10166"/>
    <cellStyle name="Note 2 2 9 2 2 2 5 2" xfId="27487"/>
    <cellStyle name="Note 2 2 9 2 2 2 5 3" xfId="28807"/>
    <cellStyle name="Note 2 2 9 2 2 2 6" xfId="22180"/>
    <cellStyle name="Note 2 2 9 2 2 2 6 2" xfId="35435"/>
    <cellStyle name="Note 2 2 9 2 2 2 6 3" xfId="45241"/>
    <cellStyle name="Note 2 2 9 2 2 2 7" xfId="10789"/>
    <cellStyle name="Note 2 2 9 2 2 2 7 2" xfId="28106"/>
    <cellStyle name="Note 2 2 9 2 2 2 7 3" xfId="30359"/>
    <cellStyle name="Note 2 2 9 2 2 2 8" xfId="14420"/>
    <cellStyle name="Note 2 2 9 2 2 2 9" xfId="29799"/>
    <cellStyle name="Note 2 2 9 2 2 3" xfId="8593"/>
    <cellStyle name="Note 2 2 9 2 2 3 10" xfId="56898"/>
    <cellStyle name="Note 2 2 9 2 2 3 2" xfId="22578"/>
    <cellStyle name="Note 2 2 9 2 2 3 2 2" xfId="35832"/>
    <cellStyle name="Note 2 2 9 2 2 3 2 3" xfId="45638"/>
    <cellStyle name="Note 2 2 9 2 2 3 3" xfId="23819"/>
    <cellStyle name="Note 2 2 9 2 2 3 3 2" xfId="37071"/>
    <cellStyle name="Note 2 2 9 2 2 3 3 3" xfId="46877"/>
    <cellStyle name="Note 2 2 9 2 2 3 4" xfId="24947"/>
    <cellStyle name="Note 2 2 9 2 2 3 4 2" xfId="38197"/>
    <cellStyle name="Note 2 2 9 2 2 3 4 3" xfId="48003"/>
    <cellStyle name="Note 2 2 9 2 2 3 5" xfId="25892"/>
    <cellStyle name="Note 2 2 9 2 2 3 5 2" xfId="39142"/>
    <cellStyle name="Note 2 2 9 2 2 3 5 3" xfId="48948"/>
    <cellStyle name="Note 2 2 9 2 2 3 6" xfId="26748"/>
    <cellStyle name="Note 2 2 9 2 2 3 6 2" xfId="39998"/>
    <cellStyle name="Note 2 2 9 2 2 3 6 3" xfId="49804"/>
    <cellStyle name="Note 2 2 9 2 2 3 7" xfId="17711"/>
    <cellStyle name="Note 2 2 9 2 2 3 8" xfId="30932"/>
    <cellStyle name="Note 2 2 9 2 2 3 9" xfId="40816"/>
    <cellStyle name="Note 2 2 9 2 2 4" xfId="19432"/>
    <cellStyle name="Note 2 2 9 2 2 4 2" xfId="32695"/>
    <cellStyle name="Note 2 2 9 2 2 4 3" xfId="42501"/>
    <cellStyle name="Note 2 2 9 2 2 5" xfId="18693"/>
    <cellStyle name="Note 2 2 9 2 2 5 2" xfId="31958"/>
    <cellStyle name="Note 2 2 9 2 2 5 3" xfId="41764"/>
    <cellStyle name="Note 2 2 9 2 2 6" xfId="19820"/>
    <cellStyle name="Note 2 2 9 2 2 6 2" xfId="33083"/>
    <cellStyle name="Note 2 2 9 2 2 6 3" xfId="42889"/>
    <cellStyle name="Note 2 2 9 2 2 7" xfId="21556"/>
    <cellStyle name="Note 2 2 9 2 2 7 2" xfId="34815"/>
    <cellStyle name="Note 2 2 9 2 2 7 3" xfId="44621"/>
    <cellStyle name="Note 2 2 9 2 2 8" xfId="18891"/>
    <cellStyle name="Note 2 2 9 2 2 8 2" xfId="32156"/>
    <cellStyle name="Note 2 2 9 2 2 8 3" xfId="41962"/>
    <cellStyle name="Note 2 2 9 2 2 9" xfId="12418"/>
    <cellStyle name="Note 2 2 9 2 3" xfId="4276"/>
    <cellStyle name="Note 2 2 9 2 3 10" xfId="29239"/>
    <cellStyle name="Note 2 2 9 2 3 11" xfId="56899"/>
    <cellStyle name="Note 2 2 9 2 3 2" xfId="8595"/>
    <cellStyle name="Note 2 2 9 2 3 2 10" xfId="56900"/>
    <cellStyle name="Note 2 2 9 2 3 2 2" xfId="22580"/>
    <cellStyle name="Note 2 2 9 2 3 2 2 2" xfId="35834"/>
    <cellStyle name="Note 2 2 9 2 3 2 2 3" xfId="45640"/>
    <cellStyle name="Note 2 2 9 2 3 2 3" xfId="23821"/>
    <cellStyle name="Note 2 2 9 2 3 2 3 2" xfId="37073"/>
    <cellStyle name="Note 2 2 9 2 3 2 3 3" xfId="46879"/>
    <cellStyle name="Note 2 2 9 2 3 2 4" xfId="24949"/>
    <cellStyle name="Note 2 2 9 2 3 2 4 2" xfId="38199"/>
    <cellStyle name="Note 2 2 9 2 3 2 4 3" xfId="48005"/>
    <cellStyle name="Note 2 2 9 2 3 2 5" xfId="25894"/>
    <cellStyle name="Note 2 2 9 2 3 2 5 2" xfId="39144"/>
    <cellStyle name="Note 2 2 9 2 3 2 5 3" xfId="48950"/>
    <cellStyle name="Note 2 2 9 2 3 2 6" xfId="26750"/>
    <cellStyle name="Note 2 2 9 2 3 2 6 2" xfId="40000"/>
    <cellStyle name="Note 2 2 9 2 3 2 6 3" xfId="49806"/>
    <cellStyle name="Note 2 2 9 2 3 2 7" xfId="17713"/>
    <cellStyle name="Note 2 2 9 2 3 2 8" xfId="30934"/>
    <cellStyle name="Note 2 2 9 2 3 2 9" xfId="40818"/>
    <cellStyle name="Note 2 2 9 2 3 3" xfId="20058"/>
    <cellStyle name="Note 2 2 9 2 3 3 2" xfId="33321"/>
    <cellStyle name="Note 2 2 9 2 3 3 3" xfId="43127"/>
    <cellStyle name="Note 2 2 9 2 3 4" xfId="21461"/>
    <cellStyle name="Note 2 2 9 2 3 4 2" xfId="34720"/>
    <cellStyle name="Note 2 2 9 2 3 4 3" xfId="44526"/>
    <cellStyle name="Note 2 2 9 2 3 5" xfId="20899"/>
    <cellStyle name="Note 2 2 9 2 3 5 2" xfId="34159"/>
    <cellStyle name="Note 2 2 9 2 3 5 3" xfId="43965"/>
    <cellStyle name="Note 2 2 9 2 3 6" xfId="10411"/>
    <cellStyle name="Note 2 2 9 2 3 6 2" xfId="27731"/>
    <cellStyle name="Note 2 2 9 2 3 6 3" xfId="28553"/>
    <cellStyle name="Note 2 2 9 2 3 7" xfId="18442"/>
    <cellStyle name="Note 2 2 9 2 3 7 2" xfId="31707"/>
    <cellStyle name="Note 2 2 9 2 3 7 3" xfId="41513"/>
    <cellStyle name="Note 2 2 9 2 3 8" xfId="13394"/>
    <cellStyle name="Note 2 2 9 2 3 9" xfId="29309"/>
    <cellStyle name="Note 2 2 9 2 4" xfId="18776"/>
    <cellStyle name="Note 2 2 9 2 4 2" xfId="32041"/>
    <cellStyle name="Note 2 2 9 2 4 3" xfId="41847"/>
    <cellStyle name="Note 2 2 9 2 5" xfId="21995"/>
    <cellStyle name="Note 2 2 9 2 5 2" xfId="35252"/>
    <cellStyle name="Note 2 2 9 2 5 3" xfId="45058"/>
    <cellStyle name="Note 2 2 9 2 6" xfId="10718"/>
    <cellStyle name="Note 2 2 9 2 6 2" xfId="28037"/>
    <cellStyle name="Note 2 2 9 2 6 3" xfId="28786"/>
    <cellStyle name="Note 2 2 9 2 7" xfId="24644"/>
    <cellStyle name="Note 2 2 9 2 7 2" xfId="37896"/>
    <cellStyle name="Note 2 2 9 2 7 3" xfId="47702"/>
    <cellStyle name="Note 2 2 9 2 8" xfId="25719"/>
    <cellStyle name="Note 2 2 9 2 8 2" xfId="38969"/>
    <cellStyle name="Note 2 2 9 2 8 3" xfId="48775"/>
    <cellStyle name="Note 2 2 9 2 9" xfId="11389"/>
    <cellStyle name="Note 2 2 9 3" xfId="2375"/>
    <cellStyle name="Note 2 2 9 3 10" xfId="28416"/>
    <cellStyle name="Note 2 2 9 3 11" xfId="30288"/>
    <cellStyle name="Note 2 2 9 3 12" xfId="56901"/>
    <cellStyle name="Note 2 2 9 3 2" xfId="4379"/>
    <cellStyle name="Note 2 2 9 3 2 10" xfId="30052"/>
    <cellStyle name="Note 2 2 9 3 2 11" xfId="56902"/>
    <cellStyle name="Note 2 2 9 3 2 2" xfId="8597"/>
    <cellStyle name="Note 2 2 9 3 2 2 10" xfId="56903"/>
    <cellStyle name="Note 2 2 9 3 2 2 2" xfId="22582"/>
    <cellStyle name="Note 2 2 9 3 2 2 2 2" xfId="35836"/>
    <cellStyle name="Note 2 2 9 3 2 2 2 3" xfId="45642"/>
    <cellStyle name="Note 2 2 9 3 2 2 3" xfId="23823"/>
    <cellStyle name="Note 2 2 9 3 2 2 3 2" xfId="37075"/>
    <cellStyle name="Note 2 2 9 3 2 2 3 3" xfId="46881"/>
    <cellStyle name="Note 2 2 9 3 2 2 4" xfId="24951"/>
    <cellStyle name="Note 2 2 9 3 2 2 4 2" xfId="38201"/>
    <cellStyle name="Note 2 2 9 3 2 2 4 3" xfId="48007"/>
    <cellStyle name="Note 2 2 9 3 2 2 5" xfId="25896"/>
    <cellStyle name="Note 2 2 9 3 2 2 5 2" xfId="39146"/>
    <cellStyle name="Note 2 2 9 3 2 2 5 3" xfId="48952"/>
    <cellStyle name="Note 2 2 9 3 2 2 6" xfId="26752"/>
    <cellStyle name="Note 2 2 9 3 2 2 6 2" xfId="40002"/>
    <cellStyle name="Note 2 2 9 3 2 2 6 3" xfId="49808"/>
    <cellStyle name="Note 2 2 9 3 2 2 7" xfId="17715"/>
    <cellStyle name="Note 2 2 9 3 2 2 8" xfId="30936"/>
    <cellStyle name="Note 2 2 9 3 2 2 9" xfId="40820"/>
    <cellStyle name="Note 2 2 9 3 2 3" xfId="20122"/>
    <cellStyle name="Note 2 2 9 3 2 3 2" xfId="33385"/>
    <cellStyle name="Note 2 2 9 3 2 3 3" xfId="43191"/>
    <cellStyle name="Note 2 2 9 3 2 4" xfId="21435"/>
    <cellStyle name="Note 2 2 9 3 2 4 2" xfId="34694"/>
    <cellStyle name="Note 2 2 9 3 2 4 3" xfId="44500"/>
    <cellStyle name="Note 2 2 9 3 2 5" xfId="20910"/>
    <cellStyle name="Note 2 2 9 3 2 5 2" xfId="34170"/>
    <cellStyle name="Note 2 2 9 3 2 5 3" xfId="43976"/>
    <cellStyle name="Note 2 2 9 3 2 6" xfId="10772"/>
    <cellStyle name="Note 2 2 9 3 2 6 2" xfId="28090"/>
    <cellStyle name="Note 2 2 9 3 2 6 3" xfId="29116"/>
    <cellStyle name="Note 2 2 9 3 2 7" xfId="24371"/>
    <cellStyle name="Note 2 2 9 3 2 7 2" xfId="37623"/>
    <cellStyle name="Note 2 2 9 3 2 7 3" xfId="47429"/>
    <cellStyle name="Note 2 2 9 3 2 8" xfId="13497"/>
    <cellStyle name="Note 2 2 9 3 2 9" xfId="29357"/>
    <cellStyle name="Note 2 2 9 3 3" xfId="8596"/>
    <cellStyle name="Note 2 2 9 3 3 10" xfId="56904"/>
    <cellStyle name="Note 2 2 9 3 3 2" xfId="22581"/>
    <cellStyle name="Note 2 2 9 3 3 2 2" xfId="35835"/>
    <cellStyle name="Note 2 2 9 3 3 2 3" xfId="45641"/>
    <cellStyle name="Note 2 2 9 3 3 3" xfId="23822"/>
    <cellStyle name="Note 2 2 9 3 3 3 2" xfId="37074"/>
    <cellStyle name="Note 2 2 9 3 3 3 3" xfId="46880"/>
    <cellStyle name="Note 2 2 9 3 3 4" xfId="24950"/>
    <cellStyle name="Note 2 2 9 3 3 4 2" xfId="38200"/>
    <cellStyle name="Note 2 2 9 3 3 4 3" xfId="48006"/>
    <cellStyle name="Note 2 2 9 3 3 5" xfId="25895"/>
    <cellStyle name="Note 2 2 9 3 3 5 2" xfId="39145"/>
    <cellStyle name="Note 2 2 9 3 3 5 3" xfId="48951"/>
    <cellStyle name="Note 2 2 9 3 3 6" xfId="26751"/>
    <cellStyle name="Note 2 2 9 3 3 6 2" xfId="40001"/>
    <cellStyle name="Note 2 2 9 3 3 6 3" xfId="49807"/>
    <cellStyle name="Note 2 2 9 3 3 7" xfId="17714"/>
    <cellStyle name="Note 2 2 9 3 3 8" xfId="30935"/>
    <cellStyle name="Note 2 2 9 3 3 9" xfId="40819"/>
    <cellStyle name="Note 2 2 9 3 4" xfId="18843"/>
    <cellStyle name="Note 2 2 9 3 4 2" xfId="32108"/>
    <cellStyle name="Note 2 2 9 3 4 3" xfId="41914"/>
    <cellStyle name="Note 2 2 9 3 5" xfId="21942"/>
    <cellStyle name="Note 2 2 9 3 5 2" xfId="35199"/>
    <cellStyle name="Note 2 2 9 3 5 3" xfId="45005"/>
    <cellStyle name="Note 2 2 9 3 6" xfId="10676"/>
    <cellStyle name="Note 2 2 9 3 6 2" xfId="27995"/>
    <cellStyle name="Note 2 2 9 3 6 3" xfId="28666"/>
    <cellStyle name="Note 2 2 9 3 7" xfId="22949"/>
    <cellStyle name="Note 2 2 9 3 7 2" xfId="36203"/>
    <cellStyle name="Note 2 2 9 3 7 3" xfId="46009"/>
    <cellStyle name="Note 2 2 9 3 8" xfId="22146"/>
    <cellStyle name="Note 2 2 9 3 8 2" xfId="35403"/>
    <cellStyle name="Note 2 2 9 3 8 3" xfId="45209"/>
    <cellStyle name="Note 2 2 9 3 9" xfId="11493"/>
    <cellStyle name="Note 2 2 9 4" xfId="3642"/>
    <cellStyle name="Note 2 2 9 4 10" xfId="30137"/>
    <cellStyle name="Note 2 2 9 4 11" xfId="56905"/>
    <cellStyle name="Note 2 2 9 4 2" xfId="8598"/>
    <cellStyle name="Note 2 2 9 4 2 10" xfId="56906"/>
    <cellStyle name="Note 2 2 9 4 2 2" xfId="22583"/>
    <cellStyle name="Note 2 2 9 4 2 2 2" xfId="35837"/>
    <cellStyle name="Note 2 2 9 4 2 2 3" xfId="45643"/>
    <cellStyle name="Note 2 2 9 4 2 3" xfId="23824"/>
    <cellStyle name="Note 2 2 9 4 2 3 2" xfId="37076"/>
    <cellStyle name="Note 2 2 9 4 2 3 3" xfId="46882"/>
    <cellStyle name="Note 2 2 9 4 2 4" xfId="24952"/>
    <cellStyle name="Note 2 2 9 4 2 4 2" xfId="38202"/>
    <cellStyle name="Note 2 2 9 4 2 4 3" xfId="48008"/>
    <cellStyle name="Note 2 2 9 4 2 5" xfId="25897"/>
    <cellStyle name="Note 2 2 9 4 2 5 2" xfId="39147"/>
    <cellStyle name="Note 2 2 9 4 2 5 3" xfId="48953"/>
    <cellStyle name="Note 2 2 9 4 2 6" xfId="26753"/>
    <cellStyle name="Note 2 2 9 4 2 6 2" xfId="40003"/>
    <cellStyle name="Note 2 2 9 4 2 6 3" xfId="49809"/>
    <cellStyle name="Note 2 2 9 4 2 7" xfId="17716"/>
    <cellStyle name="Note 2 2 9 4 2 8" xfId="30937"/>
    <cellStyle name="Note 2 2 9 4 2 9" xfId="40821"/>
    <cellStyle name="Note 2 2 9 4 3" xfId="19662"/>
    <cellStyle name="Note 2 2 9 4 3 2" xfId="32925"/>
    <cellStyle name="Note 2 2 9 4 3 3" xfId="42731"/>
    <cellStyle name="Note 2 2 9 4 4" xfId="20659"/>
    <cellStyle name="Note 2 2 9 4 4 2" xfId="33920"/>
    <cellStyle name="Note 2 2 9 4 4 3" xfId="43726"/>
    <cellStyle name="Note 2 2 9 4 5" xfId="21211"/>
    <cellStyle name="Note 2 2 9 4 5 2" xfId="34471"/>
    <cellStyle name="Note 2 2 9 4 5 3" xfId="44277"/>
    <cellStyle name="Note 2 2 9 4 6" xfId="10477"/>
    <cellStyle name="Note 2 2 9 4 6 2" xfId="27797"/>
    <cellStyle name="Note 2 2 9 4 6 3" xfId="28195"/>
    <cellStyle name="Note 2 2 9 4 7" xfId="10089"/>
    <cellStyle name="Note 2 2 9 4 7 2" xfId="9792"/>
    <cellStyle name="Note 2 2 9 4 7 3" xfId="30687"/>
    <cellStyle name="Note 2 2 9 4 8" xfId="12760"/>
    <cellStyle name="Note 2 2 9 4 9" xfId="29018"/>
    <cellStyle name="Note 2 2 9 5" xfId="9589"/>
    <cellStyle name="Note 2 2 9 5 2" xfId="23246"/>
    <cellStyle name="Note 2 2 9 5 2 2" xfId="36500"/>
    <cellStyle name="Note 2 2 9 5 2 3" xfId="46306"/>
    <cellStyle name="Note 2 2 9 5 3" xfId="24452"/>
    <cellStyle name="Note 2 2 9 5 3 2" xfId="37704"/>
    <cellStyle name="Note 2 2 9 5 3 3" xfId="47510"/>
    <cellStyle name="Note 2 2 9 5 4" xfId="25546"/>
    <cellStyle name="Note 2 2 9 5 4 2" xfId="38796"/>
    <cellStyle name="Note 2 2 9 5 4 3" xfId="48602"/>
    <cellStyle name="Note 2 2 9 5 5" xfId="26463"/>
    <cellStyle name="Note 2 2 9 5 5 2" xfId="39713"/>
    <cellStyle name="Note 2 2 9 5 5 3" xfId="49519"/>
    <cellStyle name="Note 2 2 9 5 6" xfId="27290"/>
    <cellStyle name="Note 2 2 9 5 6 2" xfId="40540"/>
    <cellStyle name="Note 2 2 9 5 6 3" xfId="50346"/>
    <cellStyle name="Note 2 2 9 5 7" xfId="18286"/>
    <cellStyle name="Note 2 2 9 5 8" xfId="31540"/>
    <cellStyle name="Note 2 2 9 5 9" xfId="41358"/>
    <cellStyle name="Note 2 2 9 6" xfId="9834"/>
    <cellStyle name="Note 2 2 9 6 2" xfId="23348"/>
    <cellStyle name="Note 2 2 9 6 2 2" xfId="36602"/>
    <cellStyle name="Note 2 2 9 6 2 3" xfId="46408"/>
    <cellStyle name="Note 2 2 9 6 3" xfId="24552"/>
    <cellStyle name="Note 2 2 9 6 3 2" xfId="37804"/>
    <cellStyle name="Note 2 2 9 6 3 3" xfId="47610"/>
    <cellStyle name="Note 2 2 9 6 4" xfId="25642"/>
    <cellStyle name="Note 2 2 9 6 4 2" xfId="38892"/>
    <cellStyle name="Note 2 2 9 6 4 3" xfId="48698"/>
    <cellStyle name="Note 2 2 9 6 5" xfId="26556"/>
    <cellStyle name="Note 2 2 9 6 5 2" xfId="39806"/>
    <cellStyle name="Note 2 2 9 6 5 3" xfId="49612"/>
    <cellStyle name="Note 2 2 9 6 6" xfId="27374"/>
    <cellStyle name="Note 2 2 9 6 6 2" xfId="40624"/>
    <cellStyle name="Note 2 2 9 6 6 3" xfId="50430"/>
    <cellStyle name="Note 2 2 9 6 7" xfId="18371"/>
    <cellStyle name="Note 2 2 9 6 8" xfId="31636"/>
    <cellStyle name="Note 2 2 9 6 9" xfId="41442"/>
    <cellStyle name="Note 2 2 9 7" xfId="10235"/>
    <cellStyle name="Note 2 2 9 7 2" xfId="27555"/>
    <cellStyle name="Note 2 2 9 7 3" xfId="28142"/>
    <cellStyle name="Note 2 2 9 8" xfId="22199"/>
    <cellStyle name="Note 2 2 9 8 2" xfId="35454"/>
    <cellStyle name="Note 2 2 9 8 3" xfId="45260"/>
    <cellStyle name="Note 2 2 9 9" xfId="23508"/>
    <cellStyle name="Note 2 2 9 9 2" xfId="36760"/>
    <cellStyle name="Note 2 2 9 9 3" xfId="46566"/>
    <cellStyle name="Note 2 20" xfId="2756"/>
    <cellStyle name="Note 2 20 10" xfId="28626"/>
    <cellStyle name="Note 2 20 11" xfId="29816"/>
    <cellStyle name="Note 2 20 12" xfId="56907"/>
    <cellStyle name="Note 2 20 2" xfId="4758"/>
    <cellStyle name="Note 2 20 2 10" xfId="29991"/>
    <cellStyle name="Note 2 20 2 11" xfId="56908"/>
    <cellStyle name="Note 2 20 2 2" xfId="8600"/>
    <cellStyle name="Note 2 20 2 2 10" xfId="56909"/>
    <cellStyle name="Note 2 20 2 2 2" xfId="22585"/>
    <cellStyle name="Note 2 20 2 2 2 2" xfId="35839"/>
    <cellStyle name="Note 2 20 2 2 2 3" xfId="45645"/>
    <cellStyle name="Note 2 20 2 2 3" xfId="23826"/>
    <cellStyle name="Note 2 20 2 2 3 2" xfId="37078"/>
    <cellStyle name="Note 2 20 2 2 3 3" xfId="46884"/>
    <cellStyle name="Note 2 20 2 2 4" xfId="24954"/>
    <cellStyle name="Note 2 20 2 2 4 2" xfId="38204"/>
    <cellStyle name="Note 2 20 2 2 4 3" xfId="48010"/>
    <cellStyle name="Note 2 20 2 2 5" xfId="25899"/>
    <cellStyle name="Note 2 20 2 2 5 2" xfId="39149"/>
    <cellStyle name="Note 2 20 2 2 5 3" xfId="48955"/>
    <cellStyle name="Note 2 20 2 2 6" xfId="26755"/>
    <cellStyle name="Note 2 20 2 2 6 2" xfId="40005"/>
    <cellStyle name="Note 2 20 2 2 6 3" xfId="49811"/>
    <cellStyle name="Note 2 20 2 2 7" xfId="17718"/>
    <cellStyle name="Note 2 20 2 2 8" xfId="30939"/>
    <cellStyle name="Note 2 20 2 2 9" xfId="40823"/>
    <cellStyle name="Note 2 20 2 3" xfId="20398"/>
    <cellStyle name="Note 2 20 2 3 2" xfId="33661"/>
    <cellStyle name="Note 2 20 2 3 3" xfId="43467"/>
    <cellStyle name="Note 2 20 2 4" xfId="18611"/>
    <cellStyle name="Note 2 20 2 4 2" xfId="31876"/>
    <cellStyle name="Note 2 20 2 4 3" xfId="41682"/>
    <cellStyle name="Note 2 20 2 5" xfId="20498"/>
    <cellStyle name="Note 2 20 2 5 2" xfId="33761"/>
    <cellStyle name="Note 2 20 2 5 3" xfId="43567"/>
    <cellStyle name="Note 2 20 2 6" xfId="20453"/>
    <cellStyle name="Note 2 20 2 6 2" xfId="33716"/>
    <cellStyle name="Note 2 20 2 6 3" xfId="43522"/>
    <cellStyle name="Note 2 20 2 7" xfId="21291"/>
    <cellStyle name="Note 2 20 2 7 2" xfId="34550"/>
    <cellStyle name="Note 2 20 2 7 3" xfId="44356"/>
    <cellStyle name="Note 2 20 2 8" xfId="13876"/>
    <cellStyle name="Note 2 20 2 9" xfId="29571"/>
    <cellStyle name="Note 2 20 3" xfId="8599"/>
    <cellStyle name="Note 2 20 3 10" xfId="56910"/>
    <cellStyle name="Note 2 20 3 2" xfId="22584"/>
    <cellStyle name="Note 2 20 3 2 2" xfId="35838"/>
    <cellStyle name="Note 2 20 3 2 3" xfId="45644"/>
    <cellStyle name="Note 2 20 3 3" xfId="23825"/>
    <cellStyle name="Note 2 20 3 3 2" xfId="37077"/>
    <cellStyle name="Note 2 20 3 3 3" xfId="46883"/>
    <cellStyle name="Note 2 20 3 4" xfId="24953"/>
    <cellStyle name="Note 2 20 3 4 2" xfId="38203"/>
    <cellStyle name="Note 2 20 3 4 3" xfId="48009"/>
    <cellStyle name="Note 2 20 3 5" xfId="25898"/>
    <cellStyle name="Note 2 20 3 5 2" xfId="39148"/>
    <cellStyle name="Note 2 20 3 5 3" xfId="48954"/>
    <cellStyle name="Note 2 20 3 6" xfId="26754"/>
    <cellStyle name="Note 2 20 3 6 2" xfId="40004"/>
    <cellStyle name="Note 2 20 3 6 3" xfId="49810"/>
    <cellStyle name="Note 2 20 3 7" xfId="17717"/>
    <cellStyle name="Note 2 20 3 8" xfId="30938"/>
    <cellStyle name="Note 2 20 3 9" xfId="40822"/>
    <cellStyle name="Note 2 20 4" xfId="19106"/>
    <cellStyle name="Note 2 20 4 2" xfId="32371"/>
    <cellStyle name="Note 2 20 4 3" xfId="42177"/>
    <cellStyle name="Note 2 20 5" xfId="19599"/>
    <cellStyle name="Note 2 20 5 2" xfId="32862"/>
    <cellStyle name="Note 2 20 5 3" xfId="42668"/>
    <cellStyle name="Note 2 20 6" xfId="19581"/>
    <cellStyle name="Note 2 20 6 2" xfId="32844"/>
    <cellStyle name="Note 2 20 6 3" xfId="42650"/>
    <cellStyle name="Note 2 20 7" xfId="21653"/>
    <cellStyle name="Note 2 20 7 2" xfId="34912"/>
    <cellStyle name="Note 2 20 7 3" xfId="44718"/>
    <cellStyle name="Note 2 20 8" xfId="20824"/>
    <cellStyle name="Note 2 20 8 2" xfId="34084"/>
    <cellStyle name="Note 2 20 8 3" xfId="43890"/>
    <cellStyle name="Note 2 20 9" xfId="11874"/>
    <cellStyle name="Note 2 21" xfId="3365"/>
    <cellStyle name="Note 2 21 10" xfId="30181"/>
    <cellStyle name="Note 2 21 11" xfId="56911"/>
    <cellStyle name="Note 2 21 2" xfId="8601"/>
    <cellStyle name="Note 2 21 2 10" xfId="56912"/>
    <cellStyle name="Note 2 21 2 2" xfId="22586"/>
    <cellStyle name="Note 2 21 2 2 2" xfId="35840"/>
    <cellStyle name="Note 2 21 2 2 3" xfId="45646"/>
    <cellStyle name="Note 2 21 2 3" xfId="23827"/>
    <cellStyle name="Note 2 21 2 3 2" xfId="37079"/>
    <cellStyle name="Note 2 21 2 3 3" xfId="46885"/>
    <cellStyle name="Note 2 21 2 4" xfId="24955"/>
    <cellStyle name="Note 2 21 2 4 2" xfId="38205"/>
    <cellStyle name="Note 2 21 2 4 3" xfId="48011"/>
    <cellStyle name="Note 2 21 2 5" xfId="25900"/>
    <cellStyle name="Note 2 21 2 5 2" xfId="39150"/>
    <cellStyle name="Note 2 21 2 5 3" xfId="48956"/>
    <cellStyle name="Note 2 21 2 6" xfId="26756"/>
    <cellStyle name="Note 2 21 2 6 2" xfId="40006"/>
    <cellStyle name="Note 2 21 2 6 3" xfId="49812"/>
    <cellStyle name="Note 2 21 2 7" xfId="17719"/>
    <cellStyle name="Note 2 21 2 8" xfId="30940"/>
    <cellStyle name="Note 2 21 2 9" xfId="40824"/>
    <cellStyle name="Note 2 21 3" xfId="19474"/>
    <cellStyle name="Note 2 21 3 2" xfId="32737"/>
    <cellStyle name="Note 2 21 3 3" xfId="42543"/>
    <cellStyle name="Note 2 21 4" xfId="21704"/>
    <cellStyle name="Note 2 21 4 2" xfId="34963"/>
    <cellStyle name="Note 2 21 4 3" xfId="44769"/>
    <cellStyle name="Note 2 21 5" xfId="10536"/>
    <cellStyle name="Note 2 21 5 2" xfId="27856"/>
    <cellStyle name="Note 2 21 5 3" xfId="30476"/>
    <cellStyle name="Note 2 21 6" xfId="22394"/>
    <cellStyle name="Note 2 21 6 2" xfId="35649"/>
    <cellStyle name="Note 2 21 6 3" xfId="45455"/>
    <cellStyle name="Note 2 21 7" xfId="24208"/>
    <cellStyle name="Note 2 21 7 2" xfId="37460"/>
    <cellStyle name="Note 2 21 7 3" xfId="47266"/>
    <cellStyle name="Note 2 21 8" xfId="12483"/>
    <cellStyle name="Note 2 21 9" xfId="28866"/>
    <cellStyle name="Note 2 22" xfId="9042"/>
    <cellStyle name="Note 2 22 2" xfId="22988"/>
    <cellStyle name="Note 2 22 2 2" xfId="36242"/>
    <cellStyle name="Note 2 22 2 3" xfId="46048"/>
    <cellStyle name="Note 2 22 3" xfId="24213"/>
    <cellStyle name="Note 2 22 3 2" xfId="37465"/>
    <cellStyle name="Note 2 22 3 3" xfId="47271"/>
    <cellStyle name="Note 2 22 4" xfId="25336"/>
    <cellStyle name="Note 2 22 4 2" xfId="38586"/>
    <cellStyle name="Note 2 22 4 3" xfId="48392"/>
    <cellStyle name="Note 2 22 5" xfId="26277"/>
    <cellStyle name="Note 2 22 5 2" xfId="39527"/>
    <cellStyle name="Note 2 22 5 3" xfId="49333"/>
    <cellStyle name="Note 2 22 6" xfId="27126"/>
    <cellStyle name="Note 2 22 6 2" xfId="40376"/>
    <cellStyle name="Note 2 22 6 3" xfId="50182"/>
    <cellStyle name="Note 2 22 7" xfId="18115"/>
    <cellStyle name="Note 2 22 8" xfId="31317"/>
    <cellStyle name="Note 2 22 9" xfId="41194"/>
    <cellStyle name="Note 2 23" xfId="9631"/>
    <cellStyle name="Note 2 23 2" xfId="23279"/>
    <cellStyle name="Note 2 23 2 2" xfId="36533"/>
    <cellStyle name="Note 2 23 2 3" xfId="46339"/>
    <cellStyle name="Note 2 23 3" xfId="24485"/>
    <cellStyle name="Note 2 23 3 2" xfId="37737"/>
    <cellStyle name="Note 2 23 3 3" xfId="47543"/>
    <cellStyle name="Note 2 23 4" xfId="25579"/>
    <cellStyle name="Note 2 23 4 2" xfId="38829"/>
    <cellStyle name="Note 2 23 4 3" xfId="48635"/>
    <cellStyle name="Note 2 23 5" xfId="26496"/>
    <cellStyle name="Note 2 23 5 2" xfId="39746"/>
    <cellStyle name="Note 2 23 5 3" xfId="49552"/>
    <cellStyle name="Note 2 23 6" xfId="27323"/>
    <cellStyle name="Note 2 23 6 2" xfId="40573"/>
    <cellStyle name="Note 2 23 6 3" xfId="50379"/>
    <cellStyle name="Note 2 23 7" xfId="18319"/>
    <cellStyle name="Note 2 23 8" xfId="31573"/>
    <cellStyle name="Note 2 23 9" xfId="41391"/>
    <cellStyle name="Note 2 24" xfId="10046"/>
    <cellStyle name="Note 2 24 2" xfId="9756"/>
    <cellStyle name="Note 2 24 3" xfId="29142"/>
    <cellStyle name="Note 2 25" xfId="10171"/>
    <cellStyle name="Note 2 25 2" xfId="27492"/>
    <cellStyle name="Note 2 25 3" xfId="30651"/>
    <cellStyle name="Note 2 26" xfId="22184"/>
    <cellStyle name="Note 2 26 2" xfId="35439"/>
    <cellStyle name="Note 2 26 3" xfId="45245"/>
    <cellStyle name="Note 2 27" xfId="23503"/>
    <cellStyle name="Note 2 27 2" xfId="36755"/>
    <cellStyle name="Note 2 27 3" xfId="46561"/>
    <cellStyle name="Note 2 28" xfId="9645"/>
    <cellStyle name="Note 2 29" xfId="31301"/>
    <cellStyle name="Note 2 3" xfId="1374"/>
    <cellStyle name="Note 2 3 10" xfId="24755"/>
    <cellStyle name="Note 2 3 10 2" xfId="38005"/>
    <cellStyle name="Note 2 3 10 3" xfId="47811"/>
    <cellStyle name="Note 2 3 11" xfId="9425"/>
    <cellStyle name="Note 2 3 12" xfId="30759"/>
    <cellStyle name="Note 2 3 13" xfId="56913"/>
    <cellStyle name="Note 2 3 2" xfId="2268"/>
    <cellStyle name="Note 2 3 2 10" xfId="28369"/>
    <cellStyle name="Note 2 3 2 11" xfId="30301"/>
    <cellStyle name="Note 2 3 2 12" xfId="56914"/>
    <cellStyle name="Note 2 3 2 2" xfId="3301"/>
    <cellStyle name="Note 2 3 2 2 10" xfId="28840"/>
    <cellStyle name="Note 2 3 2 2 11" xfId="30191"/>
    <cellStyle name="Note 2 3 2 2 12" xfId="56915"/>
    <cellStyle name="Note 2 3 2 2 2" xfId="5303"/>
    <cellStyle name="Note 2 3 2 2 2 10" xfId="29948"/>
    <cellStyle name="Note 2 3 2 2 2 11" xfId="56916"/>
    <cellStyle name="Note 2 3 2 2 2 2" xfId="8603"/>
    <cellStyle name="Note 2 3 2 2 2 2 10" xfId="56917"/>
    <cellStyle name="Note 2 3 2 2 2 2 2" xfId="22588"/>
    <cellStyle name="Note 2 3 2 2 2 2 2 2" xfId="35842"/>
    <cellStyle name="Note 2 3 2 2 2 2 2 3" xfId="45648"/>
    <cellStyle name="Note 2 3 2 2 2 2 3" xfId="23829"/>
    <cellStyle name="Note 2 3 2 2 2 2 3 2" xfId="37081"/>
    <cellStyle name="Note 2 3 2 2 2 2 3 3" xfId="46887"/>
    <cellStyle name="Note 2 3 2 2 2 2 4" xfId="24957"/>
    <cellStyle name="Note 2 3 2 2 2 2 4 2" xfId="38207"/>
    <cellStyle name="Note 2 3 2 2 2 2 4 3" xfId="48013"/>
    <cellStyle name="Note 2 3 2 2 2 2 5" xfId="25902"/>
    <cellStyle name="Note 2 3 2 2 2 2 5 2" xfId="39152"/>
    <cellStyle name="Note 2 3 2 2 2 2 5 3" xfId="48958"/>
    <cellStyle name="Note 2 3 2 2 2 2 6" xfId="26758"/>
    <cellStyle name="Note 2 3 2 2 2 2 6 2" xfId="40008"/>
    <cellStyle name="Note 2 3 2 2 2 2 6 3" xfId="49814"/>
    <cellStyle name="Note 2 3 2 2 2 2 7" xfId="17721"/>
    <cellStyle name="Note 2 3 2 2 2 2 8" xfId="30942"/>
    <cellStyle name="Note 2 3 2 2 2 2 9" xfId="40826"/>
    <cellStyle name="Note 2 3 2 2 2 3" xfId="20742"/>
    <cellStyle name="Note 2 3 2 2 2 3 2" xfId="34002"/>
    <cellStyle name="Note 2 3 2 2 2 3 3" xfId="43808"/>
    <cellStyle name="Note 2 3 2 2 2 4" xfId="21170"/>
    <cellStyle name="Note 2 3 2 2 2 4 2" xfId="34430"/>
    <cellStyle name="Note 2 3 2 2 2 4 3" xfId="44236"/>
    <cellStyle name="Note 2 3 2 2 2 5" xfId="22296"/>
    <cellStyle name="Note 2 3 2 2 2 5 2" xfId="35551"/>
    <cellStyle name="Note 2 3 2 2 2 5 3" xfId="45357"/>
    <cellStyle name="Note 2 3 2 2 2 6" xfId="23588"/>
    <cellStyle name="Note 2 3 2 2 2 6 2" xfId="36840"/>
    <cellStyle name="Note 2 3 2 2 2 6 3" xfId="46646"/>
    <cellStyle name="Note 2 3 2 2 2 7" xfId="25437"/>
    <cellStyle name="Note 2 3 2 2 2 7 2" xfId="38687"/>
    <cellStyle name="Note 2 3 2 2 2 7 3" xfId="48493"/>
    <cellStyle name="Note 2 3 2 2 2 8" xfId="14421"/>
    <cellStyle name="Note 2 3 2 2 2 9" xfId="29800"/>
    <cellStyle name="Note 2 3 2 2 3" xfId="8602"/>
    <cellStyle name="Note 2 3 2 2 3 10" xfId="56918"/>
    <cellStyle name="Note 2 3 2 2 3 2" xfId="22587"/>
    <cellStyle name="Note 2 3 2 2 3 2 2" xfId="35841"/>
    <cellStyle name="Note 2 3 2 2 3 2 3" xfId="45647"/>
    <cellStyle name="Note 2 3 2 2 3 3" xfId="23828"/>
    <cellStyle name="Note 2 3 2 2 3 3 2" xfId="37080"/>
    <cellStyle name="Note 2 3 2 2 3 3 3" xfId="46886"/>
    <cellStyle name="Note 2 3 2 2 3 4" xfId="24956"/>
    <cellStyle name="Note 2 3 2 2 3 4 2" xfId="38206"/>
    <cellStyle name="Note 2 3 2 2 3 4 3" xfId="48012"/>
    <cellStyle name="Note 2 3 2 2 3 5" xfId="25901"/>
    <cellStyle name="Note 2 3 2 2 3 5 2" xfId="39151"/>
    <cellStyle name="Note 2 3 2 2 3 5 3" xfId="48957"/>
    <cellStyle name="Note 2 3 2 2 3 6" xfId="26757"/>
    <cellStyle name="Note 2 3 2 2 3 6 2" xfId="40007"/>
    <cellStyle name="Note 2 3 2 2 3 6 3" xfId="49813"/>
    <cellStyle name="Note 2 3 2 2 3 7" xfId="17720"/>
    <cellStyle name="Note 2 3 2 2 3 8" xfId="30941"/>
    <cellStyle name="Note 2 3 2 2 3 9" xfId="40825"/>
    <cellStyle name="Note 2 3 2 2 4" xfId="19433"/>
    <cellStyle name="Note 2 3 2 2 4 2" xfId="32696"/>
    <cellStyle name="Note 2 3 2 2 4 3" xfId="42502"/>
    <cellStyle name="Note 2 3 2 2 5" xfId="21721"/>
    <cellStyle name="Note 2 3 2 2 5 2" xfId="34980"/>
    <cellStyle name="Note 2 3 2 2 5 3" xfId="44786"/>
    <cellStyle name="Note 2 3 2 2 6" xfId="10786"/>
    <cellStyle name="Note 2 3 2 2 6 2" xfId="28103"/>
    <cellStyle name="Note 2 3 2 2 6 3" xfId="30358"/>
    <cellStyle name="Note 2 3 2 2 7" xfId="22398"/>
    <cellStyle name="Note 2 3 2 2 7 2" xfId="35653"/>
    <cellStyle name="Note 2 3 2 2 7 3" xfId="45459"/>
    <cellStyle name="Note 2 3 2 2 8" xfId="22056"/>
    <cellStyle name="Note 2 3 2 2 8 2" xfId="35313"/>
    <cellStyle name="Note 2 3 2 2 8 3" xfId="45119"/>
    <cellStyle name="Note 2 3 2 2 9" xfId="12419"/>
    <cellStyle name="Note 2 3 2 3" xfId="4277"/>
    <cellStyle name="Note 2 3 2 3 10" xfId="30067"/>
    <cellStyle name="Note 2 3 2 3 11" xfId="56919"/>
    <cellStyle name="Note 2 3 2 3 2" xfId="8604"/>
    <cellStyle name="Note 2 3 2 3 2 10" xfId="56920"/>
    <cellStyle name="Note 2 3 2 3 2 2" xfId="22589"/>
    <cellStyle name="Note 2 3 2 3 2 2 2" xfId="35843"/>
    <cellStyle name="Note 2 3 2 3 2 2 3" xfId="45649"/>
    <cellStyle name="Note 2 3 2 3 2 3" xfId="23830"/>
    <cellStyle name="Note 2 3 2 3 2 3 2" xfId="37082"/>
    <cellStyle name="Note 2 3 2 3 2 3 3" xfId="46888"/>
    <cellStyle name="Note 2 3 2 3 2 4" xfId="24958"/>
    <cellStyle name="Note 2 3 2 3 2 4 2" xfId="38208"/>
    <cellStyle name="Note 2 3 2 3 2 4 3" xfId="48014"/>
    <cellStyle name="Note 2 3 2 3 2 5" xfId="25903"/>
    <cellStyle name="Note 2 3 2 3 2 5 2" xfId="39153"/>
    <cellStyle name="Note 2 3 2 3 2 5 3" xfId="48959"/>
    <cellStyle name="Note 2 3 2 3 2 6" xfId="26759"/>
    <cellStyle name="Note 2 3 2 3 2 6 2" xfId="40009"/>
    <cellStyle name="Note 2 3 2 3 2 6 3" xfId="49815"/>
    <cellStyle name="Note 2 3 2 3 2 7" xfId="17722"/>
    <cellStyle name="Note 2 3 2 3 2 8" xfId="30943"/>
    <cellStyle name="Note 2 3 2 3 2 9" xfId="40827"/>
    <cellStyle name="Note 2 3 2 3 3" xfId="20059"/>
    <cellStyle name="Note 2 3 2 3 3 2" xfId="33322"/>
    <cellStyle name="Note 2 3 2 3 3 3" xfId="43128"/>
    <cellStyle name="Note 2 3 2 3 4" xfId="19787"/>
    <cellStyle name="Note 2 3 2 3 4 2" xfId="33050"/>
    <cellStyle name="Note 2 3 2 3 4 3" xfId="42856"/>
    <cellStyle name="Note 2 3 2 3 5" xfId="18476"/>
    <cellStyle name="Note 2 3 2 3 5 2" xfId="31741"/>
    <cellStyle name="Note 2 3 2 3 5 3" xfId="41547"/>
    <cellStyle name="Note 2 3 2 3 6" xfId="22105"/>
    <cellStyle name="Note 2 3 2 3 6 2" xfId="35362"/>
    <cellStyle name="Note 2 3 2 3 6 3" xfId="45168"/>
    <cellStyle name="Note 2 3 2 3 7" xfId="23453"/>
    <cellStyle name="Note 2 3 2 3 7 2" xfId="36707"/>
    <cellStyle name="Note 2 3 2 3 7 3" xfId="46513"/>
    <cellStyle name="Note 2 3 2 3 8" xfId="13395"/>
    <cellStyle name="Note 2 3 2 3 9" xfId="29310"/>
    <cellStyle name="Note 2 3 2 4" xfId="18777"/>
    <cellStyle name="Note 2 3 2 4 2" xfId="32042"/>
    <cellStyle name="Note 2 3 2 4 3" xfId="41848"/>
    <cellStyle name="Note 2 3 2 5" xfId="21996"/>
    <cellStyle name="Note 2 3 2 5 2" xfId="35253"/>
    <cellStyle name="Note 2 3 2 5 3" xfId="45059"/>
    <cellStyle name="Note 2 3 2 6" xfId="10719"/>
    <cellStyle name="Note 2 3 2 6 2" xfId="28038"/>
    <cellStyle name="Note 2 3 2 6 3" xfId="28315"/>
    <cellStyle name="Note 2 3 2 7" xfId="24645"/>
    <cellStyle name="Note 2 3 2 7 2" xfId="37897"/>
    <cellStyle name="Note 2 3 2 7 3" xfId="47703"/>
    <cellStyle name="Note 2 3 2 8" xfId="25720"/>
    <cellStyle name="Note 2 3 2 8 2" xfId="38970"/>
    <cellStyle name="Note 2 3 2 8 3" xfId="48776"/>
    <cellStyle name="Note 2 3 2 9" xfId="11390"/>
    <cellStyle name="Note 2 3 3" xfId="2489"/>
    <cellStyle name="Note 2 3 3 10" xfId="28495"/>
    <cellStyle name="Note 2 3 3 11" xfId="30257"/>
    <cellStyle name="Note 2 3 3 12" xfId="56921"/>
    <cellStyle name="Note 2 3 3 2" xfId="4493"/>
    <cellStyle name="Note 2 3 3 2 10" xfId="9198"/>
    <cellStyle name="Note 2 3 3 2 11" xfId="56922"/>
    <cellStyle name="Note 2 3 3 2 2" xfId="8606"/>
    <cellStyle name="Note 2 3 3 2 2 10" xfId="56923"/>
    <cellStyle name="Note 2 3 3 2 2 2" xfId="22591"/>
    <cellStyle name="Note 2 3 3 2 2 2 2" xfId="35845"/>
    <cellStyle name="Note 2 3 3 2 2 2 3" xfId="45651"/>
    <cellStyle name="Note 2 3 3 2 2 3" xfId="23832"/>
    <cellStyle name="Note 2 3 3 2 2 3 2" xfId="37084"/>
    <cellStyle name="Note 2 3 3 2 2 3 3" xfId="46890"/>
    <cellStyle name="Note 2 3 3 2 2 4" xfId="24960"/>
    <cellStyle name="Note 2 3 3 2 2 4 2" xfId="38210"/>
    <cellStyle name="Note 2 3 3 2 2 4 3" xfId="48016"/>
    <cellStyle name="Note 2 3 3 2 2 5" xfId="25905"/>
    <cellStyle name="Note 2 3 3 2 2 5 2" xfId="39155"/>
    <cellStyle name="Note 2 3 3 2 2 5 3" xfId="48961"/>
    <cellStyle name="Note 2 3 3 2 2 6" xfId="26761"/>
    <cellStyle name="Note 2 3 3 2 2 6 2" xfId="40011"/>
    <cellStyle name="Note 2 3 3 2 2 6 3" xfId="49817"/>
    <cellStyle name="Note 2 3 3 2 2 7" xfId="17724"/>
    <cellStyle name="Note 2 3 3 2 2 8" xfId="30945"/>
    <cellStyle name="Note 2 3 3 2 2 9" xfId="40829"/>
    <cellStyle name="Note 2 3 3 2 3" xfId="20214"/>
    <cellStyle name="Note 2 3 3 2 3 2" xfId="33477"/>
    <cellStyle name="Note 2 3 3 2 3 3" xfId="43283"/>
    <cellStyle name="Note 2 3 3 2 4" xfId="21389"/>
    <cellStyle name="Note 2 3 3 2 4 2" xfId="34648"/>
    <cellStyle name="Note 2 3 3 2 4 3" xfId="44454"/>
    <cellStyle name="Note 2 3 3 2 5" xfId="10486"/>
    <cellStyle name="Note 2 3 3 2 5 2" xfId="27806"/>
    <cellStyle name="Note 2 3 3 2 5 3" xfId="30500"/>
    <cellStyle name="Note 2 3 3 2 6" xfId="10434"/>
    <cellStyle name="Note 2 3 3 2 6 2" xfId="27754"/>
    <cellStyle name="Note 2 3 3 2 6 3" xfId="29496"/>
    <cellStyle name="Note 2 3 3 2 7" xfId="10796"/>
    <cellStyle name="Note 2 3 3 2 7 2" xfId="28110"/>
    <cellStyle name="Note 2 3 3 2 7 3" xfId="29117"/>
    <cellStyle name="Note 2 3 3 2 8" xfId="13611"/>
    <cellStyle name="Note 2 3 3 2 9" xfId="29437"/>
    <cellStyle name="Note 2 3 3 3" xfId="8605"/>
    <cellStyle name="Note 2 3 3 3 10" xfId="56924"/>
    <cellStyle name="Note 2 3 3 3 2" xfId="22590"/>
    <cellStyle name="Note 2 3 3 3 2 2" xfId="35844"/>
    <cellStyle name="Note 2 3 3 3 2 3" xfId="45650"/>
    <cellStyle name="Note 2 3 3 3 3" xfId="23831"/>
    <cellStyle name="Note 2 3 3 3 3 2" xfId="37083"/>
    <cellStyle name="Note 2 3 3 3 3 3" xfId="46889"/>
    <cellStyle name="Note 2 3 3 3 4" xfId="24959"/>
    <cellStyle name="Note 2 3 3 3 4 2" xfId="38209"/>
    <cellStyle name="Note 2 3 3 3 4 3" xfId="48015"/>
    <cellStyle name="Note 2 3 3 3 5" xfId="25904"/>
    <cellStyle name="Note 2 3 3 3 5 2" xfId="39154"/>
    <cellStyle name="Note 2 3 3 3 5 3" xfId="48960"/>
    <cellStyle name="Note 2 3 3 3 6" xfId="26760"/>
    <cellStyle name="Note 2 3 3 3 6 2" xfId="40010"/>
    <cellStyle name="Note 2 3 3 3 6 3" xfId="49816"/>
    <cellStyle name="Note 2 3 3 3 7" xfId="17723"/>
    <cellStyle name="Note 2 3 3 3 8" xfId="30944"/>
    <cellStyle name="Note 2 3 3 3 9" xfId="40828"/>
    <cellStyle name="Note 2 3 3 4" xfId="18939"/>
    <cellStyle name="Note 2 3 3 4 2" xfId="32204"/>
    <cellStyle name="Note 2 3 3 4 3" xfId="42010"/>
    <cellStyle name="Note 2 3 3 5" xfId="20772"/>
    <cellStyle name="Note 2 3 3 5 2" xfId="34032"/>
    <cellStyle name="Note 2 3 3 5 3" xfId="43838"/>
    <cellStyle name="Note 2 3 3 6" xfId="21149"/>
    <cellStyle name="Note 2 3 3 6 2" xfId="34409"/>
    <cellStyle name="Note 2 3 3 6 3" xfId="44215"/>
    <cellStyle name="Note 2 3 3 7" xfId="10163"/>
    <cellStyle name="Note 2 3 3 7 2" xfId="27484"/>
    <cellStyle name="Note 2 3 3 7 3" xfId="30655"/>
    <cellStyle name="Note 2 3 3 8" xfId="23599"/>
    <cellStyle name="Note 2 3 3 8 2" xfId="36851"/>
    <cellStyle name="Note 2 3 3 8 3" xfId="46657"/>
    <cellStyle name="Note 2 3 3 9" xfId="11607"/>
    <cellStyle name="Note 2 3 4" xfId="3643"/>
    <cellStyle name="Note 2 3 4 10" xfId="30138"/>
    <cellStyle name="Note 2 3 4 11" xfId="56925"/>
    <cellStyle name="Note 2 3 4 2" xfId="8607"/>
    <cellStyle name="Note 2 3 4 2 10" xfId="56926"/>
    <cellStyle name="Note 2 3 4 2 2" xfId="22592"/>
    <cellStyle name="Note 2 3 4 2 2 2" xfId="35846"/>
    <cellStyle name="Note 2 3 4 2 2 3" xfId="45652"/>
    <cellStyle name="Note 2 3 4 2 3" xfId="23833"/>
    <cellStyle name="Note 2 3 4 2 3 2" xfId="37085"/>
    <cellStyle name="Note 2 3 4 2 3 3" xfId="46891"/>
    <cellStyle name="Note 2 3 4 2 4" xfId="24961"/>
    <cellStyle name="Note 2 3 4 2 4 2" xfId="38211"/>
    <cellStyle name="Note 2 3 4 2 4 3" xfId="48017"/>
    <cellStyle name="Note 2 3 4 2 5" xfId="25906"/>
    <cellStyle name="Note 2 3 4 2 5 2" xfId="39156"/>
    <cellStyle name="Note 2 3 4 2 5 3" xfId="48962"/>
    <cellStyle name="Note 2 3 4 2 6" xfId="26762"/>
    <cellStyle name="Note 2 3 4 2 6 2" xfId="40012"/>
    <cellStyle name="Note 2 3 4 2 6 3" xfId="49818"/>
    <cellStyle name="Note 2 3 4 2 7" xfId="17725"/>
    <cellStyle name="Note 2 3 4 2 8" xfId="30946"/>
    <cellStyle name="Note 2 3 4 2 9" xfId="40830"/>
    <cellStyle name="Note 2 3 4 3" xfId="19663"/>
    <cellStyle name="Note 2 3 4 3 2" xfId="32926"/>
    <cellStyle name="Note 2 3 4 3 3" xfId="42732"/>
    <cellStyle name="Note 2 3 4 4" xfId="19358"/>
    <cellStyle name="Note 2 3 4 4 2" xfId="32622"/>
    <cellStyle name="Note 2 3 4 4 3" xfId="42428"/>
    <cellStyle name="Note 2 3 4 5" xfId="21756"/>
    <cellStyle name="Note 2 3 4 5 2" xfId="35014"/>
    <cellStyle name="Note 2 3 4 5 3" xfId="44820"/>
    <cellStyle name="Note 2 3 4 6" xfId="10562"/>
    <cellStyle name="Note 2 3 4 6 2" xfId="27881"/>
    <cellStyle name="Note 2 3 4 6 3" xfId="30463"/>
    <cellStyle name="Note 2 3 4 7" xfId="10262"/>
    <cellStyle name="Note 2 3 4 7 2" xfId="27582"/>
    <cellStyle name="Note 2 3 4 7 3" xfId="31605"/>
    <cellStyle name="Note 2 3 4 8" xfId="12761"/>
    <cellStyle name="Note 2 3 4 9" xfId="29019"/>
    <cellStyle name="Note 2 3 5" xfId="9590"/>
    <cellStyle name="Note 2 3 5 2" xfId="23247"/>
    <cellStyle name="Note 2 3 5 2 2" xfId="36501"/>
    <cellStyle name="Note 2 3 5 2 3" xfId="46307"/>
    <cellStyle name="Note 2 3 5 3" xfId="24453"/>
    <cellStyle name="Note 2 3 5 3 2" xfId="37705"/>
    <cellStyle name="Note 2 3 5 3 3" xfId="47511"/>
    <cellStyle name="Note 2 3 5 4" xfId="25547"/>
    <cellStyle name="Note 2 3 5 4 2" xfId="38797"/>
    <cellStyle name="Note 2 3 5 4 3" xfId="48603"/>
    <cellStyle name="Note 2 3 5 5" xfId="26464"/>
    <cellStyle name="Note 2 3 5 5 2" xfId="39714"/>
    <cellStyle name="Note 2 3 5 5 3" xfId="49520"/>
    <cellStyle name="Note 2 3 5 6" xfId="27291"/>
    <cellStyle name="Note 2 3 5 6 2" xfId="40541"/>
    <cellStyle name="Note 2 3 5 6 3" xfId="50347"/>
    <cellStyle name="Note 2 3 5 7" xfId="18287"/>
    <cellStyle name="Note 2 3 5 8" xfId="31541"/>
    <cellStyle name="Note 2 3 5 9" xfId="41359"/>
    <cellStyle name="Note 2 3 6" xfId="9835"/>
    <cellStyle name="Note 2 3 6 2" xfId="23349"/>
    <cellStyle name="Note 2 3 6 2 2" xfId="36603"/>
    <cellStyle name="Note 2 3 6 2 3" xfId="46409"/>
    <cellStyle name="Note 2 3 6 3" xfId="24553"/>
    <cellStyle name="Note 2 3 6 3 2" xfId="37805"/>
    <cellStyle name="Note 2 3 6 3 3" xfId="47611"/>
    <cellStyle name="Note 2 3 6 4" xfId="25643"/>
    <cellStyle name="Note 2 3 6 4 2" xfId="38893"/>
    <cellStyle name="Note 2 3 6 4 3" xfId="48699"/>
    <cellStyle name="Note 2 3 6 5" xfId="26557"/>
    <cellStyle name="Note 2 3 6 5 2" xfId="39807"/>
    <cellStyle name="Note 2 3 6 5 3" xfId="49613"/>
    <cellStyle name="Note 2 3 6 6" xfId="27375"/>
    <cellStyle name="Note 2 3 6 6 2" xfId="40625"/>
    <cellStyle name="Note 2 3 6 6 3" xfId="50431"/>
    <cellStyle name="Note 2 3 6 7" xfId="18372"/>
    <cellStyle name="Note 2 3 6 8" xfId="31637"/>
    <cellStyle name="Note 2 3 6 9" xfId="41443"/>
    <cellStyle name="Note 2 3 7" xfId="10234"/>
    <cellStyle name="Note 2 3 7 2" xfId="27554"/>
    <cellStyle name="Note 2 3 7 3" xfId="28632"/>
    <cellStyle name="Note 2 3 8" xfId="22210"/>
    <cellStyle name="Note 2 3 8 2" xfId="35465"/>
    <cellStyle name="Note 2 3 8 3" xfId="45271"/>
    <cellStyle name="Note 2 3 9" xfId="23519"/>
    <cellStyle name="Note 2 3 9 2" xfId="36771"/>
    <cellStyle name="Note 2 3 9 3" xfId="46577"/>
    <cellStyle name="Note 2 30" xfId="56584"/>
    <cellStyle name="Note 2 4" xfId="1375"/>
    <cellStyle name="Note 2 4 10" xfId="19746"/>
    <cellStyle name="Note 2 4 10 2" xfId="33009"/>
    <cellStyle name="Note 2 4 10 3" xfId="42815"/>
    <cellStyle name="Note 2 4 11" xfId="9426"/>
    <cellStyle name="Note 2 4 12" xfId="30760"/>
    <cellStyle name="Note 2 4 13" xfId="56927"/>
    <cellStyle name="Note 2 4 2" xfId="2269"/>
    <cellStyle name="Note 2 4 2 10" xfId="28370"/>
    <cellStyle name="Note 2 4 2 11" xfId="30302"/>
    <cellStyle name="Note 2 4 2 12" xfId="56928"/>
    <cellStyle name="Note 2 4 2 2" xfId="3302"/>
    <cellStyle name="Note 2 4 2 2 10" xfId="28841"/>
    <cellStyle name="Note 2 4 2 2 11" xfId="29349"/>
    <cellStyle name="Note 2 4 2 2 12" xfId="56929"/>
    <cellStyle name="Note 2 4 2 2 2" xfId="5304"/>
    <cellStyle name="Note 2 4 2 2 2 10" xfId="29951"/>
    <cellStyle name="Note 2 4 2 2 2 11" xfId="56930"/>
    <cellStyle name="Note 2 4 2 2 2 2" xfId="8609"/>
    <cellStyle name="Note 2 4 2 2 2 2 10" xfId="56931"/>
    <cellStyle name="Note 2 4 2 2 2 2 2" xfId="22594"/>
    <cellStyle name="Note 2 4 2 2 2 2 2 2" xfId="35848"/>
    <cellStyle name="Note 2 4 2 2 2 2 2 3" xfId="45654"/>
    <cellStyle name="Note 2 4 2 2 2 2 3" xfId="23835"/>
    <cellStyle name="Note 2 4 2 2 2 2 3 2" xfId="37087"/>
    <cellStyle name="Note 2 4 2 2 2 2 3 3" xfId="46893"/>
    <cellStyle name="Note 2 4 2 2 2 2 4" xfId="24963"/>
    <cellStyle name="Note 2 4 2 2 2 2 4 2" xfId="38213"/>
    <cellStyle name="Note 2 4 2 2 2 2 4 3" xfId="48019"/>
    <cellStyle name="Note 2 4 2 2 2 2 5" xfId="25908"/>
    <cellStyle name="Note 2 4 2 2 2 2 5 2" xfId="39158"/>
    <cellStyle name="Note 2 4 2 2 2 2 5 3" xfId="48964"/>
    <cellStyle name="Note 2 4 2 2 2 2 6" xfId="26764"/>
    <cellStyle name="Note 2 4 2 2 2 2 6 2" xfId="40014"/>
    <cellStyle name="Note 2 4 2 2 2 2 6 3" xfId="49820"/>
    <cellStyle name="Note 2 4 2 2 2 2 7" xfId="17727"/>
    <cellStyle name="Note 2 4 2 2 2 2 8" xfId="30948"/>
    <cellStyle name="Note 2 4 2 2 2 2 9" xfId="40832"/>
    <cellStyle name="Note 2 4 2 2 2 3" xfId="20743"/>
    <cellStyle name="Note 2 4 2 2 2 3 2" xfId="34003"/>
    <cellStyle name="Note 2 4 2 2 2 3 3" xfId="43809"/>
    <cellStyle name="Note 2 4 2 2 2 4" xfId="21168"/>
    <cellStyle name="Note 2 4 2 2 2 4 2" xfId="34428"/>
    <cellStyle name="Note 2 4 2 2 2 4 3" xfId="44234"/>
    <cellStyle name="Note 2 4 2 2 2 5" xfId="19840"/>
    <cellStyle name="Note 2 4 2 2 2 5 2" xfId="33103"/>
    <cellStyle name="Note 2 4 2 2 2 5 3" xfId="42909"/>
    <cellStyle name="Note 2 4 2 2 2 6" xfId="19168"/>
    <cellStyle name="Note 2 4 2 2 2 6 2" xfId="32433"/>
    <cellStyle name="Note 2 4 2 2 2 6 3" xfId="42239"/>
    <cellStyle name="Note 2 4 2 2 2 7" xfId="23612"/>
    <cellStyle name="Note 2 4 2 2 2 7 2" xfId="36864"/>
    <cellStyle name="Note 2 4 2 2 2 7 3" xfId="46670"/>
    <cellStyle name="Note 2 4 2 2 2 8" xfId="14422"/>
    <cellStyle name="Note 2 4 2 2 2 9" xfId="29801"/>
    <cellStyle name="Note 2 4 2 2 3" xfId="8608"/>
    <cellStyle name="Note 2 4 2 2 3 10" xfId="56932"/>
    <cellStyle name="Note 2 4 2 2 3 2" xfId="22593"/>
    <cellStyle name="Note 2 4 2 2 3 2 2" xfId="35847"/>
    <cellStyle name="Note 2 4 2 2 3 2 3" xfId="45653"/>
    <cellStyle name="Note 2 4 2 2 3 3" xfId="23834"/>
    <cellStyle name="Note 2 4 2 2 3 3 2" xfId="37086"/>
    <cellStyle name="Note 2 4 2 2 3 3 3" xfId="46892"/>
    <cellStyle name="Note 2 4 2 2 3 4" xfId="24962"/>
    <cellStyle name="Note 2 4 2 2 3 4 2" xfId="38212"/>
    <cellStyle name="Note 2 4 2 2 3 4 3" xfId="48018"/>
    <cellStyle name="Note 2 4 2 2 3 5" xfId="25907"/>
    <cellStyle name="Note 2 4 2 2 3 5 2" xfId="39157"/>
    <cellStyle name="Note 2 4 2 2 3 5 3" xfId="48963"/>
    <cellStyle name="Note 2 4 2 2 3 6" xfId="26763"/>
    <cellStyle name="Note 2 4 2 2 3 6 2" xfId="40013"/>
    <cellStyle name="Note 2 4 2 2 3 6 3" xfId="49819"/>
    <cellStyle name="Note 2 4 2 2 3 7" xfId="17726"/>
    <cellStyle name="Note 2 4 2 2 3 8" xfId="30947"/>
    <cellStyle name="Note 2 4 2 2 3 9" xfId="40831"/>
    <cellStyle name="Note 2 4 2 2 4" xfId="19434"/>
    <cellStyle name="Note 2 4 2 2 4 2" xfId="32697"/>
    <cellStyle name="Note 2 4 2 2 4 3" xfId="42503"/>
    <cellStyle name="Note 2 4 2 2 5" xfId="21724"/>
    <cellStyle name="Note 2 4 2 2 5 2" xfId="34983"/>
    <cellStyle name="Note 2 4 2 2 5 3" xfId="44789"/>
    <cellStyle name="Note 2 4 2 2 6" xfId="10027"/>
    <cellStyle name="Note 2 4 2 2 6 2" xfId="9062"/>
    <cellStyle name="Note 2 4 2 2 6 3" xfId="9159"/>
    <cellStyle name="Note 2 4 2 2 7" xfId="10113"/>
    <cellStyle name="Note 2 4 2 2 7 2" xfId="27435"/>
    <cellStyle name="Note 2 4 2 2 7 3" xfId="30677"/>
    <cellStyle name="Note 2 4 2 2 8" xfId="23657"/>
    <cellStyle name="Note 2 4 2 2 8 2" xfId="36909"/>
    <cellStyle name="Note 2 4 2 2 8 3" xfId="46715"/>
    <cellStyle name="Note 2 4 2 2 9" xfId="12420"/>
    <cellStyle name="Note 2 4 2 3" xfId="4278"/>
    <cellStyle name="Note 2 4 2 3 10" xfId="30068"/>
    <cellStyle name="Note 2 4 2 3 11" xfId="56933"/>
    <cellStyle name="Note 2 4 2 3 2" xfId="8610"/>
    <cellStyle name="Note 2 4 2 3 2 10" xfId="56934"/>
    <cellStyle name="Note 2 4 2 3 2 2" xfId="22595"/>
    <cellStyle name="Note 2 4 2 3 2 2 2" xfId="35849"/>
    <cellStyle name="Note 2 4 2 3 2 2 3" xfId="45655"/>
    <cellStyle name="Note 2 4 2 3 2 3" xfId="23836"/>
    <cellStyle name="Note 2 4 2 3 2 3 2" xfId="37088"/>
    <cellStyle name="Note 2 4 2 3 2 3 3" xfId="46894"/>
    <cellStyle name="Note 2 4 2 3 2 4" xfId="24964"/>
    <cellStyle name="Note 2 4 2 3 2 4 2" xfId="38214"/>
    <cellStyle name="Note 2 4 2 3 2 4 3" xfId="48020"/>
    <cellStyle name="Note 2 4 2 3 2 5" xfId="25909"/>
    <cellStyle name="Note 2 4 2 3 2 5 2" xfId="39159"/>
    <cellStyle name="Note 2 4 2 3 2 5 3" xfId="48965"/>
    <cellStyle name="Note 2 4 2 3 2 6" xfId="26765"/>
    <cellStyle name="Note 2 4 2 3 2 6 2" xfId="40015"/>
    <cellStyle name="Note 2 4 2 3 2 6 3" xfId="49821"/>
    <cellStyle name="Note 2 4 2 3 2 7" xfId="17728"/>
    <cellStyle name="Note 2 4 2 3 2 8" xfId="30949"/>
    <cellStyle name="Note 2 4 2 3 2 9" xfId="40833"/>
    <cellStyle name="Note 2 4 2 3 3" xfId="20060"/>
    <cellStyle name="Note 2 4 2 3 3 2" xfId="33323"/>
    <cellStyle name="Note 2 4 2 3 3 3" xfId="43129"/>
    <cellStyle name="Note 2 4 2 3 4" xfId="21459"/>
    <cellStyle name="Note 2 4 2 3 4 2" xfId="34718"/>
    <cellStyle name="Note 2 4 2 3 4 3" xfId="44524"/>
    <cellStyle name="Note 2 4 2 3 5" xfId="18899"/>
    <cellStyle name="Note 2 4 2 3 5 2" xfId="32164"/>
    <cellStyle name="Note 2 4 2 3 5 3" xfId="41970"/>
    <cellStyle name="Note 2 4 2 3 6" xfId="10082"/>
    <cellStyle name="Note 2 4 2 3 6 2" xfId="9786"/>
    <cellStyle name="Note 2 4 2 3 6 3" xfId="30690"/>
    <cellStyle name="Note 2 4 2 3 7" xfId="19206"/>
    <cellStyle name="Note 2 4 2 3 7 2" xfId="32471"/>
    <cellStyle name="Note 2 4 2 3 7 3" xfId="42277"/>
    <cellStyle name="Note 2 4 2 3 8" xfId="13396"/>
    <cellStyle name="Note 2 4 2 3 9" xfId="29311"/>
    <cellStyle name="Note 2 4 2 4" xfId="18778"/>
    <cellStyle name="Note 2 4 2 4 2" xfId="32043"/>
    <cellStyle name="Note 2 4 2 4 3" xfId="41849"/>
    <cellStyle name="Note 2 4 2 5" xfId="20490"/>
    <cellStyle name="Note 2 4 2 5 2" xfId="33753"/>
    <cellStyle name="Note 2 4 2 5 3" xfId="43559"/>
    <cellStyle name="Note 2 4 2 6" xfId="19972"/>
    <cellStyle name="Note 2 4 2 6 2" xfId="33235"/>
    <cellStyle name="Note 2 4 2 6 3" xfId="43041"/>
    <cellStyle name="Note 2 4 2 7" xfId="21493"/>
    <cellStyle name="Note 2 4 2 7 2" xfId="34752"/>
    <cellStyle name="Note 2 4 2 7 3" xfId="44558"/>
    <cellStyle name="Note 2 4 2 8" xfId="19504"/>
    <cellStyle name="Note 2 4 2 8 2" xfId="32767"/>
    <cellStyle name="Note 2 4 2 8 3" xfId="42573"/>
    <cellStyle name="Note 2 4 2 9" xfId="11391"/>
    <cellStyle name="Note 2 4 3" xfId="2490"/>
    <cellStyle name="Note 2 4 3 10" xfId="28496"/>
    <cellStyle name="Note 2 4 3 11" xfId="29110"/>
    <cellStyle name="Note 2 4 3 12" xfId="56935"/>
    <cellStyle name="Note 2 4 3 2" xfId="4494"/>
    <cellStyle name="Note 2 4 3 2 10" xfId="9679"/>
    <cellStyle name="Note 2 4 3 2 11" xfId="56936"/>
    <cellStyle name="Note 2 4 3 2 2" xfId="8612"/>
    <cellStyle name="Note 2 4 3 2 2 10" xfId="56937"/>
    <cellStyle name="Note 2 4 3 2 2 2" xfId="22597"/>
    <cellStyle name="Note 2 4 3 2 2 2 2" xfId="35851"/>
    <cellStyle name="Note 2 4 3 2 2 2 3" xfId="45657"/>
    <cellStyle name="Note 2 4 3 2 2 3" xfId="23838"/>
    <cellStyle name="Note 2 4 3 2 2 3 2" xfId="37090"/>
    <cellStyle name="Note 2 4 3 2 2 3 3" xfId="46896"/>
    <cellStyle name="Note 2 4 3 2 2 4" xfId="24966"/>
    <cellStyle name="Note 2 4 3 2 2 4 2" xfId="38216"/>
    <cellStyle name="Note 2 4 3 2 2 4 3" xfId="48022"/>
    <cellStyle name="Note 2 4 3 2 2 5" xfId="25911"/>
    <cellStyle name="Note 2 4 3 2 2 5 2" xfId="39161"/>
    <cellStyle name="Note 2 4 3 2 2 5 3" xfId="48967"/>
    <cellStyle name="Note 2 4 3 2 2 6" xfId="26767"/>
    <cellStyle name="Note 2 4 3 2 2 6 2" xfId="40017"/>
    <cellStyle name="Note 2 4 3 2 2 6 3" xfId="49823"/>
    <cellStyle name="Note 2 4 3 2 2 7" xfId="17730"/>
    <cellStyle name="Note 2 4 3 2 2 8" xfId="30951"/>
    <cellStyle name="Note 2 4 3 2 2 9" xfId="40835"/>
    <cellStyle name="Note 2 4 3 2 3" xfId="20215"/>
    <cellStyle name="Note 2 4 3 2 3 2" xfId="33478"/>
    <cellStyle name="Note 2 4 3 2 3 3" xfId="43284"/>
    <cellStyle name="Note 2 4 3 2 4" xfId="21390"/>
    <cellStyle name="Note 2 4 3 2 4 2" xfId="34649"/>
    <cellStyle name="Note 2 4 3 2 4 3" xfId="44455"/>
    <cellStyle name="Note 2 4 3 2 5" xfId="10487"/>
    <cellStyle name="Note 2 4 3 2 5 2" xfId="27807"/>
    <cellStyle name="Note 2 4 3 2 5 3" xfId="30503"/>
    <cellStyle name="Note 2 4 3 2 6" xfId="10436"/>
    <cellStyle name="Note 2 4 3 2 6 2" xfId="27756"/>
    <cellStyle name="Note 2 4 3 2 6 3" xfId="30524"/>
    <cellStyle name="Note 2 4 3 2 7" xfId="21573"/>
    <cellStyle name="Note 2 4 3 2 7 2" xfId="34832"/>
    <cellStyle name="Note 2 4 3 2 7 3" xfId="44638"/>
    <cellStyle name="Note 2 4 3 2 8" xfId="13612"/>
    <cellStyle name="Note 2 4 3 2 9" xfId="29438"/>
    <cellStyle name="Note 2 4 3 3" xfId="8611"/>
    <cellStyle name="Note 2 4 3 3 10" xfId="56938"/>
    <cellStyle name="Note 2 4 3 3 2" xfId="22596"/>
    <cellStyle name="Note 2 4 3 3 2 2" xfId="35850"/>
    <cellStyle name="Note 2 4 3 3 2 3" xfId="45656"/>
    <cellStyle name="Note 2 4 3 3 3" xfId="23837"/>
    <cellStyle name="Note 2 4 3 3 3 2" xfId="37089"/>
    <cellStyle name="Note 2 4 3 3 3 3" xfId="46895"/>
    <cellStyle name="Note 2 4 3 3 4" xfId="24965"/>
    <cellStyle name="Note 2 4 3 3 4 2" xfId="38215"/>
    <cellStyle name="Note 2 4 3 3 4 3" xfId="48021"/>
    <cellStyle name="Note 2 4 3 3 5" xfId="25910"/>
    <cellStyle name="Note 2 4 3 3 5 2" xfId="39160"/>
    <cellStyle name="Note 2 4 3 3 5 3" xfId="48966"/>
    <cellStyle name="Note 2 4 3 3 6" xfId="26766"/>
    <cellStyle name="Note 2 4 3 3 6 2" xfId="40016"/>
    <cellStyle name="Note 2 4 3 3 6 3" xfId="49822"/>
    <cellStyle name="Note 2 4 3 3 7" xfId="17729"/>
    <cellStyle name="Note 2 4 3 3 8" xfId="30950"/>
    <cellStyle name="Note 2 4 3 3 9" xfId="40834"/>
    <cellStyle name="Note 2 4 3 4" xfId="18940"/>
    <cellStyle name="Note 2 4 3 4 2" xfId="32205"/>
    <cellStyle name="Note 2 4 3 4 3" xfId="42011"/>
    <cellStyle name="Note 2 4 3 5" xfId="19465"/>
    <cellStyle name="Note 2 4 3 5 2" xfId="32728"/>
    <cellStyle name="Note 2 4 3 5 3" xfId="42534"/>
    <cellStyle name="Note 2 4 3 6" xfId="21708"/>
    <cellStyle name="Note 2 4 3 6 2" xfId="34967"/>
    <cellStyle name="Note 2 4 3 6 3" xfId="44773"/>
    <cellStyle name="Note 2 4 3 7" xfId="10539"/>
    <cellStyle name="Note 2 4 3 7 2" xfId="27859"/>
    <cellStyle name="Note 2 4 3 7 3" xfId="30477"/>
    <cellStyle name="Note 2 4 3 8" xfId="19408"/>
    <cellStyle name="Note 2 4 3 8 2" xfId="32671"/>
    <cellStyle name="Note 2 4 3 8 3" xfId="42477"/>
    <cellStyle name="Note 2 4 3 9" xfId="11608"/>
    <cellStyle name="Note 2 4 4" xfId="3644"/>
    <cellStyle name="Note 2 4 4 10" xfId="29575"/>
    <cellStyle name="Note 2 4 4 11" xfId="56939"/>
    <cellStyle name="Note 2 4 4 2" xfId="8613"/>
    <cellStyle name="Note 2 4 4 2 10" xfId="56940"/>
    <cellStyle name="Note 2 4 4 2 2" xfId="22598"/>
    <cellStyle name="Note 2 4 4 2 2 2" xfId="35852"/>
    <cellStyle name="Note 2 4 4 2 2 3" xfId="45658"/>
    <cellStyle name="Note 2 4 4 2 3" xfId="23839"/>
    <cellStyle name="Note 2 4 4 2 3 2" xfId="37091"/>
    <cellStyle name="Note 2 4 4 2 3 3" xfId="46897"/>
    <cellStyle name="Note 2 4 4 2 4" xfId="24967"/>
    <cellStyle name="Note 2 4 4 2 4 2" xfId="38217"/>
    <cellStyle name="Note 2 4 4 2 4 3" xfId="48023"/>
    <cellStyle name="Note 2 4 4 2 5" xfId="25912"/>
    <cellStyle name="Note 2 4 4 2 5 2" xfId="39162"/>
    <cellStyle name="Note 2 4 4 2 5 3" xfId="48968"/>
    <cellStyle name="Note 2 4 4 2 6" xfId="26768"/>
    <cellStyle name="Note 2 4 4 2 6 2" xfId="40018"/>
    <cellStyle name="Note 2 4 4 2 6 3" xfId="49824"/>
    <cellStyle name="Note 2 4 4 2 7" xfId="17731"/>
    <cellStyle name="Note 2 4 4 2 8" xfId="30952"/>
    <cellStyle name="Note 2 4 4 2 9" xfId="40836"/>
    <cellStyle name="Note 2 4 4 3" xfId="19664"/>
    <cellStyle name="Note 2 4 4 3 2" xfId="32927"/>
    <cellStyle name="Note 2 4 4 3 3" xfId="42733"/>
    <cellStyle name="Note 2 4 4 4" xfId="18685"/>
    <cellStyle name="Note 2 4 4 4 2" xfId="31950"/>
    <cellStyle name="Note 2 4 4 4 3" xfId="41756"/>
    <cellStyle name="Note 2 4 4 5" xfId="22023"/>
    <cellStyle name="Note 2 4 4 5 2" xfId="35280"/>
    <cellStyle name="Note 2 4 4 5 3" xfId="45086"/>
    <cellStyle name="Note 2 4 4 6" xfId="10822"/>
    <cellStyle name="Note 2 4 4 6 2" xfId="28136"/>
    <cellStyle name="Note 2 4 4 6 3" xfId="29115"/>
    <cellStyle name="Note 2 4 4 7" xfId="24659"/>
    <cellStyle name="Note 2 4 4 7 2" xfId="37911"/>
    <cellStyle name="Note 2 4 4 7 3" xfId="47717"/>
    <cellStyle name="Note 2 4 4 8" xfId="12762"/>
    <cellStyle name="Note 2 4 4 9" xfId="29020"/>
    <cellStyle name="Note 2 4 5" xfId="9591"/>
    <cellStyle name="Note 2 4 5 2" xfId="23248"/>
    <cellStyle name="Note 2 4 5 2 2" xfId="36502"/>
    <cellStyle name="Note 2 4 5 2 3" xfId="46308"/>
    <cellStyle name="Note 2 4 5 3" xfId="24454"/>
    <cellStyle name="Note 2 4 5 3 2" xfId="37706"/>
    <cellStyle name="Note 2 4 5 3 3" xfId="47512"/>
    <cellStyle name="Note 2 4 5 4" xfId="25548"/>
    <cellStyle name="Note 2 4 5 4 2" xfId="38798"/>
    <cellStyle name="Note 2 4 5 4 3" xfId="48604"/>
    <cellStyle name="Note 2 4 5 5" xfId="26465"/>
    <cellStyle name="Note 2 4 5 5 2" xfId="39715"/>
    <cellStyle name="Note 2 4 5 5 3" xfId="49521"/>
    <cellStyle name="Note 2 4 5 6" xfId="27292"/>
    <cellStyle name="Note 2 4 5 6 2" xfId="40542"/>
    <cellStyle name="Note 2 4 5 6 3" xfId="50348"/>
    <cellStyle name="Note 2 4 5 7" xfId="18288"/>
    <cellStyle name="Note 2 4 5 8" xfId="31542"/>
    <cellStyle name="Note 2 4 5 9" xfId="41360"/>
    <cellStyle name="Note 2 4 6" xfId="9836"/>
    <cellStyle name="Note 2 4 6 2" xfId="23350"/>
    <cellStyle name="Note 2 4 6 2 2" xfId="36604"/>
    <cellStyle name="Note 2 4 6 2 3" xfId="46410"/>
    <cellStyle name="Note 2 4 6 3" xfId="24554"/>
    <cellStyle name="Note 2 4 6 3 2" xfId="37806"/>
    <cellStyle name="Note 2 4 6 3 3" xfId="47612"/>
    <cellStyle name="Note 2 4 6 4" xfId="25644"/>
    <cellStyle name="Note 2 4 6 4 2" xfId="38894"/>
    <cellStyle name="Note 2 4 6 4 3" xfId="48700"/>
    <cellStyle name="Note 2 4 6 5" xfId="26558"/>
    <cellStyle name="Note 2 4 6 5 2" xfId="39808"/>
    <cellStyle name="Note 2 4 6 5 3" xfId="49614"/>
    <cellStyle name="Note 2 4 6 6" xfId="27376"/>
    <cellStyle name="Note 2 4 6 6 2" xfId="40626"/>
    <cellStyle name="Note 2 4 6 6 3" xfId="50432"/>
    <cellStyle name="Note 2 4 6 7" xfId="18373"/>
    <cellStyle name="Note 2 4 6 8" xfId="31638"/>
    <cellStyle name="Note 2 4 6 9" xfId="41444"/>
    <cellStyle name="Note 2 4 7" xfId="10233"/>
    <cellStyle name="Note 2 4 7 2" xfId="27553"/>
    <cellStyle name="Note 2 4 7 3" xfId="29577"/>
    <cellStyle name="Note 2 4 8" xfId="19628"/>
    <cellStyle name="Note 2 4 8 2" xfId="32891"/>
    <cellStyle name="Note 2 4 8 3" xfId="42697"/>
    <cellStyle name="Note 2 4 9" xfId="20386"/>
    <cellStyle name="Note 2 4 9 2" xfId="33649"/>
    <cellStyle name="Note 2 4 9 3" xfId="43455"/>
    <cellStyle name="Note 2 5" xfId="1376"/>
    <cellStyle name="Note 2 5 10" xfId="24753"/>
    <cellStyle name="Note 2 5 10 2" xfId="38003"/>
    <cellStyle name="Note 2 5 10 3" xfId="47809"/>
    <cellStyle name="Note 2 5 11" xfId="9427"/>
    <cellStyle name="Note 2 5 12" xfId="29651"/>
    <cellStyle name="Note 2 5 13" xfId="56941"/>
    <cellStyle name="Note 2 5 2" xfId="2270"/>
    <cellStyle name="Note 2 5 2 10" xfId="28371"/>
    <cellStyle name="Note 2 5 2 11" xfId="29477"/>
    <cellStyle name="Note 2 5 2 12" xfId="56942"/>
    <cellStyle name="Note 2 5 2 2" xfId="3303"/>
    <cellStyle name="Note 2 5 2 2 10" xfId="28842"/>
    <cellStyle name="Note 2 5 2 2 11" xfId="28408"/>
    <cellStyle name="Note 2 5 2 2 12" xfId="56943"/>
    <cellStyle name="Note 2 5 2 2 2" xfId="5305"/>
    <cellStyle name="Note 2 5 2 2 2 10" xfId="29101"/>
    <cellStyle name="Note 2 5 2 2 2 11" xfId="56944"/>
    <cellStyle name="Note 2 5 2 2 2 2" xfId="8615"/>
    <cellStyle name="Note 2 5 2 2 2 2 10" xfId="56945"/>
    <cellStyle name="Note 2 5 2 2 2 2 2" xfId="22600"/>
    <cellStyle name="Note 2 5 2 2 2 2 2 2" xfId="35854"/>
    <cellStyle name="Note 2 5 2 2 2 2 2 3" xfId="45660"/>
    <cellStyle name="Note 2 5 2 2 2 2 3" xfId="23841"/>
    <cellStyle name="Note 2 5 2 2 2 2 3 2" xfId="37093"/>
    <cellStyle name="Note 2 5 2 2 2 2 3 3" xfId="46899"/>
    <cellStyle name="Note 2 5 2 2 2 2 4" xfId="24969"/>
    <cellStyle name="Note 2 5 2 2 2 2 4 2" xfId="38219"/>
    <cellStyle name="Note 2 5 2 2 2 2 4 3" xfId="48025"/>
    <cellStyle name="Note 2 5 2 2 2 2 5" xfId="25914"/>
    <cellStyle name="Note 2 5 2 2 2 2 5 2" xfId="39164"/>
    <cellStyle name="Note 2 5 2 2 2 2 5 3" xfId="48970"/>
    <cellStyle name="Note 2 5 2 2 2 2 6" xfId="26770"/>
    <cellStyle name="Note 2 5 2 2 2 2 6 2" xfId="40020"/>
    <cellStyle name="Note 2 5 2 2 2 2 6 3" xfId="49826"/>
    <cellStyle name="Note 2 5 2 2 2 2 7" xfId="17733"/>
    <cellStyle name="Note 2 5 2 2 2 2 8" xfId="30954"/>
    <cellStyle name="Note 2 5 2 2 2 2 9" xfId="40838"/>
    <cellStyle name="Note 2 5 2 2 2 3" xfId="20744"/>
    <cellStyle name="Note 2 5 2 2 2 3 2" xfId="34004"/>
    <cellStyle name="Note 2 5 2 2 2 3 3" xfId="43810"/>
    <cellStyle name="Note 2 5 2 2 2 4" xfId="21169"/>
    <cellStyle name="Note 2 5 2 2 2 4 2" xfId="34429"/>
    <cellStyle name="Note 2 5 2 2 2 4 3" xfId="44235"/>
    <cellStyle name="Note 2 5 2 2 2 5" xfId="22298"/>
    <cellStyle name="Note 2 5 2 2 2 5 2" xfId="35553"/>
    <cellStyle name="Note 2 5 2 2 2 5 3" xfId="45359"/>
    <cellStyle name="Note 2 5 2 2 2 6" xfId="23590"/>
    <cellStyle name="Note 2 5 2 2 2 6 2" xfId="36842"/>
    <cellStyle name="Note 2 5 2 2 2 6 3" xfId="46648"/>
    <cellStyle name="Note 2 5 2 2 2 7" xfId="20290"/>
    <cellStyle name="Note 2 5 2 2 2 7 2" xfId="33553"/>
    <cellStyle name="Note 2 5 2 2 2 7 3" xfId="43359"/>
    <cellStyle name="Note 2 5 2 2 2 8" xfId="14423"/>
    <cellStyle name="Note 2 5 2 2 2 9" xfId="29802"/>
    <cellStyle name="Note 2 5 2 2 3" xfId="8614"/>
    <cellStyle name="Note 2 5 2 2 3 10" xfId="56946"/>
    <cellStyle name="Note 2 5 2 2 3 2" xfId="22599"/>
    <cellStyle name="Note 2 5 2 2 3 2 2" xfId="35853"/>
    <cellStyle name="Note 2 5 2 2 3 2 3" xfId="45659"/>
    <cellStyle name="Note 2 5 2 2 3 3" xfId="23840"/>
    <cellStyle name="Note 2 5 2 2 3 3 2" xfId="37092"/>
    <cellStyle name="Note 2 5 2 2 3 3 3" xfId="46898"/>
    <cellStyle name="Note 2 5 2 2 3 4" xfId="24968"/>
    <cellStyle name="Note 2 5 2 2 3 4 2" xfId="38218"/>
    <cellStyle name="Note 2 5 2 2 3 4 3" xfId="48024"/>
    <cellStyle name="Note 2 5 2 2 3 5" xfId="25913"/>
    <cellStyle name="Note 2 5 2 2 3 5 2" xfId="39163"/>
    <cellStyle name="Note 2 5 2 2 3 5 3" xfId="48969"/>
    <cellStyle name="Note 2 5 2 2 3 6" xfId="26769"/>
    <cellStyle name="Note 2 5 2 2 3 6 2" xfId="40019"/>
    <cellStyle name="Note 2 5 2 2 3 6 3" xfId="49825"/>
    <cellStyle name="Note 2 5 2 2 3 7" xfId="17732"/>
    <cellStyle name="Note 2 5 2 2 3 8" xfId="30953"/>
    <cellStyle name="Note 2 5 2 2 3 9" xfId="40837"/>
    <cellStyle name="Note 2 5 2 2 4" xfId="19435"/>
    <cellStyle name="Note 2 5 2 2 4 2" xfId="32698"/>
    <cellStyle name="Note 2 5 2 2 4 3" xfId="42504"/>
    <cellStyle name="Note 2 5 2 2 5" xfId="19798"/>
    <cellStyle name="Note 2 5 2 2 5 2" xfId="33061"/>
    <cellStyle name="Note 2 5 2 2 5 3" xfId="42867"/>
    <cellStyle name="Note 2 5 2 2 6" xfId="19919"/>
    <cellStyle name="Note 2 5 2 2 6 2" xfId="33182"/>
    <cellStyle name="Note 2 5 2 2 6 3" xfId="42988"/>
    <cellStyle name="Note 2 5 2 2 7" xfId="18682"/>
    <cellStyle name="Note 2 5 2 2 7 2" xfId="31947"/>
    <cellStyle name="Note 2 5 2 2 7 3" xfId="41753"/>
    <cellStyle name="Note 2 5 2 2 8" xfId="19611"/>
    <cellStyle name="Note 2 5 2 2 8 2" xfId="32874"/>
    <cellStyle name="Note 2 5 2 2 8 3" xfId="42680"/>
    <cellStyle name="Note 2 5 2 2 9" xfId="12421"/>
    <cellStyle name="Note 2 5 2 3" xfId="4279"/>
    <cellStyle name="Note 2 5 2 3 10" xfId="29729"/>
    <cellStyle name="Note 2 5 2 3 11" xfId="56947"/>
    <cellStyle name="Note 2 5 2 3 2" xfId="8616"/>
    <cellStyle name="Note 2 5 2 3 2 10" xfId="56948"/>
    <cellStyle name="Note 2 5 2 3 2 2" xfId="22601"/>
    <cellStyle name="Note 2 5 2 3 2 2 2" xfId="35855"/>
    <cellStyle name="Note 2 5 2 3 2 2 3" xfId="45661"/>
    <cellStyle name="Note 2 5 2 3 2 3" xfId="23842"/>
    <cellStyle name="Note 2 5 2 3 2 3 2" xfId="37094"/>
    <cellStyle name="Note 2 5 2 3 2 3 3" xfId="46900"/>
    <cellStyle name="Note 2 5 2 3 2 4" xfId="24970"/>
    <cellStyle name="Note 2 5 2 3 2 4 2" xfId="38220"/>
    <cellStyle name="Note 2 5 2 3 2 4 3" xfId="48026"/>
    <cellStyle name="Note 2 5 2 3 2 5" xfId="25915"/>
    <cellStyle name="Note 2 5 2 3 2 5 2" xfId="39165"/>
    <cellStyle name="Note 2 5 2 3 2 5 3" xfId="48971"/>
    <cellStyle name="Note 2 5 2 3 2 6" xfId="26771"/>
    <cellStyle name="Note 2 5 2 3 2 6 2" xfId="40021"/>
    <cellStyle name="Note 2 5 2 3 2 6 3" xfId="49827"/>
    <cellStyle name="Note 2 5 2 3 2 7" xfId="17734"/>
    <cellStyle name="Note 2 5 2 3 2 8" xfId="30955"/>
    <cellStyle name="Note 2 5 2 3 2 9" xfId="40839"/>
    <cellStyle name="Note 2 5 2 3 3" xfId="20061"/>
    <cellStyle name="Note 2 5 2 3 3 2" xfId="33324"/>
    <cellStyle name="Note 2 5 2 3 3 3" xfId="43130"/>
    <cellStyle name="Note 2 5 2 3 4" xfId="21460"/>
    <cellStyle name="Note 2 5 2 3 4 2" xfId="34719"/>
    <cellStyle name="Note 2 5 2 3 4 3" xfId="44525"/>
    <cellStyle name="Note 2 5 2 3 5" xfId="20896"/>
    <cellStyle name="Note 2 5 2 3 5 2" xfId="34156"/>
    <cellStyle name="Note 2 5 2 3 5 3" xfId="43962"/>
    <cellStyle name="Note 2 5 2 3 6" xfId="20285"/>
    <cellStyle name="Note 2 5 2 3 6 2" xfId="33548"/>
    <cellStyle name="Note 2 5 2 3 6 3" xfId="43354"/>
    <cellStyle name="Note 2 5 2 3 7" xfId="21051"/>
    <cellStyle name="Note 2 5 2 3 7 2" xfId="34311"/>
    <cellStyle name="Note 2 5 2 3 7 3" xfId="44117"/>
    <cellStyle name="Note 2 5 2 3 8" xfId="13397"/>
    <cellStyle name="Note 2 5 2 3 9" xfId="29312"/>
    <cellStyle name="Note 2 5 2 4" xfId="18779"/>
    <cellStyle name="Note 2 5 2 4 2" xfId="32044"/>
    <cellStyle name="Note 2 5 2 4 3" xfId="41850"/>
    <cellStyle name="Note 2 5 2 5" xfId="19199"/>
    <cellStyle name="Note 2 5 2 5 2" xfId="32464"/>
    <cellStyle name="Note 2 5 2 5 3" xfId="42270"/>
    <cellStyle name="Note 2 5 2 6" xfId="21818"/>
    <cellStyle name="Note 2 5 2 6 2" xfId="35075"/>
    <cellStyle name="Note 2 5 2 6 3" xfId="44881"/>
    <cellStyle name="Note 2 5 2 7" xfId="10599"/>
    <cellStyle name="Note 2 5 2 7 2" xfId="27918"/>
    <cellStyle name="Note 2 5 2 7 3" xfId="29628"/>
    <cellStyle name="Note 2 5 2 8" xfId="20606"/>
    <cellStyle name="Note 2 5 2 8 2" xfId="33868"/>
    <cellStyle name="Note 2 5 2 8 3" xfId="43674"/>
    <cellStyle name="Note 2 5 2 9" xfId="11392"/>
    <cellStyle name="Note 2 5 3" xfId="2491"/>
    <cellStyle name="Note 2 5 3 10" xfId="28497"/>
    <cellStyle name="Note 2 5 3 11" xfId="30255"/>
    <cellStyle name="Note 2 5 3 12" xfId="56949"/>
    <cellStyle name="Note 2 5 3 2" xfId="4495"/>
    <cellStyle name="Note 2 5 3 2 10" xfId="31307"/>
    <cellStyle name="Note 2 5 3 2 11" xfId="56950"/>
    <cellStyle name="Note 2 5 3 2 2" xfId="8618"/>
    <cellStyle name="Note 2 5 3 2 2 10" xfId="56951"/>
    <cellStyle name="Note 2 5 3 2 2 2" xfId="22603"/>
    <cellStyle name="Note 2 5 3 2 2 2 2" xfId="35857"/>
    <cellStyle name="Note 2 5 3 2 2 2 3" xfId="45663"/>
    <cellStyle name="Note 2 5 3 2 2 3" xfId="23844"/>
    <cellStyle name="Note 2 5 3 2 2 3 2" xfId="37096"/>
    <cellStyle name="Note 2 5 3 2 2 3 3" xfId="46902"/>
    <cellStyle name="Note 2 5 3 2 2 4" xfId="24972"/>
    <cellStyle name="Note 2 5 3 2 2 4 2" xfId="38222"/>
    <cellStyle name="Note 2 5 3 2 2 4 3" xfId="48028"/>
    <cellStyle name="Note 2 5 3 2 2 5" xfId="25917"/>
    <cellStyle name="Note 2 5 3 2 2 5 2" xfId="39167"/>
    <cellStyle name="Note 2 5 3 2 2 5 3" xfId="48973"/>
    <cellStyle name="Note 2 5 3 2 2 6" xfId="26773"/>
    <cellStyle name="Note 2 5 3 2 2 6 2" xfId="40023"/>
    <cellStyle name="Note 2 5 3 2 2 6 3" xfId="49829"/>
    <cellStyle name="Note 2 5 3 2 2 7" xfId="17736"/>
    <cellStyle name="Note 2 5 3 2 2 8" xfId="30957"/>
    <cellStyle name="Note 2 5 3 2 2 9" xfId="40841"/>
    <cellStyle name="Note 2 5 3 2 3" xfId="20216"/>
    <cellStyle name="Note 2 5 3 2 3 2" xfId="33479"/>
    <cellStyle name="Note 2 5 3 2 3 3" xfId="43285"/>
    <cellStyle name="Note 2 5 3 2 4" xfId="20107"/>
    <cellStyle name="Note 2 5 3 2 4 2" xfId="33370"/>
    <cellStyle name="Note 2 5 3 2 4 3" xfId="43176"/>
    <cellStyle name="Note 2 5 3 2 5" xfId="18590"/>
    <cellStyle name="Note 2 5 3 2 5 2" xfId="31855"/>
    <cellStyle name="Note 2 5 3 2 5 3" xfId="41661"/>
    <cellStyle name="Note 2 5 3 2 6" xfId="22058"/>
    <cellStyle name="Note 2 5 3 2 6 2" xfId="35315"/>
    <cellStyle name="Note 2 5 3 2 6 3" xfId="45121"/>
    <cellStyle name="Note 2 5 3 2 7" xfId="23411"/>
    <cellStyle name="Note 2 5 3 2 7 2" xfId="36665"/>
    <cellStyle name="Note 2 5 3 2 7 3" xfId="46471"/>
    <cellStyle name="Note 2 5 3 2 8" xfId="13613"/>
    <cellStyle name="Note 2 5 3 2 9" xfId="29439"/>
    <cellStyle name="Note 2 5 3 3" xfId="8617"/>
    <cellStyle name="Note 2 5 3 3 10" xfId="56952"/>
    <cellStyle name="Note 2 5 3 3 2" xfId="22602"/>
    <cellStyle name="Note 2 5 3 3 2 2" xfId="35856"/>
    <cellStyle name="Note 2 5 3 3 2 3" xfId="45662"/>
    <cellStyle name="Note 2 5 3 3 3" xfId="23843"/>
    <cellStyle name="Note 2 5 3 3 3 2" xfId="37095"/>
    <cellStyle name="Note 2 5 3 3 3 3" xfId="46901"/>
    <cellStyle name="Note 2 5 3 3 4" xfId="24971"/>
    <cellStyle name="Note 2 5 3 3 4 2" xfId="38221"/>
    <cellStyle name="Note 2 5 3 3 4 3" xfId="48027"/>
    <cellStyle name="Note 2 5 3 3 5" xfId="25916"/>
    <cellStyle name="Note 2 5 3 3 5 2" xfId="39166"/>
    <cellStyle name="Note 2 5 3 3 5 3" xfId="48972"/>
    <cellStyle name="Note 2 5 3 3 6" xfId="26772"/>
    <cellStyle name="Note 2 5 3 3 6 2" xfId="40022"/>
    <cellStyle name="Note 2 5 3 3 6 3" xfId="49828"/>
    <cellStyle name="Note 2 5 3 3 7" xfId="17735"/>
    <cellStyle name="Note 2 5 3 3 8" xfId="30956"/>
    <cellStyle name="Note 2 5 3 3 9" xfId="40840"/>
    <cellStyle name="Note 2 5 3 4" xfId="18941"/>
    <cellStyle name="Note 2 5 3 4 2" xfId="32206"/>
    <cellStyle name="Note 2 5 3 4 3" xfId="42012"/>
    <cellStyle name="Note 2 5 3 5" xfId="18807"/>
    <cellStyle name="Note 2 5 3 5 2" xfId="32072"/>
    <cellStyle name="Note 2 5 3 5 3" xfId="41878"/>
    <cellStyle name="Note 2 5 3 6" xfId="10306"/>
    <cellStyle name="Note 2 5 3 6 2" xfId="27626"/>
    <cellStyle name="Note 2 5 3 6 3" xfId="30586"/>
    <cellStyle name="Note 2 5 3 7" xfId="19837"/>
    <cellStyle name="Note 2 5 3 7 2" xfId="33100"/>
    <cellStyle name="Note 2 5 3 7 3" xfId="42906"/>
    <cellStyle name="Note 2 5 3 8" xfId="19355"/>
    <cellStyle name="Note 2 5 3 8 2" xfId="32619"/>
    <cellStyle name="Note 2 5 3 8 3" xfId="42425"/>
    <cellStyle name="Note 2 5 3 9" xfId="11609"/>
    <cellStyle name="Note 2 5 4" xfId="3645"/>
    <cellStyle name="Note 2 5 4 10" xfId="28630"/>
    <cellStyle name="Note 2 5 4 11" xfId="56953"/>
    <cellStyle name="Note 2 5 4 2" xfId="8619"/>
    <cellStyle name="Note 2 5 4 2 10" xfId="56954"/>
    <cellStyle name="Note 2 5 4 2 2" xfId="22604"/>
    <cellStyle name="Note 2 5 4 2 2 2" xfId="35858"/>
    <cellStyle name="Note 2 5 4 2 2 3" xfId="45664"/>
    <cellStyle name="Note 2 5 4 2 3" xfId="23845"/>
    <cellStyle name="Note 2 5 4 2 3 2" xfId="37097"/>
    <cellStyle name="Note 2 5 4 2 3 3" xfId="46903"/>
    <cellStyle name="Note 2 5 4 2 4" xfId="24973"/>
    <cellStyle name="Note 2 5 4 2 4 2" xfId="38223"/>
    <cellStyle name="Note 2 5 4 2 4 3" xfId="48029"/>
    <cellStyle name="Note 2 5 4 2 5" xfId="25918"/>
    <cellStyle name="Note 2 5 4 2 5 2" xfId="39168"/>
    <cellStyle name="Note 2 5 4 2 5 3" xfId="48974"/>
    <cellStyle name="Note 2 5 4 2 6" xfId="26774"/>
    <cellStyle name="Note 2 5 4 2 6 2" xfId="40024"/>
    <cellStyle name="Note 2 5 4 2 6 3" xfId="49830"/>
    <cellStyle name="Note 2 5 4 2 7" xfId="17737"/>
    <cellStyle name="Note 2 5 4 2 8" xfId="30958"/>
    <cellStyle name="Note 2 5 4 2 9" xfId="40842"/>
    <cellStyle name="Note 2 5 4 3" xfId="19665"/>
    <cellStyle name="Note 2 5 4 3 2" xfId="32928"/>
    <cellStyle name="Note 2 5 4 3 3" xfId="42734"/>
    <cellStyle name="Note 2 5 4 4" xfId="21622"/>
    <cellStyle name="Note 2 5 4 4 2" xfId="34881"/>
    <cellStyle name="Note 2 5 4 4 3" xfId="44687"/>
    <cellStyle name="Note 2 5 4 5" xfId="20839"/>
    <cellStyle name="Note 2 5 4 5 2" xfId="34099"/>
    <cellStyle name="Note 2 5 4 5 3" xfId="43905"/>
    <cellStyle name="Note 2 5 4 6" xfId="10118"/>
    <cellStyle name="Note 2 5 4 6 2" xfId="27440"/>
    <cellStyle name="Note 2 5 4 6 3" xfId="30673"/>
    <cellStyle name="Note 2 5 4 7" xfId="23629"/>
    <cellStyle name="Note 2 5 4 7 2" xfId="36881"/>
    <cellStyle name="Note 2 5 4 7 3" xfId="46687"/>
    <cellStyle name="Note 2 5 4 8" xfId="12763"/>
    <cellStyle name="Note 2 5 4 9" xfId="29021"/>
    <cellStyle name="Note 2 5 5" xfId="9592"/>
    <cellStyle name="Note 2 5 5 2" xfId="23249"/>
    <cellStyle name="Note 2 5 5 2 2" xfId="36503"/>
    <cellStyle name="Note 2 5 5 2 3" xfId="46309"/>
    <cellStyle name="Note 2 5 5 3" xfId="24455"/>
    <cellStyle name="Note 2 5 5 3 2" xfId="37707"/>
    <cellStyle name="Note 2 5 5 3 3" xfId="47513"/>
    <cellStyle name="Note 2 5 5 4" xfId="25549"/>
    <cellStyle name="Note 2 5 5 4 2" xfId="38799"/>
    <cellStyle name="Note 2 5 5 4 3" xfId="48605"/>
    <cellStyle name="Note 2 5 5 5" xfId="26466"/>
    <cellStyle name="Note 2 5 5 5 2" xfId="39716"/>
    <cellStyle name="Note 2 5 5 5 3" xfId="49522"/>
    <cellStyle name="Note 2 5 5 6" xfId="27293"/>
    <cellStyle name="Note 2 5 5 6 2" xfId="40543"/>
    <cellStyle name="Note 2 5 5 6 3" xfId="50349"/>
    <cellStyle name="Note 2 5 5 7" xfId="18289"/>
    <cellStyle name="Note 2 5 5 8" xfId="31543"/>
    <cellStyle name="Note 2 5 5 9" xfId="41361"/>
    <cellStyle name="Note 2 5 6" xfId="9837"/>
    <cellStyle name="Note 2 5 6 2" xfId="23351"/>
    <cellStyle name="Note 2 5 6 2 2" xfId="36605"/>
    <cellStyle name="Note 2 5 6 2 3" xfId="46411"/>
    <cellStyle name="Note 2 5 6 3" xfId="24555"/>
    <cellStyle name="Note 2 5 6 3 2" xfId="37807"/>
    <cellStyle name="Note 2 5 6 3 3" xfId="47613"/>
    <cellStyle name="Note 2 5 6 4" xfId="25645"/>
    <cellStyle name="Note 2 5 6 4 2" xfId="38895"/>
    <cellStyle name="Note 2 5 6 4 3" xfId="48701"/>
    <cellStyle name="Note 2 5 6 5" xfId="26559"/>
    <cellStyle name="Note 2 5 6 5 2" xfId="39809"/>
    <cellStyle name="Note 2 5 6 5 3" xfId="49615"/>
    <cellStyle name="Note 2 5 6 6" xfId="27377"/>
    <cellStyle name="Note 2 5 6 6 2" xfId="40627"/>
    <cellStyle name="Note 2 5 6 6 3" xfId="50433"/>
    <cellStyle name="Note 2 5 6 7" xfId="18374"/>
    <cellStyle name="Note 2 5 6 8" xfId="31639"/>
    <cellStyle name="Note 2 5 6 9" xfId="41445"/>
    <cellStyle name="Note 2 5 7" xfId="10232"/>
    <cellStyle name="Note 2 5 7 2" xfId="27552"/>
    <cellStyle name="Note 2 5 7 3" xfId="30622"/>
    <cellStyle name="Note 2 5 8" xfId="22208"/>
    <cellStyle name="Note 2 5 8 2" xfId="35463"/>
    <cellStyle name="Note 2 5 8 3" xfId="45269"/>
    <cellStyle name="Note 2 5 9" xfId="23517"/>
    <cellStyle name="Note 2 5 9 2" xfId="36769"/>
    <cellStyle name="Note 2 5 9 3" xfId="46575"/>
    <cellStyle name="Note 2 6" xfId="1377"/>
    <cellStyle name="Note 2 6 10" xfId="24754"/>
    <cellStyle name="Note 2 6 10 2" xfId="38004"/>
    <cellStyle name="Note 2 6 10 3" xfId="47810"/>
    <cellStyle name="Note 2 6 11" xfId="9428"/>
    <cellStyle name="Note 2 6 12" xfId="28694"/>
    <cellStyle name="Note 2 6 13" xfId="56955"/>
    <cellStyle name="Note 2 6 2" xfId="2271"/>
    <cellStyle name="Note 2 6 2 10" xfId="28372"/>
    <cellStyle name="Note 2 6 2 11" xfId="28535"/>
    <cellStyle name="Note 2 6 2 12" xfId="56956"/>
    <cellStyle name="Note 2 6 2 2" xfId="3304"/>
    <cellStyle name="Note 2 6 2 2 10" xfId="28843"/>
    <cellStyle name="Note 2 6 2 2 11" xfId="30186"/>
    <cellStyle name="Note 2 6 2 2 12" xfId="56957"/>
    <cellStyle name="Note 2 6 2 2 2" xfId="5306"/>
    <cellStyle name="Note 2 6 2 2 2 10" xfId="29949"/>
    <cellStyle name="Note 2 6 2 2 2 11" xfId="56958"/>
    <cellStyle name="Note 2 6 2 2 2 2" xfId="8621"/>
    <cellStyle name="Note 2 6 2 2 2 2 10" xfId="56959"/>
    <cellStyle name="Note 2 6 2 2 2 2 2" xfId="22606"/>
    <cellStyle name="Note 2 6 2 2 2 2 2 2" xfId="35860"/>
    <cellStyle name="Note 2 6 2 2 2 2 2 3" xfId="45666"/>
    <cellStyle name="Note 2 6 2 2 2 2 3" xfId="23847"/>
    <cellStyle name="Note 2 6 2 2 2 2 3 2" xfId="37099"/>
    <cellStyle name="Note 2 6 2 2 2 2 3 3" xfId="46905"/>
    <cellStyle name="Note 2 6 2 2 2 2 4" xfId="24975"/>
    <cellStyle name="Note 2 6 2 2 2 2 4 2" xfId="38225"/>
    <cellStyle name="Note 2 6 2 2 2 2 4 3" xfId="48031"/>
    <cellStyle name="Note 2 6 2 2 2 2 5" xfId="25920"/>
    <cellStyle name="Note 2 6 2 2 2 2 5 2" xfId="39170"/>
    <cellStyle name="Note 2 6 2 2 2 2 5 3" xfId="48976"/>
    <cellStyle name="Note 2 6 2 2 2 2 6" xfId="26776"/>
    <cellStyle name="Note 2 6 2 2 2 2 6 2" xfId="40026"/>
    <cellStyle name="Note 2 6 2 2 2 2 6 3" xfId="49832"/>
    <cellStyle name="Note 2 6 2 2 2 2 7" xfId="17739"/>
    <cellStyle name="Note 2 6 2 2 2 2 8" xfId="30960"/>
    <cellStyle name="Note 2 6 2 2 2 2 9" xfId="40844"/>
    <cellStyle name="Note 2 6 2 2 2 3" xfId="20745"/>
    <cellStyle name="Note 2 6 2 2 2 3 2" xfId="34005"/>
    <cellStyle name="Note 2 6 2 2 2 3 3" xfId="43811"/>
    <cellStyle name="Note 2 6 2 2 2 4" xfId="21167"/>
    <cellStyle name="Note 2 6 2 2 2 4 2" xfId="34427"/>
    <cellStyle name="Note 2 6 2 2 2 4 3" xfId="44233"/>
    <cellStyle name="Note 2 6 2 2 2 5" xfId="22295"/>
    <cellStyle name="Note 2 6 2 2 2 5 2" xfId="35550"/>
    <cellStyle name="Note 2 6 2 2 2 5 3" xfId="45356"/>
    <cellStyle name="Note 2 6 2 2 2 6" xfId="23587"/>
    <cellStyle name="Note 2 6 2 2 2 6 2" xfId="36839"/>
    <cellStyle name="Note 2 6 2 2 2 6 3" xfId="46645"/>
    <cellStyle name="Note 2 6 2 2 2 7" xfId="23614"/>
    <cellStyle name="Note 2 6 2 2 2 7 2" xfId="36866"/>
    <cellStyle name="Note 2 6 2 2 2 7 3" xfId="46672"/>
    <cellStyle name="Note 2 6 2 2 2 8" xfId="14424"/>
    <cellStyle name="Note 2 6 2 2 2 9" xfId="29803"/>
    <cellStyle name="Note 2 6 2 2 3" xfId="8620"/>
    <cellStyle name="Note 2 6 2 2 3 10" xfId="56960"/>
    <cellStyle name="Note 2 6 2 2 3 2" xfId="22605"/>
    <cellStyle name="Note 2 6 2 2 3 2 2" xfId="35859"/>
    <cellStyle name="Note 2 6 2 2 3 2 3" xfId="45665"/>
    <cellStyle name="Note 2 6 2 2 3 3" xfId="23846"/>
    <cellStyle name="Note 2 6 2 2 3 3 2" xfId="37098"/>
    <cellStyle name="Note 2 6 2 2 3 3 3" xfId="46904"/>
    <cellStyle name="Note 2 6 2 2 3 4" xfId="24974"/>
    <cellStyle name="Note 2 6 2 2 3 4 2" xfId="38224"/>
    <cellStyle name="Note 2 6 2 2 3 4 3" xfId="48030"/>
    <cellStyle name="Note 2 6 2 2 3 5" xfId="25919"/>
    <cellStyle name="Note 2 6 2 2 3 5 2" xfId="39169"/>
    <cellStyle name="Note 2 6 2 2 3 5 3" xfId="48975"/>
    <cellStyle name="Note 2 6 2 2 3 6" xfId="26775"/>
    <cellStyle name="Note 2 6 2 2 3 6 2" xfId="40025"/>
    <cellStyle name="Note 2 6 2 2 3 6 3" xfId="49831"/>
    <cellStyle name="Note 2 6 2 2 3 7" xfId="17738"/>
    <cellStyle name="Note 2 6 2 2 3 8" xfId="30959"/>
    <cellStyle name="Note 2 6 2 2 3 9" xfId="40843"/>
    <cellStyle name="Note 2 6 2 2 4" xfId="19436"/>
    <cellStyle name="Note 2 6 2 2 4 2" xfId="32699"/>
    <cellStyle name="Note 2 6 2 2 4 3" xfId="42505"/>
    <cellStyle name="Note 2 6 2 2 5" xfId="21722"/>
    <cellStyle name="Note 2 6 2 2 5 2" xfId="34981"/>
    <cellStyle name="Note 2 6 2 2 5 3" xfId="44787"/>
    <cellStyle name="Note 2 6 2 2 6" xfId="10544"/>
    <cellStyle name="Note 2 6 2 2 6 2" xfId="27864"/>
    <cellStyle name="Note 2 6 2 2 6 3" xfId="30472"/>
    <cellStyle name="Note 2 6 2 2 7" xfId="18799"/>
    <cellStyle name="Note 2 6 2 2 7 2" xfId="32064"/>
    <cellStyle name="Note 2 6 2 2 7 3" xfId="41870"/>
    <cellStyle name="Note 2 6 2 2 8" xfId="20272"/>
    <cellStyle name="Note 2 6 2 2 8 2" xfId="33535"/>
    <cellStyle name="Note 2 6 2 2 8 3" xfId="43341"/>
    <cellStyle name="Note 2 6 2 2 9" xfId="12422"/>
    <cellStyle name="Note 2 6 2 3" xfId="4280"/>
    <cellStyle name="Note 2 6 2 3 10" xfId="28771"/>
    <cellStyle name="Note 2 6 2 3 11" xfId="56961"/>
    <cellStyle name="Note 2 6 2 3 2" xfId="8622"/>
    <cellStyle name="Note 2 6 2 3 2 10" xfId="56962"/>
    <cellStyle name="Note 2 6 2 3 2 2" xfId="22607"/>
    <cellStyle name="Note 2 6 2 3 2 2 2" xfId="35861"/>
    <cellStyle name="Note 2 6 2 3 2 2 3" xfId="45667"/>
    <cellStyle name="Note 2 6 2 3 2 3" xfId="23848"/>
    <cellStyle name="Note 2 6 2 3 2 3 2" xfId="37100"/>
    <cellStyle name="Note 2 6 2 3 2 3 3" xfId="46906"/>
    <cellStyle name="Note 2 6 2 3 2 4" xfId="24976"/>
    <cellStyle name="Note 2 6 2 3 2 4 2" xfId="38226"/>
    <cellStyle name="Note 2 6 2 3 2 4 3" xfId="48032"/>
    <cellStyle name="Note 2 6 2 3 2 5" xfId="25921"/>
    <cellStyle name="Note 2 6 2 3 2 5 2" xfId="39171"/>
    <cellStyle name="Note 2 6 2 3 2 5 3" xfId="48977"/>
    <cellStyle name="Note 2 6 2 3 2 6" xfId="26777"/>
    <cellStyle name="Note 2 6 2 3 2 6 2" xfId="40027"/>
    <cellStyle name="Note 2 6 2 3 2 6 3" xfId="49833"/>
    <cellStyle name="Note 2 6 2 3 2 7" xfId="17740"/>
    <cellStyle name="Note 2 6 2 3 2 8" xfId="30961"/>
    <cellStyle name="Note 2 6 2 3 2 9" xfId="40845"/>
    <cellStyle name="Note 2 6 2 3 3" xfId="20062"/>
    <cellStyle name="Note 2 6 2 3 3 2" xfId="33325"/>
    <cellStyle name="Note 2 6 2 3 3 3" xfId="43131"/>
    <cellStyle name="Note 2 6 2 3 4" xfId="20458"/>
    <cellStyle name="Note 2 6 2 3 4 2" xfId="33721"/>
    <cellStyle name="Note 2 6 2 3 4 3" xfId="43527"/>
    <cellStyle name="Note 2 6 2 3 5" xfId="19783"/>
    <cellStyle name="Note 2 6 2 3 5 2" xfId="33046"/>
    <cellStyle name="Note 2 6 2 3 5 3" xfId="42852"/>
    <cellStyle name="Note 2 6 2 3 6" xfId="21569"/>
    <cellStyle name="Note 2 6 2 3 6 2" xfId="34828"/>
    <cellStyle name="Note 2 6 2 3 6 3" xfId="44634"/>
    <cellStyle name="Note 2 6 2 3 7" xfId="20856"/>
    <cellStyle name="Note 2 6 2 3 7 2" xfId="34116"/>
    <cellStyle name="Note 2 6 2 3 7 3" xfId="43922"/>
    <cellStyle name="Note 2 6 2 3 8" xfId="13398"/>
    <cellStyle name="Note 2 6 2 3 9" xfId="29313"/>
    <cellStyle name="Note 2 6 2 4" xfId="18780"/>
    <cellStyle name="Note 2 6 2 4 2" xfId="32045"/>
    <cellStyle name="Note 2 6 2 4 3" xfId="41851"/>
    <cellStyle name="Note 2 6 2 5" xfId="18507"/>
    <cellStyle name="Note 2 6 2 5 2" xfId="31772"/>
    <cellStyle name="Note 2 6 2 5 3" xfId="41578"/>
    <cellStyle name="Note 2 6 2 6" xfId="22091"/>
    <cellStyle name="Note 2 6 2 6 2" xfId="35348"/>
    <cellStyle name="Note 2 6 2 6 3" xfId="45154"/>
    <cellStyle name="Note 2 6 2 7" xfId="23441"/>
    <cellStyle name="Note 2 6 2 7 2" xfId="36695"/>
    <cellStyle name="Note 2 6 2 7 3" xfId="46501"/>
    <cellStyle name="Note 2 6 2 8" xfId="24702"/>
    <cellStyle name="Note 2 6 2 8 2" xfId="37954"/>
    <cellStyle name="Note 2 6 2 8 3" xfId="47760"/>
    <cellStyle name="Note 2 6 2 9" xfId="11393"/>
    <cellStyle name="Note 2 6 3" xfId="2376"/>
    <cellStyle name="Note 2 6 3 10" xfId="28417"/>
    <cellStyle name="Note 2 6 3 11" xfId="30289"/>
    <cellStyle name="Note 2 6 3 12" xfId="56963"/>
    <cellStyle name="Note 2 6 3 2" xfId="4380"/>
    <cellStyle name="Note 2 6 3 2 10" xfId="30055"/>
    <cellStyle name="Note 2 6 3 2 11" xfId="56964"/>
    <cellStyle name="Note 2 6 3 2 2" xfId="8624"/>
    <cellStyle name="Note 2 6 3 2 2 10" xfId="56965"/>
    <cellStyle name="Note 2 6 3 2 2 2" xfId="22609"/>
    <cellStyle name="Note 2 6 3 2 2 2 2" xfId="35863"/>
    <cellStyle name="Note 2 6 3 2 2 2 3" xfId="45669"/>
    <cellStyle name="Note 2 6 3 2 2 3" xfId="23850"/>
    <cellStyle name="Note 2 6 3 2 2 3 2" xfId="37102"/>
    <cellStyle name="Note 2 6 3 2 2 3 3" xfId="46908"/>
    <cellStyle name="Note 2 6 3 2 2 4" xfId="24978"/>
    <cellStyle name="Note 2 6 3 2 2 4 2" xfId="38228"/>
    <cellStyle name="Note 2 6 3 2 2 4 3" xfId="48034"/>
    <cellStyle name="Note 2 6 3 2 2 5" xfId="25923"/>
    <cellStyle name="Note 2 6 3 2 2 5 2" xfId="39173"/>
    <cellStyle name="Note 2 6 3 2 2 5 3" xfId="48979"/>
    <cellStyle name="Note 2 6 3 2 2 6" xfId="26779"/>
    <cellStyle name="Note 2 6 3 2 2 6 2" xfId="40029"/>
    <cellStyle name="Note 2 6 3 2 2 6 3" xfId="49835"/>
    <cellStyle name="Note 2 6 3 2 2 7" xfId="17742"/>
    <cellStyle name="Note 2 6 3 2 2 8" xfId="30963"/>
    <cellStyle name="Note 2 6 3 2 2 9" xfId="40847"/>
    <cellStyle name="Note 2 6 3 2 3" xfId="20123"/>
    <cellStyle name="Note 2 6 3 2 3 2" xfId="33386"/>
    <cellStyle name="Note 2 6 3 2 3 3" xfId="43192"/>
    <cellStyle name="Note 2 6 3 2 4" xfId="20457"/>
    <cellStyle name="Note 2 6 3 2 4 2" xfId="33720"/>
    <cellStyle name="Note 2 6 3 2 4 3" xfId="43526"/>
    <cellStyle name="Note 2 6 3 2 5" xfId="21289"/>
    <cellStyle name="Note 2 6 3 2 5 2" xfId="34548"/>
    <cellStyle name="Note 2 6 3 2 5 3" xfId="44354"/>
    <cellStyle name="Note 2 6 3 2 6" xfId="10799"/>
    <cellStyle name="Note 2 6 3 2 6 2" xfId="28113"/>
    <cellStyle name="Note 2 6 3 2 6 3" xfId="29620"/>
    <cellStyle name="Note 2 6 3 2 7" xfId="10445"/>
    <cellStyle name="Note 2 6 3 2 7 2" xfId="27765"/>
    <cellStyle name="Note 2 6 3 2 7 3" xfId="30523"/>
    <cellStyle name="Note 2 6 3 2 8" xfId="13498"/>
    <cellStyle name="Note 2 6 3 2 9" xfId="29358"/>
    <cellStyle name="Note 2 6 3 3" xfId="8623"/>
    <cellStyle name="Note 2 6 3 3 10" xfId="56966"/>
    <cellStyle name="Note 2 6 3 3 2" xfId="22608"/>
    <cellStyle name="Note 2 6 3 3 2 2" xfId="35862"/>
    <cellStyle name="Note 2 6 3 3 2 3" xfId="45668"/>
    <cellStyle name="Note 2 6 3 3 3" xfId="23849"/>
    <cellStyle name="Note 2 6 3 3 3 2" xfId="37101"/>
    <cellStyle name="Note 2 6 3 3 3 3" xfId="46907"/>
    <cellStyle name="Note 2 6 3 3 4" xfId="24977"/>
    <cellStyle name="Note 2 6 3 3 4 2" xfId="38227"/>
    <cellStyle name="Note 2 6 3 3 4 3" xfId="48033"/>
    <cellStyle name="Note 2 6 3 3 5" xfId="25922"/>
    <cellStyle name="Note 2 6 3 3 5 2" xfId="39172"/>
    <cellStyle name="Note 2 6 3 3 5 3" xfId="48978"/>
    <cellStyle name="Note 2 6 3 3 6" xfId="26778"/>
    <cellStyle name="Note 2 6 3 3 6 2" xfId="40028"/>
    <cellStyle name="Note 2 6 3 3 6 3" xfId="49834"/>
    <cellStyle name="Note 2 6 3 3 7" xfId="17741"/>
    <cellStyle name="Note 2 6 3 3 8" xfId="30962"/>
    <cellStyle name="Note 2 6 3 3 9" xfId="40846"/>
    <cellStyle name="Note 2 6 3 4" xfId="18844"/>
    <cellStyle name="Note 2 6 3 4 2" xfId="32109"/>
    <cellStyle name="Note 2 6 3 4 3" xfId="41915"/>
    <cellStyle name="Note 2 6 3 5" xfId="21965"/>
    <cellStyle name="Note 2 6 3 5 2" xfId="35222"/>
    <cellStyle name="Note 2 6 3 5 3" xfId="45028"/>
    <cellStyle name="Note 2 6 3 6" xfId="10697"/>
    <cellStyle name="Note 2 6 3 6 2" xfId="28016"/>
    <cellStyle name="Note 2 6 3 6 3" xfId="30402"/>
    <cellStyle name="Note 2 6 3 7" xfId="24624"/>
    <cellStyle name="Note 2 6 3 7 2" xfId="37876"/>
    <cellStyle name="Note 2 6 3 7 3" xfId="47682"/>
    <cellStyle name="Note 2 6 3 8" xfId="25706"/>
    <cellStyle name="Note 2 6 3 8 2" xfId="38956"/>
    <cellStyle name="Note 2 6 3 8 3" xfId="48762"/>
    <cellStyle name="Note 2 6 3 9" xfId="11494"/>
    <cellStyle name="Note 2 6 4" xfId="3646"/>
    <cellStyle name="Note 2 6 4 10" xfId="28140"/>
    <cellStyle name="Note 2 6 4 11" xfId="56967"/>
    <cellStyle name="Note 2 6 4 2" xfId="8625"/>
    <cellStyle name="Note 2 6 4 2 10" xfId="56968"/>
    <cellStyle name="Note 2 6 4 2 2" xfId="22610"/>
    <cellStyle name="Note 2 6 4 2 2 2" xfId="35864"/>
    <cellStyle name="Note 2 6 4 2 2 3" xfId="45670"/>
    <cellStyle name="Note 2 6 4 2 3" xfId="23851"/>
    <cellStyle name="Note 2 6 4 2 3 2" xfId="37103"/>
    <cellStyle name="Note 2 6 4 2 3 3" xfId="46909"/>
    <cellStyle name="Note 2 6 4 2 4" xfId="24979"/>
    <cellStyle name="Note 2 6 4 2 4 2" xfId="38229"/>
    <cellStyle name="Note 2 6 4 2 4 3" xfId="48035"/>
    <cellStyle name="Note 2 6 4 2 5" xfId="25924"/>
    <cellStyle name="Note 2 6 4 2 5 2" xfId="39174"/>
    <cellStyle name="Note 2 6 4 2 5 3" xfId="48980"/>
    <cellStyle name="Note 2 6 4 2 6" xfId="26780"/>
    <cellStyle name="Note 2 6 4 2 6 2" xfId="40030"/>
    <cellStyle name="Note 2 6 4 2 6 3" xfId="49836"/>
    <cellStyle name="Note 2 6 4 2 7" xfId="17743"/>
    <cellStyle name="Note 2 6 4 2 8" xfId="30964"/>
    <cellStyle name="Note 2 6 4 2 9" xfId="40848"/>
    <cellStyle name="Note 2 6 4 3" xfId="19666"/>
    <cellStyle name="Note 2 6 4 3 2" xfId="32929"/>
    <cellStyle name="Note 2 6 4 3 3" xfId="42735"/>
    <cellStyle name="Note 2 6 4 4" xfId="21625"/>
    <cellStyle name="Note 2 6 4 4 2" xfId="34884"/>
    <cellStyle name="Note 2 6 4 4 3" xfId="44690"/>
    <cellStyle name="Note 2 6 4 5" xfId="18640"/>
    <cellStyle name="Note 2 6 4 5 2" xfId="31905"/>
    <cellStyle name="Note 2 6 4 5 3" xfId="41711"/>
    <cellStyle name="Note 2 6 4 6" xfId="23221"/>
    <cellStyle name="Note 2 6 4 6 2" xfId="36475"/>
    <cellStyle name="Note 2 6 4 6 3" xfId="46281"/>
    <cellStyle name="Note 2 6 4 7" xfId="22160"/>
    <cellStyle name="Note 2 6 4 7 2" xfId="35416"/>
    <cellStyle name="Note 2 6 4 7 3" xfId="45222"/>
    <cellStyle name="Note 2 6 4 8" xfId="12764"/>
    <cellStyle name="Note 2 6 4 9" xfId="29022"/>
    <cellStyle name="Note 2 6 5" xfId="9593"/>
    <cellStyle name="Note 2 6 5 2" xfId="23250"/>
    <cellStyle name="Note 2 6 5 2 2" xfId="36504"/>
    <cellStyle name="Note 2 6 5 2 3" xfId="46310"/>
    <cellStyle name="Note 2 6 5 3" xfId="24456"/>
    <cellStyle name="Note 2 6 5 3 2" xfId="37708"/>
    <cellStyle name="Note 2 6 5 3 3" xfId="47514"/>
    <cellStyle name="Note 2 6 5 4" xfId="25550"/>
    <cellStyle name="Note 2 6 5 4 2" xfId="38800"/>
    <cellStyle name="Note 2 6 5 4 3" xfId="48606"/>
    <cellStyle name="Note 2 6 5 5" xfId="26467"/>
    <cellStyle name="Note 2 6 5 5 2" xfId="39717"/>
    <cellStyle name="Note 2 6 5 5 3" xfId="49523"/>
    <cellStyle name="Note 2 6 5 6" xfId="27294"/>
    <cellStyle name="Note 2 6 5 6 2" xfId="40544"/>
    <cellStyle name="Note 2 6 5 6 3" xfId="50350"/>
    <cellStyle name="Note 2 6 5 7" xfId="18290"/>
    <cellStyle name="Note 2 6 5 8" xfId="31544"/>
    <cellStyle name="Note 2 6 5 9" xfId="41362"/>
    <cellStyle name="Note 2 6 6" xfId="9838"/>
    <cellStyle name="Note 2 6 6 2" xfId="23352"/>
    <cellStyle name="Note 2 6 6 2 2" xfId="36606"/>
    <cellStyle name="Note 2 6 6 2 3" xfId="46412"/>
    <cellStyle name="Note 2 6 6 3" xfId="24556"/>
    <cellStyle name="Note 2 6 6 3 2" xfId="37808"/>
    <cellStyle name="Note 2 6 6 3 3" xfId="47614"/>
    <cellStyle name="Note 2 6 6 4" xfId="25646"/>
    <cellStyle name="Note 2 6 6 4 2" xfId="38896"/>
    <cellStyle name="Note 2 6 6 4 3" xfId="48702"/>
    <cellStyle name="Note 2 6 6 5" xfId="26560"/>
    <cellStyle name="Note 2 6 6 5 2" xfId="39810"/>
    <cellStyle name="Note 2 6 6 5 3" xfId="49616"/>
    <cellStyle name="Note 2 6 6 6" xfId="27378"/>
    <cellStyle name="Note 2 6 6 6 2" xfId="40628"/>
    <cellStyle name="Note 2 6 6 6 3" xfId="50434"/>
    <cellStyle name="Note 2 6 6 7" xfId="18375"/>
    <cellStyle name="Note 2 6 6 8" xfId="31640"/>
    <cellStyle name="Note 2 6 6 9" xfId="41446"/>
    <cellStyle name="Note 2 6 7" xfId="10231"/>
    <cellStyle name="Note 2 6 7 2" xfId="27551"/>
    <cellStyle name="Note 2 6 7 3" xfId="30621"/>
    <cellStyle name="Note 2 6 8" xfId="22209"/>
    <cellStyle name="Note 2 6 8 2" xfId="35464"/>
    <cellStyle name="Note 2 6 8 3" xfId="45270"/>
    <cellStyle name="Note 2 6 9" xfId="23518"/>
    <cellStyle name="Note 2 6 9 2" xfId="36770"/>
    <cellStyle name="Note 2 6 9 3" xfId="46576"/>
    <cellStyle name="Note 2 7" xfId="1378"/>
    <cellStyle name="Note 2 7 10" xfId="21449"/>
    <cellStyle name="Note 2 7 10 2" xfId="34708"/>
    <cellStyle name="Note 2 7 10 3" xfId="44514"/>
    <cellStyle name="Note 2 7 11" xfId="9429"/>
    <cellStyle name="Note 2 7 12" xfId="28215"/>
    <cellStyle name="Note 2 7 13" xfId="56969"/>
    <cellStyle name="Note 2 7 2" xfId="2272"/>
    <cellStyle name="Note 2 7 2 10" xfId="28373"/>
    <cellStyle name="Note 2 7 2 11" xfId="30297"/>
    <cellStyle name="Note 2 7 2 12" xfId="56970"/>
    <cellStyle name="Note 2 7 2 2" xfId="3305"/>
    <cellStyle name="Note 2 7 2 2 10" xfId="28844"/>
    <cellStyle name="Note 2 7 2 2 11" xfId="30189"/>
    <cellStyle name="Note 2 7 2 2 12" xfId="56971"/>
    <cellStyle name="Note 2 7 2 2 2" xfId="5307"/>
    <cellStyle name="Note 2 7 2 2 2 10" xfId="29950"/>
    <cellStyle name="Note 2 7 2 2 2 11" xfId="56972"/>
    <cellStyle name="Note 2 7 2 2 2 2" xfId="8627"/>
    <cellStyle name="Note 2 7 2 2 2 2 10" xfId="56973"/>
    <cellStyle name="Note 2 7 2 2 2 2 2" xfId="22612"/>
    <cellStyle name="Note 2 7 2 2 2 2 2 2" xfId="35866"/>
    <cellStyle name="Note 2 7 2 2 2 2 2 3" xfId="45672"/>
    <cellStyle name="Note 2 7 2 2 2 2 3" xfId="23853"/>
    <cellStyle name="Note 2 7 2 2 2 2 3 2" xfId="37105"/>
    <cellStyle name="Note 2 7 2 2 2 2 3 3" xfId="46911"/>
    <cellStyle name="Note 2 7 2 2 2 2 4" xfId="24981"/>
    <cellStyle name="Note 2 7 2 2 2 2 4 2" xfId="38231"/>
    <cellStyle name="Note 2 7 2 2 2 2 4 3" xfId="48037"/>
    <cellStyle name="Note 2 7 2 2 2 2 5" xfId="25926"/>
    <cellStyle name="Note 2 7 2 2 2 2 5 2" xfId="39176"/>
    <cellStyle name="Note 2 7 2 2 2 2 5 3" xfId="48982"/>
    <cellStyle name="Note 2 7 2 2 2 2 6" xfId="26782"/>
    <cellStyle name="Note 2 7 2 2 2 2 6 2" xfId="40032"/>
    <cellStyle name="Note 2 7 2 2 2 2 6 3" xfId="49838"/>
    <cellStyle name="Note 2 7 2 2 2 2 7" xfId="17745"/>
    <cellStyle name="Note 2 7 2 2 2 2 8" xfId="30966"/>
    <cellStyle name="Note 2 7 2 2 2 2 9" xfId="40850"/>
    <cellStyle name="Note 2 7 2 2 2 3" xfId="20746"/>
    <cellStyle name="Note 2 7 2 2 2 3 2" xfId="34006"/>
    <cellStyle name="Note 2 7 2 2 2 3 3" xfId="43812"/>
    <cellStyle name="Note 2 7 2 2 2 4" xfId="18970"/>
    <cellStyle name="Note 2 7 2 2 2 4 2" xfId="32235"/>
    <cellStyle name="Note 2 7 2 2 2 4 3" xfId="42041"/>
    <cellStyle name="Note 2 7 2 2 2 5" xfId="10165"/>
    <cellStyle name="Note 2 7 2 2 2 5 2" xfId="27486"/>
    <cellStyle name="Note 2 7 2 2 2 5 3" xfId="29766"/>
    <cellStyle name="Note 2 7 2 2 2 6" xfId="22181"/>
    <cellStyle name="Note 2 7 2 2 2 6 2" xfId="35436"/>
    <cellStyle name="Note 2 7 2 2 2 6 3" xfId="45242"/>
    <cellStyle name="Note 2 7 2 2 2 7" xfId="10576"/>
    <cellStyle name="Note 2 7 2 2 2 7 2" xfId="27895"/>
    <cellStyle name="Note 2 7 2 2 2 7 3" xfId="28670"/>
    <cellStyle name="Note 2 7 2 2 2 8" xfId="14425"/>
    <cellStyle name="Note 2 7 2 2 2 9" xfId="29804"/>
    <cellStyle name="Note 2 7 2 2 3" xfId="8626"/>
    <cellStyle name="Note 2 7 2 2 3 10" xfId="56974"/>
    <cellStyle name="Note 2 7 2 2 3 2" xfId="22611"/>
    <cellStyle name="Note 2 7 2 2 3 2 2" xfId="35865"/>
    <cellStyle name="Note 2 7 2 2 3 2 3" xfId="45671"/>
    <cellStyle name="Note 2 7 2 2 3 3" xfId="23852"/>
    <cellStyle name="Note 2 7 2 2 3 3 2" xfId="37104"/>
    <cellStyle name="Note 2 7 2 2 3 3 3" xfId="46910"/>
    <cellStyle name="Note 2 7 2 2 3 4" xfId="24980"/>
    <cellStyle name="Note 2 7 2 2 3 4 2" xfId="38230"/>
    <cellStyle name="Note 2 7 2 2 3 4 3" xfId="48036"/>
    <cellStyle name="Note 2 7 2 2 3 5" xfId="25925"/>
    <cellStyle name="Note 2 7 2 2 3 5 2" xfId="39175"/>
    <cellStyle name="Note 2 7 2 2 3 5 3" xfId="48981"/>
    <cellStyle name="Note 2 7 2 2 3 6" xfId="26781"/>
    <cellStyle name="Note 2 7 2 2 3 6 2" xfId="40031"/>
    <cellStyle name="Note 2 7 2 2 3 6 3" xfId="49837"/>
    <cellStyle name="Note 2 7 2 2 3 7" xfId="17744"/>
    <cellStyle name="Note 2 7 2 2 3 8" xfId="30965"/>
    <cellStyle name="Note 2 7 2 2 3 9" xfId="40849"/>
    <cellStyle name="Note 2 7 2 2 4" xfId="19437"/>
    <cellStyle name="Note 2 7 2 2 4 2" xfId="32700"/>
    <cellStyle name="Note 2 7 2 2 4 3" xfId="42506"/>
    <cellStyle name="Note 2 7 2 2 5" xfId="21723"/>
    <cellStyle name="Note 2 7 2 2 5 2" xfId="34982"/>
    <cellStyle name="Note 2 7 2 2 5 3" xfId="44788"/>
    <cellStyle name="Note 2 7 2 2 6" xfId="10545"/>
    <cellStyle name="Note 2 7 2 2 6 2" xfId="27865"/>
    <cellStyle name="Note 2 7 2 2 6 3" xfId="30475"/>
    <cellStyle name="Note 2 7 2 2 7" xfId="19455"/>
    <cellStyle name="Note 2 7 2 2 7 2" xfId="32718"/>
    <cellStyle name="Note 2 7 2 2 7 3" xfId="42524"/>
    <cellStyle name="Note 2 7 2 2 8" xfId="21242"/>
    <cellStyle name="Note 2 7 2 2 8 2" xfId="34501"/>
    <cellStyle name="Note 2 7 2 2 8 3" xfId="44307"/>
    <cellStyle name="Note 2 7 2 2 9" xfId="12423"/>
    <cellStyle name="Note 2 7 2 3" xfId="4281"/>
    <cellStyle name="Note 2 7 2 3 10" xfId="28303"/>
    <cellStyle name="Note 2 7 2 3 11" xfId="56975"/>
    <cellStyle name="Note 2 7 2 3 2" xfId="8628"/>
    <cellStyle name="Note 2 7 2 3 2 10" xfId="56976"/>
    <cellStyle name="Note 2 7 2 3 2 2" xfId="22613"/>
    <cellStyle name="Note 2 7 2 3 2 2 2" xfId="35867"/>
    <cellStyle name="Note 2 7 2 3 2 2 3" xfId="45673"/>
    <cellStyle name="Note 2 7 2 3 2 3" xfId="23854"/>
    <cellStyle name="Note 2 7 2 3 2 3 2" xfId="37106"/>
    <cellStyle name="Note 2 7 2 3 2 3 3" xfId="46912"/>
    <cellStyle name="Note 2 7 2 3 2 4" xfId="24982"/>
    <cellStyle name="Note 2 7 2 3 2 4 2" xfId="38232"/>
    <cellStyle name="Note 2 7 2 3 2 4 3" xfId="48038"/>
    <cellStyle name="Note 2 7 2 3 2 5" xfId="25927"/>
    <cellStyle name="Note 2 7 2 3 2 5 2" xfId="39177"/>
    <cellStyle name="Note 2 7 2 3 2 5 3" xfId="48983"/>
    <cellStyle name="Note 2 7 2 3 2 6" xfId="26783"/>
    <cellStyle name="Note 2 7 2 3 2 6 2" xfId="40033"/>
    <cellStyle name="Note 2 7 2 3 2 6 3" xfId="49839"/>
    <cellStyle name="Note 2 7 2 3 2 7" xfId="17746"/>
    <cellStyle name="Note 2 7 2 3 2 8" xfId="30967"/>
    <cellStyle name="Note 2 7 2 3 2 9" xfId="40851"/>
    <cellStyle name="Note 2 7 2 3 3" xfId="20063"/>
    <cellStyle name="Note 2 7 2 3 3 2" xfId="33326"/>
    <cellStyle name="Note 2 7 2 3 3 3" xfId="43132"/>
    <cellStyle name="Note 2 7 2 3 4" xfId="19166"/>
    <cellStyle name="Note 2 7 2 3 4 2" xfId="32431"/>
    <cellStyle name="Note 2 7 2 3 4 3" xfId="42237"/>
    <cellStyle name="Note 2 7 2 3 5" xfId="19189"/>
    <cellStyle name="Note 2 7 2 3 5 2" xfId="32454"/>
    <cellStyle name="Note 2 7 2 3 5 3" xfId="42260"/>
    <cellStyle name="Note 2 7 2 3 6" xfId="21820"/>
    <cellStyle name="Note 2 7 2 3 6 2" xfId="35077"/>
    <cellStyle name="Note 2 7 2 3 6 3" xfId="44883"/>
    <cellStyle name="Note 2 7 2 3 7" xfId="10803"/>
    <cellStyle name="Note 2 7 2 3 7 2" xfId="28117"/>
    <cellStyle name="Note 2 7 2 3 7 3" xfId="9685"/>
    <cellStyle name="Note 2 7 2 3 8" xfId="13399"/>
    <cellStyle name="Note 2 7 2 3 9" xfId="29314"/>
    <cellStyle name="Note 2 7 2 4" xfId="18781"/>
    <cellStyle name="Note 2 7 2 4 2" xfId="32046"/>
    <cellStyle name="Note 2 7 2 4 3" xfId="41852"/>
    <cellStyle name="Note 2 7 2 5" xfId="10304"/>
    <cellStyle name="Note 2 7 2 5 2" xfId="27624"/>
    <cellStyle name="Note 2 7 2 5 3" xfId="30588"/>
    <cellStyle name="Note 2 7 2 6" xfId="22241"/>
    <cellStyle name="Note 2 7 2 6 2" xfId="35496"/>
    <cellStyle name="Note 2 7 2 6 3" xfId="45302"/>
    <cellStyle name="Note 2 7 2 7" xfId="23538"/>
    <cellStyle name="Note 2 7 2 7 2" xfId="36790"/>
    <cellStyle name="Note 2 7 2 7 3" xfId="46596"/>
    <cellStyle name="Note 2 7 2 8" xfId="24769"/>
    <cellStyle name="Note 2 7 2 8 2" xfId="38019"/>
    <cellStyle name="Note 2 7 2 8 3" xfId="47825"/>
    <cellStyle name="Note 2 7 2 9" xfId="11394"/>
    <cellStyle name="Note 2 7 3" xfId="2492"/>
    <cellStyle name="Note 2 7 3 10" xfId="28498"/>
    <cellStyle name="Note 2 7 3 11" xfId="30256"/>
    <cellStyle name="Note 2 7 3 12" xfId="56977"/>
    <cellStyle name="Note 2 7 3 2" xfId="4496"/>
    <cellStyle name="Note 2 7 3 2 10" xfId="30019"/>
    <cellStyle name="Note 2 7 3 2 11" xfId="56978"/>
    <cellStyle name="Note 2 7 3 2 2" xfId="8630"/>
    <cellStyle name="Note 2 7 3 2 2 10" xfId="56979"/>
    <cellStyle name="Note 2 7 3 2 2 2" xfId="22615"/>
    <cellStyle name="Note 2 7 3 2 2 2 2" xfId="35869"/>
    <cellStyle name="Note 2 7 3 2 2 2 3" xfId="45675"/>
    <cellStyle name="Note 2 7 3 2 2 3" xfId="23856"/>
    <cellStyle name="Note 2 7 3 2 2 3 2" xfId="37108"/>
    <cellStyle name="Note 2 7 3 2 2 3 3" xfId="46914"/>
    <cellStyle name="Note 2 7 3 2 2 4" xfId="24984"/>
    <cellStyle name="Note 2 7 3 2 2 4 2" xfId="38234"/>
    <cellStyle name="Note 2 7 3 2 2 4 3" xfId="48040"/>
    <cellStyle name="Note 2 7 3 2 2 5" xfId="25929"/>
    <cellStyle name="Note 2 7 3 2 2 5 2" xfId="39179"/>
    <cellStyle name="Note 2 7 3 2 2 5 3" xfId="48985"/>
    <cellStyle name="Note 2 7 3 2 2 6" xfId="26785"/>
    <cellStyle name="Note 2 7 3 2 2 6 2" xfId="40035"/>
    <cellStyle name="Note 2 7 3 2 2 6 3" xfId="49841"/>
    <cellStyle name="Note 2 7 3 2 2 7" xfId="17748"/>
    <cellStyle name="Note 2 7 3 2 2 8" xfId="30969"/>
    <cellStyle name="Note 2 7 3 2 2 9" xfId="40853"/>
    <cellStyle name="Note 2 7 3 2 3" xfId="20217"/>
    <cellStyle name="Note 2 7 3 2 3 2" xfId="33480"/>
    <cellStyle name="Note 2 7 3 2 3 3" xfId="43286"/>
    <cellStyle name="Note 2 7 3 2 4" xfId="18826"/>
    <cellStyle name="Note 2 7 3 2 4 2" xfId="32091"/>
    <cellStyle name="Note 2 7 3 2 4 3" xfId="41897"/>
    <cellStyle name="Note 2 7 3 2 5" xfId="21971"/>
    <cellStyle name="Note 2 7 3 2 5 2" xfId="35228"/>
    <cellStyle name="Note 2 7 3 2 5 3" xfId="45034"/>
    <cellStyle name="Note 2 7 3 2 6" xfId="10702"/>
    <cellStyle name="Note 2 7 3 2 6 2" xfId="28021"/>
    <cellStyle name="Note 2 7 3 2 6 3" xfId="9174"/>
    <cellStyle name="Note 2 7 3 2 7" xfId="24629"/>
    <cellStyle name="Note 2 7 3 2 7 2" xfId="37881"/>
    <cellStyle name="Note 2 7 3 2 7 3" xfId="47687"/>
    <cellStyle name="Note 2 7 3 2 8" xfId="13614"/>
    <cellStyle name="Note 2 7 3 2 9" xfId="29440"/>
    <cellStyle name="Note 2 7 3 3" xfId="8629"/>
    <cellStyle name="Note 2 7 3 3 10" xfId="56980"/>
    <cellStyle name="Note 2 7 3 3 2" xfId="22614"/>
    <cellStyle name="Note 2 7 3 3 2 2" xfId="35868"/>
    <cellStyle name="Note 2 7 3 3 2 3" xfId="45674"/>
    <cellStyle name="Note 2 7 3 3 3" xfId="23855"/>
    <cellStyle name="Note 2 7 3 3 3 2" xfId="37107"/>
    <cellStyle name="Note 2 7 3 3 3 3" xfId="46913"/>
    <cellStyle name="Note 2 7 3 3 4" xfId="24983"/>
    <cellStyle name="Note 2 7 3 3 4 2" xfId="38233"/>
    <cellStyle name="Note 2 7 3 3 4 3" xfId="48039"/>
    <cellStyle name="Note 2 7 3 3 5" xfId="25928"/>
    <cellStyle name="Note 2 7 3 3 5 2" xfId="39178"/>
    <cellStyle name="Note 2 7 3 3 5 3" xfId="48984"/>
    <cellStyle name="Note 2 7 3 3 6" xfId="26784"/>
    <cellStyle name="Note 2 7 3 3 6 2" xfId="40034"/>
    <cellStyle name="Note 2 7 3 3 6 3" xfId="49840"/>
    <cellStyle name="Note 2 7 3 3 7" xfId="17747"/>
    <cellStyle name="Note 2 7 3 3 8" xfId="30968"/>
    <cellStyle name="Note 2 7 3 3 9" xfId="40852"/>
    <cellStyle name="Note 2 7 3 4" xfId="18942"/>
    <cellStyle name="Note 2 7 3 4 2" xfId="32207"/>
    <cellStyle name="Note 2 7 3 4 3" xfId="42013"/>
    <cellStyle name="Note 2 7 3 5" xfId="21920"/>
    <cellStyle name="Note 2 7 3 5 2" xfId="35177"/>
    <cellStyle name="Note 2 7 3 5 3" xfId="44983"/>
    <cellStyle name="Note 2 7 3 6" xfId="10658"/>
    <cellStyle name="Note 2 7 3 6 2" xfId="27977"/>
    <cellStyle name="Note 2 7 3 6 3" xfId="30420"/>
    <cellStyle name="Note 2 7 3 7" xfId="10190"/>
    <cellStyle name="Note 2 7 3 7 2" xfId="27510"/>
    <cellStyle name="Note 2 7 3 7 3" xfId="30643"/>
    <cellStyle name="Note 2 7 3 8" xfId="22192"/>
    <cellStyle name="Note 2 7 3 8 2" xfId="35447"/>
    <cellStyle name="Note 2 7 3 8 3" xfId="45253"/>
    <cellStyle name="Note 2 7 3 9" xfId="11610"/>
    <cellStyle name="Note 2 7 4" xfId="3647"/>
    <cellStyle name="Note 2 7 4 10" xfId="31609"/>
    <cellStyle name="Note 2 7 4 11" xfId="56981"/>
    <cellStyle name="Note 2 7 4 2" xfId="8631"/>
    <cellStyle name="Note 2 7 4 2 10" xfId="56982"/>
    <cellStyle name="Note 2 7 4 2 2" xfId="22616"/>
    <cellStyle name="Note 2 7 4 2 2 2" xfId="35870"/>
    <cellStyle name="Note 2 7 4 2 2 3" xfId="45676"/>
    <cellStyle name="Note 2 7 4 2 3" xfId="23857"/>
    <cellStyle name="Note 2 7 4 2 3 2" xfId="37109"/>
    <cellStyle name="Note 2 7 4 2 3 3" xfId="46915"/>
    <cellStyle name="Note 2 7 4 2 4" xfId="24985"/>
    <cellStyle name="Note 2 7 4 2 4 2" xfId="38235"/>
    <cellStyle name="Note 2 7 4 2 4 3" xfId="48041"/>
    <cellStyle name="Note 2 7 4 2 5" xfId="25930"/>
    <cellStyle name="Note 2 7 4 2 5 2" xfId="39180"/>
    <cellStyle name="Note 2 7 4 2 5 3" xfId="48986"/>
    <cellStyle name="Note 2 7 4 2 6" xfId="26786"/>
    <cellStyle name="Note 2 7 4 2 6 2" xfId="40036"/>
    <cellStyle name="Note 2 7 4 2 6 3" xfId="49842"/>
    <cellStyle name="Note 2 7 4 2 7" xfId="17749"/>
    <cellStyle name="Note 2 7 4 2 8" xfId="30970"/>
    <cellStyle name="Note 2 7 4 2 9" xfId="40854"/>
    <cellStyle name="Note 2 7 4 3" xfId="19667"/>
    <cellStyle name="Note 2 7 4 3 2" xfId="32930"/>
    <cellStyle name="Note 2 7 4 3 3" xfId="42736"/>
    <cellStyle name="Note 2 7 4 4" xfId="19792"/>
    <cellStyle name="Note 2 7 4 4 2" xfId="33055"/>
    <cellStyle name="Note 2 7 4 4 3" xfId="42861"/>
    <cellStyle name="Note 2 7 4 5" xfId="21567"/>
    <cellStyle name="Note 2 7 4 5 2" xfId="34826"/>
    <cellStyle name="Note 2 7 4 5 3" xfId="44632"/>
    <cellStyle name="Note 2 7 4 6" xfId="20857"/>
    <cellStyle name="Note 2 7 4 6 2" xfId="34117"/>
    <cellStyle name="Note 2 7 4 6 3" xfId="43923"/>
    <cellStyle name="Note 2 7 4 7" xfId="18746"/>
    <cellStyle name="Note 2 7 4 7 2" xfId="32011"/>
    <cellStyle name="Note 2 7 4 7 3" xfId="41817"/>
    <cellStyle name="Note 2 7 4 8" xfId="12765"/>
    <cellStyle name="Note 2 7 4 9" xfId="29023"/>
    <cellStyle name="Note 2 7 5" xfId="9594"/>
    <cellStyle name="Note 2 7 5 2" xfId="23251"/>
    <cellStyle name="Note 2 7 5 2 2" xfId="36505"/>
    <cellStyle name="Note 2 7 5 2 3" xfId="46311"/>
    <cellStyle name="Note 2 7 5 3" xfId="24457"/>
    <cellStyle name="Note 2 7 5 3 2" xfId="37709"/>
    <cellStyle name="Note 2 7 5 3 3" xfId="47515"/>
    <cellStyle name="Note 2 7 5 4" xfId="25551"/>
    <cellStyle name="Note 2 7 5 4 2" xfId="38801"/>
    <cellStyle name="Note 2 7 5 4 3" xfId="48607"/>
    <cellStyle name="Note 2 7 5 5" xfId="26468"/>
    <cellStyle name="Note 2 7 5 5 2" xfId="39718"/>
    <cellStyle name="Note 2 7 5 5 3" xfId="49524"/>
    <cellStyle name="Note 2 7 5 6" xfId="27295"/>
    <cellStyle name="Note 2 7 5 6 2" xfId="40545"/>
    <cellStyle name="Note 2 7 5 6 3" xfId="50351"/>
    <cellStyle name="Note 2 7 5 7" xfId="18291"/>
    <cellStyle name="Note 2 7 5 8" xfId="31545"/>
    <cellStyle name="Note 2 7 5 9" xfId="41363"/>
    <cellStyle name="Note 2 7 6" xfId="9839"/>
    <cellStyle name="Note 2 7 6 2" xfId="23353"/>
    <cellStyle name="Note 2 7 6 2 2" xfId="36607"/>
    <cellStyle name="Note 2 7 6 2 3" xfId="46413"/>
    <cellStyle name="Note 2 7 6 3" xfId="24557"/>
    <cellStyle name="Note 2 7 6 3 2" xfId="37809"/>
    <cellStyle name="Note 2 7 6 3 3" xfId="47615"/>
    <cellStyle name="Note 2 7 6 4" xfId="25647"/>
    <cellStyle name="Note 2 7 6 4 2" xfId="38897"/>
    <cellStyle name="Note 2 7 6 4 3" xfId="48703"/>
    <cellStyle name="Note 2 7 6 5" xfId="26561"/>
    <cellStyle name="Note 2 7 6 5 2" xfId="39811"/>
    <cellStyle name="Note 2 7 6 5 3" xfId="49617"/>
    <cellStyle name="Note 2 7 6 6" xfId="27379"/>
    <cellStyle name="Note 2 7 6 6 2" xfId="40629"/>
    <cellStyle name="Note 2 7 6 6 3" xfId="50435"/>
    <cellStyle name="Note 2 7 6 7" xfId="18376"/>
    <cellStyle name="Note 2 7 6 8" xfId="31641"/>
    <cellStyle name="Note 2 7 6 9" xfId="41447"/>
    <cellStyle name="Note 2 7 7" xfId="10230"/>
    <cellStyle name="Note 2 7 7 2" xfId="27550"/>
    <cellStyle name="Note 2 7 7 3" xfId="29092"/>
    <cellStyle name="Note 2 7 8" xfId="20313"/>
    <cellStyle name="Note 2 7 8 2" xfId="33576"/>
    <cellStyle name="Note 2 7 8 3" xfId="43382"/>
    <cellStyle name="Note 2 7 9" xfId="20083"/>
    <cellStyle name="Note 2 7 9 2" xfId="33346"/>
    <cellStyle name="Note 2 7 9 3" xfId="43152"/>
    <cellStyle name="Note 2 8" xfId="1379"/>
    <cellStyle name="Note 2 8 10" xfId="22245"/>
    <cellStyle name="Note 2 8 10 2" xfId="35500"/>
    <cellStyle name="Note 2 8 10 3" xfId="45306"/>
    <cellStyle name="Note 2 8 11" xfId="9430"/>
    <cellStyle name="Note 2 8 12" xfId="9153"/>
    <cellStyle name="Note 2 8 13" xfId="56983"/>
    <cellStyle name="Note 2 8 2" xfId="2273"/>
    <cellStyle name="Note 2 8 2 10" xfId="28374"/>
    <cellStyle name="Note 2 8 2 11" xfId="30300"/>
    <cellStyle name="Note 2 8 2 12" xfId="56984"/>
    <cellStyle name="Note 2 8 2 2" xfId="3306"/>
    <cellStyle name="Note 2 8 2 2 10" xfId="28845"/>
    <cellStyle name="Note 2 8 2 2 11" xfId="29208"/>
    <cellStyle name="Note 2 8 2 2 12" xfId="56985"/>
    <cellStyle name="Note 2 8 2 2 2" xfId="5308"/>
    <cellStyle name="Note 2 8 2 2 2 10" xfId="29590"/>
    <cellStyle name="Note 2 8 2 2 2 11" xfId="56986"/>
    <cellStyle name="Note 2 8 2 2 2 2" xfId="8633"/>
    <cellStyle name="Note 2 8 2 2 2 2 10" xfId="56987"/>
    <cellStyle name="Note 2 8 2 2 2 2 2" xfId="22618"/>
    <cellStyle name="Note 2 8 2 2 2 2 2 2" xfId="35872"/>
    <cellStyle name="Note 2 8 2 2 2 2 2 3" xfId="45678"/>
    <cellStyle name="Note 2 8 2 2 2 2 3" xfId="23859"/>
    <cellStyle name="Note 2 8 2 2 2 2 3 2" xfId="37111"/>
    <cellStyle name="Note 2 8 2 2 2 2 3 3" xfId="46917"/>
    <cellStyle name="Note 2 8 2 2 2 2 4" xfId="24987"/>
    <cellStyle name="Note 2 8 2 2 2 2 4 2" xfId="38237"/>
    <cellStyle name="Note 2 8 2 2 2 2 4 3" xfId="48043"/>
    <cellStyle name="Note 2 8 2 2 2 2 5" xfId="25932"/>
    <cellStyle name="Note 2 8 2 2 2 2 5 2" xfId="39182"/>
    <cellStyle name="Note 2 8 2 2 2 2 5 3" xfId="48988"/>
    <cellStyle name="Note 2 8 2 2 2 2 6" xfId="26788"/>
    <cellStyle name="Note 2 8 2 2 2 2 6 2" xfId="40038"/>
    <cellStyle name="Note 2 8 2 2 2 2 6 3" xfId="49844"/>
    <cellStyle name="Note 2 8 2 2 2 2 7" xfId="17751"/>
    <cellStyle name="Note 2 8 2 2 2 2 8" xfId="30972"/>
    <cellStyle name="Note 2 8 2 2 2 2 9" xfId="40856"/>
    <cellStyle name="Note 2 8 2 2 2 3" xfId="20747"/>
    <cellStyle name="Note 2 8 2 2 2 3 2" xfId="34007"/>
    <cellStyle name="Note 2 8 2 2 2 3 3" xfId="43813"/>
    <cellStyle name="Note 2 8 2 2 2 4" xfId="21163"/>
    <cellStyle name="Note 2 8 2 2 2 4 2" xfId="34423"/>
    <cellStyle name="Note 2 8 2 2 2 4 3" xfId="44229"/>
    <cellStyle name="Note 2 8 2 2 2 5" xfId="18740"/>
    <cellStyle name="Note 2 8 2 2 2 5 2" xfId="32005"/>
    <cellStyle name="Note 2 8 2 2 2 5 3" xfId="41811"/>
    <cellStyle name="Note 2 8 2 2 2 6" xfId="18508"/>
    <cellStyle name="Note 2 8 2 2 2 6 2" xfId="31773"/>
    <cellStyle name="Note 2 8 2 2 2 6 3" xfId="41579"/>
    <cellStyle name="Note 2 8 2 2 2 7" xfId="10609"/>
    <cellStyle name="Note 2 8 2 2 2 7 2" xfId="27928"/>
    <cellStyle name="Note 2 8 2 2 2 7 3" xfId="30445"/>
    <cellStyle name="Note 2 8 2 2 2 8" xfId="14426"/>
    <cellStyle name="Note 2 8 2 2 2 9" xfId="29805"/>
    <cellStyle name="Note 2 8 2 2 3" xfId="8632"/>
    <cellStyle name="Note 2 8 2 2 3 10" xfId="56988"/>
    <cellStyle name="Note 2 8 2 2 3 2" xfId="22617"/>
    <cellStyle name="Note 2 8 2 2 3 2 2" xfId="35871"/>
    <cellStyle name="Note 2 8 2 2 3 2 3" xfId="45677"/>
    <cellStyle name="Note 2 8 2 2 3 3" xfId="23858"/>
    <cellStyle name="Note 2 8 2 2 3 3 2" xfId="37110"/>
    <cellStyle name="Note 2 8 2 2 3 3 3" xfId="46916"/>
    <cellStyle name="Note 2 8 2 2 3 4" xfId="24986"/>
    <cellStyle name="Note 2 8 2 2 3 4 2" xfId="38236"/>
    <cellStyle name="Note 2 8 2 2 3 4 3" xfId="48042"/>
    <cellStyle name="Note 2 8 2 2 3 5" xfId="25931"/>
    <cellStyle name="Note 2 8 2 2 3 5 2" xfId="39181"/>
    <cellStyle name="Note 2 8 2 2 3 5 3" xfId="48987"/>
    <cellStyle name="Note 2 8 2 2 3 6" xfId="26787"/>
    <cellStyle name="Note 2 8 2 2 3 6 2" xfId="40037"/>
    <cellStyle name="Note 2 8 2 2 3 6 3" xfId="49843"/>
    <cellStyle name="Note 2 8 2 2 3 7" xfId="17750"/>
    <cellStyle name="Note 2 8 2 2 3 8" xfId="30971"/>
    <cellStyle name="Note 2 8 2 2 3 9" xfId="40855"/>
    <cellStyle name="Note 2 8 2 2 4" xfId="19438"/>
    <cellStyle name="Note 2 8 2 2 4 2" xfId="32701"/>
    <cellStyle name="Note 2 8 2 2 4 3" xfId="42507"/>
    <cellStyle name="Note 2 8 2 2 5" xfId="20469"/>
    <cellStyle name="Note 2 8 2 2 5 2" xfId="33732"/>
    <cellStyle name="Note 2 8 2 2 5 3" xfId="43538"/>
    <cellStyle name="Note 2 8 2 2 6" xfId="21284"/>
    <cellStyle name="Note 2 8 2 2 6 2" xfId="34543"/>
    <cellStyle name="Note 2 8 2 2 6 3" xfId="44349"/>
    <cellStyle name="Note 2 8 2 2 7" xfId="19328"/>
    <cellStyle name="Note 2 8 2 2 7 2" xfId="32592"/>
    <cellStyle name="Note 2 8 2 2 7 3" xfId="42398"/>
    <cellStyle name="Note 2 8 2 2 8" xfId="22339"/>
    <cellStyle name="Note 2 8 2 2 8 2" xfId="35594"/>
    <cellStyle name="Note 2 8 2 2 8 3" xfId="45400"/>
    <cellStyle name="Note 2 8 2 2 9" xfId="12424"/>
    <cellStyle name="Note 2 8 2 3" xfId="4282"/>
    <cellStyle name="Note 2 8 2 3 10" xfId="30062"/>
    <cellStyle name="Note 2 8 2 3 11" xfId="56989"/>
    <cellStyle name="Note 2 8 2 3 2" xfId="8634"/>
    <cellStyle name="Note 2 8 2 3 2 10" xfId="56990"/>
    <cellStyle name="Note 2 8 2 3 2 2" xfId="22619"/>
    <cellStyle name="Note 2 8 2 3 2 2 2" xfId="35873"/>
    <cellStyle name="Note 2 8 2 3 2 2 3" xfId="45679"/>
    <cellStyle name="Note 2 8 2 3 2 3" xfId="23860"/>
    <cellStyle name="Note 2 8 2 3 2 3 2" xfId="37112"/>
    <cellStyle name="Note 2 8 2 3 2 3 3" xfId="46918"/>
    <cellStyle name="Note 2 8 2 3 2 4" xfId="24988"/>
    <cellStyle name="Note 2 8 2 3 2 4 2" xfId="38238"/>
    <cellStyle name="Note 2 8 2 3 2 4 3" xfId="48044"/>
    <cellStyle name="Note 2 8 2 3 2 5" xfId="25933"/>
    <cellStyle name="Note 2 8 2 3 2 5 2" xfId="39183"/>
    <cellStyle name="Note 2 8 2 3 2 5 3" xfId="48989"/>
    <cellStyle name="Note 2 8 2 3 2 6" xfId="26789"/>
    <cellStyle name="Note 2 8 2 3 2 6 2" xfId="40039"/>
    <cellStyle name="Note 2 8 2 3 2 6 3" xfId="49845"/>
    <cellStyle name="Note 2 8 2 3 2 7" xfId="17752"/>
    <cellStyle name="Note 2 8 2 3 2 8" xfId="30973"/>
    <cellStyle name="Note 2 8 2 3 2 9" xfId="40857"/>
    <cellStyle name="Note 2 8 2 3 3" xfId="20064"/>
    <cellStyle name="Note 2 8 2 3 3 2" xfId="33327"/>
    <cellStyle name="Note 2 8 2 3 3 3" xfId="43133"/>
    <cellStyle name="Note 2 8 2 3 4" xfId="18472"/>
    <cellStyle name="Note 2 8 2 3 4 2" xfId="31737"/>
    <cellStyle name="Note 2 8 2 3 4 3" xfId="41543"/>
    <cellStyle name="Note 2 8 2 3 5" xfId="22108"/>
    <cellStyle name="Note 2 8 2 3 5 2" xfId="35365"/>
    <cellStyle name="Note 2 8 2 3 5 3" xfId="45171"/>
    <cellStyle name="Note 2 8 2 3 6" xfId="23456"/>
    <cellStyle name="Note 2 8 2 3 6 2" xfId="36710"/>
    <cellStyle name="Note 2 8 2 3 6 3" xfId="46516"/>
    <cellStyle name="Note 2 8 2 3 7" xfId="24713"/>
    <cellStyle name="Note 2 8 2 3 7 2" xfId="37965"/>
    <cellStyle name="Note 2 8 2 3 7 3" xfId="47771"/>
    <cellStyle name="Note 2 8 2 3 8" xfId="13400"/>
    <cellStyle name="Note 2 8 2 3 9" xfId="29315"/>
    <cellStyle name="Note 2 8 2 4" xfId="18782"/>
    <cellStyle name="Note 2 8 2 4 2" xfId="32047"/>
    <cellStyle name="Note 2 8 2 4 3" xfId="41853"/>
    <cellStyle name="Note 2 8 2 5" xfId="10305"/>
    <cellStyle name="Note 2 8 2 5 2" xfId="27625"/>
    <cellStyle name="Note 2 8 2 5 3" xfId="29132"/>
    <cellStyle name="Note 2 8 2 6" xfId="22240"/>
    <cellStyle name="Note 2 8 2 6 2" xfId="35495"/>
    <cellStyle name="Note 2 8 2 6 3" xfId="45301"/>
    <cellStyle name="Note 2 8 2 7" xfId="23537"/>
    <cellStyle name="Note 2 8 2 7 2" xfId="36789"/>
    <cellStyle name="Note 2 8 2 7 3" xfId="46595"/>
    <cellStyle name="Note 2 8 2 8" xfId="24768"/>
    <cellStyle name="Note 2 8 2 8 2" xfId="38018"/>
    <cellStyle name="Note 2 8 2 8 3" xfId="47824"/>
    <cellStyle name="Note 2 8 2 9" xfId="11395"/>
    <cellStyle name="Note 2 8 3" xfId="2493"/>
    <cellStyle name="Note 2 8 3 10" xfId="28499"/>
    <cellStyle name="Note 2 8 3 11" xfId="29612"/>
    <cellStyle name="Note 2 8 3 12" xfId="56991"/>
    <cellStyle name="Note 2 8 3 2" xfId="4497"/>
    <cellStyle name="Note 2 8 3 2 10" xfId="9810"/>
    <cellStyle name="Note 2 8 3 2 11" xfId="56992"/>
    <cellStyle name="Note 2 8 3 2 2" xfId="8636"/>
    <cellStyle name="Note 2 8 3 2 2 10" xfId="56993"/>
    <cellStyle name="Note 2 8 3 2 2 2" xfId="22621"/>
    <cellStyle name="Note 2 8 3 2 2 2 2" xfId="35875"/>
    <cellStyle name="Note 2 8 3 2 2 2 3" xfId="45681"/>
    <cellStyle name="Note 2 8 3 2 2 3" xfId="23862"/>
    <cellStyle name="Note 2 8 3 2 2 3 2" xfId="37114"/>
    <cellStyle name="Note 2 8 3 2 2 3 3" xfId="46920"/>
    <cellStyle name="Note 2 8 3 2 2 4" xfId="24990"/>
    <cellStyle name="Note 2 8 3 2 2 4 2" xfId="38240"/>
    <cellStyle name="Note 2 8 3 2 2 4 3" xfId="48046"/>
    <cellStyle name="Note 2 8 3 2 2 5" xfId="25935"/>
    <cellStyle name="Note 2 8 3 2 2 5 2" xfId="39185"/>
    <cellStyle name="Note 2 8 3 2 2 5 3" xfId="48991"/>
    <cellStyle name="Note 2 8 3 2 2 6" xfId="26791"/>
    <cellStyle name="Note 2 8 3 2 2 6 2" xfId="40041"/>
    <cellStyle name="Note 2 8 3 2 2 6 3" xfId="49847"/>
    <cellStyle name="Note 2 8 3 2 2 7" xfId="17754"/>
    <cellStyle name="Note 2 8 3 2 2 8" xfId="30975"/>
    <cellStyle name="Note 2 8 3 2 2 9" xfId="40859"/>
    <cellStyle name="Note 2 8 3 2 3" xfId="20218"/>
    <cellStyle name="Note 2 8 3 2 3 2" xfId="33481"/>
    <cellStyle name="Note 2 8 3 2 3 3" xfId="43287"/>
    <cellStyle name="Note 2 8 3 2 4" xfId="21385"/>
    <cellStyle name="Note 2 8 3 2 4 2" xfId="34644"/>
    <cellStyle name="Note 2 8 3 2 4 3" xfId="44450"/>
    <cellStyle name="Note 2 8 3 2 5" xfId="19134"/>
    <cellStyle name="Note 2 8 3 2 5 2" xfId="32399"/>
    <cellStyle name="Note 2 8 3 2 5 3" xfId="42205"/>
    <cellStyle name="Note 2 8 3 2 6" xfId="10774"/>
    <cellStyle name="Note 2 8 3 2 6 2" xfId="28092"/>
    <cellStyle name="Note 2 8 3 2 6 3" xfId="30366"/>
    <cellStyle name="Note 2 8 3 2 7" xfId="21863"/>
    <cellStyle name="Note 2 8 3 2 7 2" xfId="35120"/>
    <cellStyle name="Note 2 8 3 2 7 3" xfId="44926"/>
    <cellStyle name="Note 2 8 3 2 8" xfId="13615"/>
    <cellStyle name="Note 2 8 3 2 9" xfId="29441"/>
    <cellStyle name="Note 2 8 3 3" xfId="8635"/>
    <cellStyle name="Note 2 8 3 3 10" xfId="56994"/>
    <cellStyle name="Note 2 8 3 3 2" xfId="22620"/>
    <cellStyle name="Note 2 8 3 3 2 2" xfId="35874"/>
    <cellStyle name="Note 2 8 3 3 2 3" xfId="45680"/>
    <cellStyle name="Note 2 8 3 3 3" xfId="23861"/>
    <cellStyle name="Note 2 8 3 3 3 2" xfId="37113"/>
    <cellStyle name="Note 2 8 3 3 3 3" xfId="46919"/>
    <cellStyle name="Note 2 8 3 3 4" xfId="24989"/>
    <cellStyle name="Note 2 8 3 3 4 2" xfId="38239"/>
    <cellStyle name="Note 2 8 3 3 4 3" xfId="48045"/>
    <cellStyle name="Note 2 8 3 3 5" xfId="25934"/>
    <cellStyle name="Note 2 8 3 3 5 2" xfId="39184"/>
    <cellStyle name="Note 2 8 3 3 5 3" xfId="48990"/>
    <cellStyle name="Note 2 8 3 3 6" xfId="26790"/>
    <cellStyle name="Note 2 8 3 3 6 2" xfId="40040"/>
    <cellStyle name="Note 2 8 3 3 6 3" xfId="49846"/>
    <cellStyle name="Note 2 8 3 3 7" xfId="17753"/>
    <cellStyle name="Note 2 8 3 3 8" xfId="30974"/>
    <cellStyle name="Note 2 8 3 3 9" xfId="40858"/>
    <cellStyle name="Note 2 8 3 4" xfId="18943"/>
    <cellStyle name="Note 2 8 3 4 2" xfId="32208"/>
    <cellStyle name="Note 2 8 3 4 3" xfId="42014"/>
    <cellStyle name="Note 2 8 3 5" xfId="21923"/>
    <cellStyle name="Note 2 8 3 5 2" xfId="35180"/>
    <cellStyle name="Note 2 8 3 5 3" xfId="44986"/>
    <cellStyle name="Note 2 8 3 6" xfId="10661"/>
    <cellStyle name="Note 2 8 3 6 2" xfId="27980"/>
    <cellStyle name="Note 2 8 3 6 3" xfId="28543"/>
    <cellStyle name="Note 2 8 3 7" xfId="10187"/>
    <cellStyle name="Note 2 8 3 7 2" xfId="27507"/>
    <cellStyle name="Note 2 8 3 7 3" xfId="30644"/>
    <cellStyle name="Note 2 8 3 8" xfId="18520"/>
    <cellStyle name="Note 2 8 3 8 2" xfId="31785"/>
    <cellStyle name="Note 2 8 3 8 3" xfId="41591"/>
    <cellStyle name="Note 2 8 3 9" xfId="11611"/>
    <cellStyle name="Note 2 8 4" xfId="3648"/>
    <cellStyle name="Note 2 8 4 10" xfId="30124"/>
    <cellStyle name="Note 2 8 4 11" xfId="56995"/>
    <cellStyle name="Note 2 8 4 2" xfId="8637"/>
    <cellStyle name="Note 2 8 4 2 10" xfId="56996"/>
    <cellStyle name="Note 2 8 4 2 2" xfId="22622"/>
    <cellStyle name="Note 2 8 4 2 2 2" xfId="35876"/>
    <cellStyle name="Note 2 8 4 2 2 3" xfId="45682"/>
    <cellStyle name="Note 2 8 4 2 3" xfId="23863"/>
    <cellStyle name="Note 2 8 4 2 3 2" xfId="37115"/>
    <cellStyle name="Note 2 8 4 2 3 3" xfId="46921"/>
    <cellStyle name="Note 2 8 4 2 4" xfId="24991"/>
    <cellStyle name="Note 2 8 4 2 4 2" xfId="38241"/>
    <cellStyle name="Note 2 8 4 2 4 3" xfId="48047"/>
    <cellStyle name="Note 2 8 4 2 5" xfId="25936"/>
    <cellStyle name="Note 2 8 4 2 5 2" xfId="39186"/>
    <cellStyle name="Note 2 8 4 2 5 3" xfId="48992"/>
    <cellStyle name="Note 2 8 4 2 6" xfId="26792"/>
    <cellStyle name="Note 2 8 4 2 6 2" xfId="40042"/>
    <cellStyle name="Note 2 8 4 2 6 3" xfId="49848"/>
    <cellStyle name="Note 2 8 4 2 7" xfId="17755"/>
    <cellStyle name="Note 2 8 4 2 8" xfId="30976"/>
    <cellStyle name="Note 2 8 4 2 9" xfId="40860"/>
    <cellStyle name="Note 2 8 4 3" xfId="19668"/>
    <cellStyle name="Note 2 8 4 3 2" xfId="32931"/>
    <cellStyle name="Note 2 8 4 3 3" xfId="42737"/>
    <cellStyle name="Note 2 8 4 4" xfId="21623"/>
    <cellStyle name="Note 2 8 4 4 2" xfId="34882"/>
    <cellStyle name="Note 2 8 4 4 3" xfId="44688"/>
    <cellStyle name="Note 2 8 4 5" xfId="20615"/>
    <cellStyle name="Note 2 8 4 5 2" xfId="33877"/>
    <cellStyle name="Note 2 8 4 5 3" xfId="43683"/>
    <cellStyle name="Note 2 8 4 6" xfId="22372"/>
    <cellStyle name="Note 2 8 4 6 2" xfId="35627"/>
    <cellStyle name="Note 2 8 4 6 3" xfId="45433"/>
    <cellStyle name="Note 2 8 4 7" xfId="24426"/>
    <cellStyle name="Note 2 8 4 7 2" xfId="37678"/>
    <cellStyle name="Note 2 8 4 7 3" xfId="47484"/>
    <cellStyle name="Note 2 8 4 8" xfId="12766"/>
    <cellStyle name="Note 2 8 4 9" xfId="29024"/>
    <cellStyle name="Note 2 8 5" xfId="9595"/>
    <cellStyle name="Note 2 8 5 2" xfId="23252"/>
    <cellStyle name="Note 2 8 5 2 2" xfId="36506"/>
    <cellStyle name="Note 2 8 5 2 3" xfId="46312"/>
    <cellStyle name="Note 2 8 5 3" xfId="24458"/>
    <cellStyle name="Note 2 8 5 3 2" xfId="37710"/>
    <cellStyle name="Note 2 8 5 3 3" xfId="47516"/>
    <cellStyle name="Note 2 8 5 4" xfId="25552"/>
    <cellStyle name="Note 2 8 5 4 2" xfId="38802"/>
    <cellStyle name="Note 2 8 5 4 3" xfId="48608"/>
    <cellStyle name="Note 2 8 5 5" xfId="26469"/>
    <cellStyle name="Note 2 8 5 5 2" xfId="39719"/>
    <cellStyle name="Note 2 8 5 5 3" xfId="49525"/>
    <cellStyle name="Note 2 8 5 6" xfId="27296"/>
    <cellStyle name="Note 2 8 5 6 2" xfId="40546"/>
    <cellStyle name="Note 2 8 5 6 3" xfId="50352"/>
    <cellStyle name="Note 2 8 5 7" xfId="18292"/>
    <cellStyle name="Note 2 8 5 8" xfId="31546"/>
    <cellStyle name="Note 2 8 5 9" xfId="41364"/>
    <cellStyle name="Note 2 8 6" xfId="9840"/>
    <cellStyle name="Note 2 8 6 2" xfId="23354"/>
    <cellStyle name="Note 2 8 6 2 2" xfId="36608"/>
    <cellStyle name="Note 2 8 6 2 3" xfId="46414"/>
    <cellStyle name="Note 2 8 6 3" xfId="24558"/>
    <cellStyle name="Note 2 8 6 3 2" xfId="37810"/>
    <cellStyle name="Note 2 8 6 3 3" xfId="47616"/>
    <cellStyle name="Note 2 8 6 4" xfId="25648"/>
    <cellStyle name="Note 2 8 6 4 2" xfId="38898"/>
    <cellStyle name="Note 2 8 6 4 3" xfId="48704"/>
    <cellStyle name="Note 2 8 6 5" xfId="26562"/>
    <cellStyle name="Note 2 8 6 5 2" xfId="39812"/>
    <cellStyle name="Note 2 8 6 5 3" xfId="49618"/>
    <cellStyle name="Note 2 8 6 6" xfId="27380"/>
    <cellStyle name="Note 2 8 6 6 2" xfId="40630"/>
    <cellStyle name="Note 2 8 6 6 3" xfId="50436"/>
    <cellStyle name="Note 2 8 6 7" xfId="18377"/>
    <cellStyle name="Note 2 8 6 8" xfId="31642"/>
    <cellStyle name="Note 2 8 6 9" xfId="41448"/>
    <cellStyle name="Note 2 8 7" xfId="10229"/>
    <cellStyle name="Note 2 8 7 2" xfId="27549"/>
    <cellStyle name="Note 2 8 7 3" xfId="30623"/>
    <cellStyle name="Note 2 8 8" xfId="19027"/>
    <cellStyle name="Note 2 8 8 2" xfId="32292"/>
    <cellStyle name="Note 2 8 8 3" xfId="42098"/>
    <cellStyle name="Note 2 8 9" xfId="10315"/>
    <cellStyle name="Note 2 8 9 2" xfId="27635"/>
    <cellStyle name="Note 2 8 9 3" xfId="28981"/>
    <cellStyle name="Note 2 9" xfId="1380"/>
    <cellStyle name="Note 2 9 10" xfId="24749"/>
    <cellStyle name="Note 2 9 10 2" xfId="37999"/>
    <cellStyle name="Note 2 9 10 3" xfId="47805"/>
    <cellStyle name="Note 2 9 11" xfId="9431"/>
    <cellStyle name="Note 2 9 12" xfId="9154"/>
    <cellStyle name="Note 2 9 13" xfId="56997"/>
    <cellStyle name="Note 2 9 2" xfId="2274"/>
    <cellStyle name="Note 2 9 2 10" xfId="28375"/>
    <cellStyle name="Note 2 9 2 11" xfId="29249"/>
    <cellStyle name="Note 2 9 2 12" xfId="56998"/>
    <cellStyle name="Note 2 9 2 2" xfId="3307"/>
    <cellStyle name="Note 2 9 2 2 10" xfId="28846"/>
    <cellStyle name="Note 2 9 2 2 11" xfId="30187"/>
    <cellStyle name="Note 2 9 2 2 12" xfId="56999"/>
    <cellStyle name="Note 2 9 2 2 2" xfId="5309"/>
    <cellStyle name="Note 2 9 2 2 2 10" xfId="28641"/>
    <cellStyle name="Note 2 9 2 2 2 11" xfId="57000"/>
    <cellStyle name="Note 2 9 2 2 2 2" xfId="8639"/>
    <cellStyle name="Note 2 9 2 2 2 2 10" xfId="57001"/>
    <cellStyle name="Note 2 9 2 2 2 2 2" xfId="22624"/>
    <cellStyle name="Note 2 9 2 2 2 2 2 2" xfId="35878"/>
    <cellStyle name="Note 2 9 2 2 2 2 2 3" xfId="45684"/>
    <cellStyle name="Note 2 9 2 2 2 2 3" xfId="23865"/>
    <cellStyle name="Note 2 9 2 2 2 2 3 2" xfId="37117"/>
    <cellStyle name="Note 2 9 2 2 2 2 3 3" xfId="46923"/>
    <cellStyle name="Note 2 9 2 2 2 2 4" xfId="24993"/>
    <cellStyle name="Note 2 9 2 2 2 2 4 2" xfId="38243"/>
    <cellStyle name="Note 2 9 2 2 2 2 4 3" xfId="48049"/>
    <cellStyle name="Note 2 9 2 2 2 2 5" xfId="25938"/>
    <cellStyle name="Note 2 9 2 2 2 2 5 2" xfId="39188"/>
    <cellStyle name="Note 2 9 2 2 2 2 5 3" xfId="48994"/>
    <cellStyle name="Note 2 9 2 2 2 2 6" xfId="26794"/>
    <cellStyle name="Note 2 9 2 2 2 2 6 2" xfId="40044"/>
    <cellStyle name="Note 2 9 2 2 2 2 6 3" xfId="49850"/>
    <cellStyle name="Note 2 9 2 2 2 2 7" xfId="17757"/>
    <cellStyle name="Note 2 9 2 2 2 2 8" xfId="30978"/>
    <cellStyle name="Note 2 9 2 2 2 2 9" xfId="40862"/>
    <cellStyle name="Note 2 9 2 2 2 3" xfId="20748"/>
    <cellStyle name="Note 2 9 2 2 2 3 2" xfId="34008"/>
    <cellStyle name="Note 2 9 2 2 2 3 3" xfId="43814"/>
    <cellStyle name="Note 2 9 2 2 2 4" xfId="21166"/>
    <cellStyle name="Note 2 9 2 2 2 4 2" xfId="34426"/>
    <cellStyle name="Note 2 9 2 2 2 4 3" xfId="44232"/>
    <cellStyle name="Note 2 9 2 2 2 5" xfId="19400"/>
    <cellStyle name="Note 2 9 2 2 2 5 2" xfId="32663"/>
    <cellStyle name="Note 2 9 2 2 2 5 3" xfId="42469"/>
    <cellStyle name="Note 2 9 2 2 2 6" xfId="21738"/>
    <cellStyle name="Note 2 9 2 2 2 6 2" xfId="34997"/>
    <cellStyle name="Note 2 9 2 2 2 6 3" xfId="44803"/>
    <cellStyle name="Note 2 9 2 2 2 7" xfId="10341"/>
    <cellStyle name="Note 2 9 2 2 2 7 2" xfId="27661"/>
    <cellStyle name="Note 2 9 2 2 2 7 3" xfId="28979"/>
    <cellStyle name="Note 2 9 2 2 2 8" xfId="14427"/>
    <cellStyle name="Note 2 9 2 2 2 9" xfId="29806"/>
    <cellStyle name="Note 2 9 2 2 3" xfId="8638"/>
    <cellStyle name="Note 2 9 2 2 3 10" xfId="57002"/>
    <cellStyle name="Note 2 9 2 2 3 2" xfId="22623"/>
    <cellStyle name="Note 2 9 2 2 3 2 2" xfId="35877"/>
    <cellStyle name="Note 2 9 2 2 3 2 3" xfId="45683"/>
    <cellStyle name="Note 2 9 2 2 3 3" xfId="23864"/>
    <cellStyle name="Note 2 9 2 2 3 3 2" xfId="37116"/>
    <cellStyle name="Note 2 9 2 2 3 3 3" xfId="46922"/>
    <cellStyle name="Note 2 9 2 2 3 4" xfId="24992"/>
    <cellStyle name="Note 2 9 2 2 3 4 2" xfId="38242"/>
    <cellStyle name="Note 2 9 2 2 3 4 3" xfId="48048"/>
    <cellStyle name="Note 2 9 2 2 3 5" xfId="25937"/>
    <cellStyle name="Note 2 9 2 2 3 5 2" xfId="39187"/>
    <cellStyle name="Note 2 9 2 2 3 5 3" xfId="48993"/>
    <cellStyle name="Note 2 9 2 2 3 6" xfId="26793"/>
    <cellStyle name="Note 2 9 2 2 3 6 2" xfId="40043"/>
    <cellStyle name="Note 2 9 2 2 3 6 3" xfId="49849"/>
    <cellStyle name="Note 2 9 2 2 3 7" xfId="17756"/>
    <cellStyle name="Note 2 9 2 2 3 8" xfId="30977"/>
    <cellStyle name="Note 2 9 2 2 3 9" xfId="40861"/>
    <cellStyle name="Note 2 9 2 2 4" xfId="19439"/>
    <cellStyle name="Note 2 9 2 2 4 2" xfId="32702"/>
    <cellStyle name="Note 2 9 2 2 4 3" xfId="42508"/>
    <cellStyle name="Note 2 9 2 2 5" xfId="19178"/>
    <cellStyle name="Note 2 9 2 2 5 2" xfId="32443"/>
    <cellStyle name="Note 2 9 2 2 5 3" xfId="42249"/>
    <cellStyle name="Note 2 9 2 2 6" xfId="19372"/>
    <cellStyle name="Note 2 9 2 2 6 2" xfId="32636"/>
    <cellStyle name="Note 2 9 2 2 6 3" xfId="42442"/>
    <cellStyle name="Note 2 9 2 2 7" xfId="21749"/>
    <cellStyle name="Note 2 9 2 2 7 2" xfId="35007"/>
    <cellStyle name="Note 2 9 2 2 7 3" xfId="44813"/>
    <cellStyle name="Note 2 9 2 2 8" xfId="10558"/>
    <cellStyle name="Note 2 9 2 2 8 2" xfId="27877"/>
    <cellStyle name="Note 2 9 2 2 8 3" xfId="30467"/>
    <cellStyle name="Note 2 9 2 2 9" xfId="12425"/>
    <cellStyle name="Note 2 9 2 3" xfId="4283"/>
    <cellStyle name="Note 2 9 2 3 10" xfId="30065"/>
    <cellStyle name="Note 2 9 2 3 11" xfId="57003"/>
    <cellStyle name="Note 2 9 2 3 2" xfId="8640"/>
    <cellStyle name="Note 2 9 2 3 2 10" xfId="57004"/>
    <cellStyle name="Note 2 9 2 3 2 2" xfId="22625"/>
    <cellStyle name="Note 2 9 2 3 2 2 2" xfId="35879"/>
    <cellStyle name="Note 2 9 2 3 2 2 3" xfId="45685"/>
    <cellStyle name="Note 2 9 2 3 2 3" xfId="23866"/>
    <cellStyle name="Note 2 9 2 3 2 3 2" xfId="37118"/>
    <cellStyle name="Note 2 9 2 3 2 3 3" xfId="46924"/>
    <cellStyle name="Note 2 9 2 3 2 4" xfId="24994"/>
    <cellStyle name="Note 2 9 2 3 2 4 2" xfId="38244"/>
    <cellStyle name="Note 2 9 2 3 2 4 3" xfId="48050"/>
    <cellStyle name="Note 2 9 2 3 2 5" xfId="25939"/>
    <cellStyle name="Note 2 9 2 3 2 5 2" xfId="39189"/>
    <cellStyle name="Note 2 9 2 3 2 5 3" xfId="48995"/>
    <cellStyle name="Note 2 9 2 3 2 6" xfId="26795"/>
    <cellStyle name="Note 2 9 2 3 2 6 2" xfId="40045"/>
    <cellStyle name="Note 2 9 2 3 2 6 3" xfId="49851"/>
    <cellStyle name="Note 2 9 2 3 2 7" xfId="17758"/>
    <cellStyle name="Note 2 9 2 3 2 8" xfId="30979"/>
    <cellStyle name="Note 2 9 2 3 2 9" xfId="40863"/>
    <cellStyle name="Note 2 9 2 3 3" xfId="20065"/>
    <cellStyle name="Note 2 9 2 3 3 2" xfId="33328"/>
    <cellStyle name="Note 2 9 2 3 3 3" xfId="43134"/>
    <cellStyle name="Note 2 9 2 3 4" xfId="10348"/>
    <cellStyle name="Note 2 9 2 3 4 2" xfId="27668"/>
    <cellStyle name="Note 2 9 2 3 4 3" xfId="29270"/>
    <cellStyle name="Note 2 9 2 3 5" xfId="22259"/>
    <cellStyle name="Note 2 9 2 3 5 2" xfId="35514"/>
    <cellStyle name="Note 2 9 2 3 5 3" xfId="45320"/>
    <cellStyle name="Note 2 9 2 3 6" xfId="23551"/>
    <cellStyle name="Note 2 9 2 3 6 2" xfId="36803"/>
    <cellStyle name="Note 2 9 2 3 6 3" xfId="46609"/>
    <cellStyle name="Note 2 9 2 3 7" xfId="24779"/>
    <cellStyle name="Note 2 9 2 3 7 2" xfId="38029"/>
    <cellStyle name="Note 2 9 2 3 7 3" xfId="47835"/>
    <cellStyle name="Note 2 9 2 3 8" xfId="13401"/>
    <cellStyle name="Note 2 9 2 3 9" xfId="29316"/>
    <cellStyle name="Note 2 9 2 4" xfId="18783"/>
    <cellStyle name="Note 2 9 2 4 2" xfId="32048"/>
    <cellStyle name="Note 2 9 2 4 3" xfId="41854"/>
    <cellStyle name="Note 2 9 2 5" xfId="23190"/>
    <cellStyle name="Note 2 9 2 5 2" xfId="36444"/>
    <cellStyle name="Note 2 9 2 5 3" xfId="46250"/>
    <cellStyle name="Note 2 9 2 6" xfId="24400"/>
    <cellStyle name="Note 2 9 2 6 2" xfId="37652"/>
    <cellStyle name="Note 2 9 2 6 3" xfId="47458"/>
    <cellStyle name="Note 2 9 2 7" xfId="25510"/>
    <cellStyle name="Note 2 9 2 7 2" xfId="38760"/>
    <cellStyle name="Note 2 9 2 7 3" xfId="48566"/>
    <cellStyle name="Note 2 9 2 8" xfId="26436"/>
    <cellStyle name="Note 2 9 2 8 2" xfId="39686"/>
    <cellStyle name="Note 2 9 2 8 3" xfId="49492"/>
    <cellStyle name="Note 2 9 2 9" xfId="11396"/>
    <cellStyle name="Note 2 9 3" xfId="2494"/>
    <cellStyle name="Note 2 9 3 10" xfId="28500"/>
    <cellStyle name="Note 2 9 3 11" xfId="28653"/>
    <cellStyle name="Note 2 9 3 12" xfId="57005"/>
    <cellStyle name="Note 2 9 3 2" xfId="4498"/>
    <cellStyle name="Note 2 9 3 2 10" xfId="9949"/>
    <cellStyle name="Note 2 9 3 2 11" xfId="57006"/>
    <cellStyle name="Note 2 9 3 2 2" xfId="8642"/>
    <cellStyle name="Note 2 9 3 2 2 10" xfId="57007"/>
    <cellStyle name="Note 2 9 3 2 2 2" xfId="22627"/>
    <cellStyle name="Note 2 9 3 2 2 2 2" xfId="35881"/>
    <cellStyle name="Note 2 9 3 2 2 2 3" xfId="45687"/>
    <cellStyle name="Note 2 9 3 2 2 3" xfId="23868"/>
    <cellStyle name="Note 2 9 3 2 2 3 2" xfId="37120"/>
    <cellStyle name="Note 2 9 3 2 2 3 3" xfId="46926"/>
    <cellStyle name="Note 2 9 3 2 2 4" xfId="24996"/>
    <cellStyle name="Note 2 9 3 2 2 4 2" xfId="38246"/>
    <cellStyle name="Note 2 9 3 2 2 4 3" xfId="48052"/>
    <cellStyle name="Note 2 9 3 2 2 5" xfId="25941"/>
    <cellStyle name="Note 2 9 3 2 2 5 2" xfId="39191"/>
    <cellStyle name="Note 2 9 3 2 2 5 3" xfId="48997"/>
    <cellStyle name="Note 2 9 3 2 2 6" xfId="26797"/>
    <cellStyle name="Note 2 9 3 2 2 6 2" xfId="40047"/>
    <cellStyle name="Note 2 9 3 2 2 6 3" xfId="49853"/>
    <cellStyle name="Note 2 9 3 2 2 7" xfId="17760"/>
    <cellStyle name="Note 2 9 3 2 2 8" xfId="30981"/>
    <cellStyle name="Note 2 9 3 2 2 9" xfId="40865"/>
    <cellStyle name="Note 2 9 3 2 3" xfId="20219"/>
    <cellStyle name="Note 2 9 3 2 3 2" xfId="33482"/>
    <cellStyle name="Note 2 9 3 2 3 3" xfId="43288"/>
    <cellStyle name="Note 2 9 3 2 4" xfId="21388"/>
    <cellStyle name="Note 2 9 3 2 4 2" xfId="34647"/>
    <cellStyle name="Note 2 9 3 2 4 3" xfId="44453"/>
    <cellStyle name="Note 2 9 3 2 5" xfId="10485"/>
    <cellStyle name="Note 2 9 3 2 5 2" xfId="27805"/>
    <cellStyle name="Note 2 9 3 2 5 3" xfId="28552"/>
    <cellStyle name="Note 2 9 3 2 6" xfId="19376"/>
    <cellStyle name="Note 2 9 3 2 6 2" xfId="32640"/>
    <cellStyle name="Note 2 9 3 2 6 3" xfId="42446"/>
    <cellStyle name="Note 2 9 3 2 7" xfId="19774"/>
    <cellStyle name="Note 2 9 3 2 7 2" xfId="33037"/>
    <cellStyle name="Note 2 9 3 2 7 3" xfId="42843"/>
    <cellStyle name="Note 2 9 3 2 8" xfId="13616"/>
    <cellStyle name="Note 2 9 3 2 9" xfId="29442"/>
    <cellStyle name="Note 2 9 3 3" xfId="8641"/>
    <cellStyle name="Note 2 9 3 3 10" xfId="57008"/>
    <cellStyle name="Note 2 9 3 3 2" xfId="22626"/>
    <cellStyle name="Note 2 9 3 3 2 2" xfId="35880"/>
    <cellStyle name="Note 2 9 3 3 2 3" xfId="45686"/>
    <cellStyle name="Note 2 9 3 3 3" xfId="23867"/>
    <cellStyle name="Note 2 9 3 3 3 2" xfId="37119"/>
    <cellStyle name="Note 2 9 3 3 3 3" xfId="46925"/>
    <cellStyle name="Note 2 9 3 3 4" xfId="24995"/>
    <cellStyle name="Note 2 9 3 3 4 2" xfId="38245"/>
    <cellStyle name="Note 2 9 3 3 4 3" xfId="48051"/>
    <cellStyle name="Note 2 9 3 3 5" xfId="25940"/>
    <cellStyle name="Note 2 9 3 3 5 2" xfId="39190"/>
    <cellStyle name="Note 2 9 3 3 5 3" xfId="48996"/>
    <cellStyle name="Note 2 9 3 3 6" xfId="26796"/>
    <cellStyle name="Note 2 9 3 3 6 2" xfId="40046"/>
    <cellStyle name="Note 2 9 3 3 6 3" xfId="49852"/>
    <cellStyle name="Note 2 9 3 3 7" xfId="17759"/>
    <cellStyle name="Note 2 9 3 3 8" xfId="30980"/>
    <cellStyle name="Note 2 9 3 3 9" xfId="40864"/>
    <cellStyle name="Note 2 9 3 4" xfId="18944"/>
    <cellStyle name="Note 2 9 3 4 2" xfId="32209"/>
    <cellStyle name="Note 2 9 3 4 3" xfId="42015"/>
    <cellStyle name="Note 2 9 3 5" xfId="19920"/>
    <cellStyle name="Note 2 9 3 5 2" xfId="33183"/>
    <cellStyle name="Note 2 9 3 5 3" xfId="42989"/>
    <cellStyle name="Note 2 9 3 6" xfId="19789"/>
    <cellStyle name="Note 2 9 3 6 2" xfId="33052"/>
    <cellStyle name="Note 2 9 3 6 3" xfId="42858"/>
    <cellStyle name="Note 2 9 3 7" xfId="19743"/>
    <cellStyle name="Note 2 9 3 7 2" xfId="33006"/>
    <cellStyle name="Note 2 9 3 7 3" xfId="42812"/>
    <cellStyle name="Note 2 9 3 8" xfId="21589"/>
    <cellStyle name="Note 2 9 3 8 2" xfId="34848"/>
    <cellStyle name="Note 2 9 3 8 3" xfId="44654"/>
    <cellStyle name="Note 2 9 3 9" xfId="11612"/>
    <cellStyle name="Note 2 9 4" xfId="3649"/>
    <cellStyle name="Note 2 9 4 10" xfId="30135"/>
    <cellStyle name="Note 2 9 4 11" xfId="57009"/>
    <cellStyle name="Note 2 9 4 2" xfId="8643"/>
    <cellStyle name="Note 2 9 4 2 10" xfId="57010"/>
    <cellStyle name="Note 2 9 4 2 2" xfId="22628"/>
    <cellStyle name="Note 2 9 4 2 2 2" xfId="35882"/>
    <cellStyle name="Note 2 9 4 2 2 3" xfId="45688"/>
    <cellStyle name="Note 2 9 4 2 3" xfId="23869"/>
    <cellStyle name="Note 2 9 4 2 3 2" xfId="37121"/>
    <cellStyle name="Note 2 9 4 2 3 3" xfId="46927"/>
    <cellStyle name="Note 2 9 4 2 4" xfId="24997"/>
    <cellStyle name="Note 2 9 4 2 4 2" xfId="38247"/>
    <cellStyle name="Note 2 9 4 2 4 3" xfId="48053"/>
    <cellStyle name="Note 2 9 4 2 5" xfId="25942"/>
    <cellStyle name="Note 2 9 4 2 5 2" xfId="39192"/>
    <cellStyle name="Note 2 9 4 2 5 3" xfId="48998"/>
    <cellStyle name="Note 2 9 4 2 6" xfId="26798"/>
    <cellStyle name="Note 2 9 4 2 6 2" xfId="40048"/>
    <cellStyle name="Note 2 9 4 2 6 3" xfId="49854"/>
    <cellStyle name="Note 2 9 4 2 7" xfId="17761"/>
    <cellStyle name="Note 2 9 4 2 8" xfId="30982"/>
    <cellStyle name="Note 2 9 4 2 9" xfId="40866"/>
    <cellStyle name="Note 2 9 4 3" xfId="19669"/>
    <cellStyle name="Note 2 9 4 3 2" xfId="32932"/>
    <cellStyle name="Note 2 9 4 3 3" xfId="42738"/>
    <cellStyle name="Note 2 9 4 4" xfId="21624"/>
    <cellStyle name="Note 2 9 4 4 2" xfId="34883"/>
    <cellStyle name="Note 2 9 4 4 3" xfId="44689"/>
    <cellStyle name="Note 2 9 4 5" xfId="19317"/>
    <cellStyle name="Note 2 9 4 5 2" xfId="32581"/>
    <cellStyle name="Note 2 9 4 5 3" xfId="42387"/>
    <cellStyle name="Note 2 9 4 6" xfId="22357"/>
    <cellStyle name="Note 2 9 4 6 2" xfId="35612"/>
    <cellStyle name="Note 2 9 4 6 3" xfId="45418"/>
    <cellStyle name="Note 2 9 4 7" xfId="22226"/>
    <cellStyle name="Note 2 9 4 7 2" xfId="35481"/>
    <cellStyle name="Note 2 9 4 7 3" xfId="45287"/>
    <cellStyle name="Note 2 9 4 8" xfId="12767"/>
    <cellStyle name="Note 2 9 4 9" xfId="29025"/>
    <cellStyle name="Note 2 9 5" xfId="9596"/>
    <cellStyle name="Note 2 9 5 2" xfId="23253"/>
    <cellStyle name="Note 2 9 5 2 2" xfId="36507"/>
    <cellStyle name="Note 2 9 5 2 3" xfId="46313"/>
    <cellStyle name="Note 2 9 5 3" xfId="24459"/>
    <cellStyle name="Note 2 9 5 3 2" xfId="37711"/>
    <cellStyle name="Note 2 9 5 3 3" xfId="47517"/>
    <cellStyle name="Note 2 9 5 4" xfId="25553"/>
    <cellStyle name="Note 2 9 5 4 2" xfId="38803"/>
    <cellStyle name="Note 2 9 5 4 3" xfId="48609"/>
    <cellStyle name="Note 2 9 5 5" xfId="26470"/>
    <cellStyle name="Note 2 9 5 5 2" xfId="39720"/>
    <cellStyle name="Note 2 9 5 5 3" xfId="49526"/>
    <cellStyle name="Note 2 9 5 6" xfId="27297"/>
    <cellStyle name="Note 2 9 5 6 2" xfId="40547"/>
    <cellStyle name="Note 2 9 5 6 3" xfId="50353"/>
    <cellStyle name="Note 2 9 5 7" xfId="18293"/>
    <cellStyle name="Note 2 9 5 8" xfId="31547"/>
    <cellStyle name="Note 2 9 5 9" xfId="41365"/>
    <cellStyle name="Note 2 9 6" xfId="9841"/>
    <cellStyle name="Note 2 9 6 2" xfId="23355"/>
    <cellStyle name="Note 2 9 6 2 2" xfId="36609"/>
    <cellStyle name="Note 2 9 6 2 3" xfId="46415"/>
    <cellStyle name="Note 2 9 6 3" xfId="24559"/>
    <cellStyle name="Note 2 9 6 3 2" xfId="37811"/>
    <cellStyle name="Note 2 9 6 3 3" xfId="47617"/>
    <cellStyle name="Note 2 9 6 4" xfId="25649"/>
    <cellStyle name="Note 2 9 6 4 2" xfId="38899"/>
    <cellStyle name="Note 2 9 6 4 3" xfId="48705"/>
    <cellStyle name="Note 2 9 6 5" xfId="26563"/>
    <cellStyle name="Note 2 9 6 5 2" xfId="39813"/>
    <cellStyle name="Note 2 9 6 5 3" xfId="49619"/>
    <cellStyle name="Note 2 9 6 6" xfId="27381"/>
    <cellStyle name="Note 2 9 6 6 2" xfId="40631"/>
    <cellStyle name="Note 2 9 6 6 3" xfId="50437"/>
    <cellStyle name="Note 2 9 6 7" xfId="18378"/>
    <cellStyle name="Note 2 9 6 8" xfId="31643"/>
    <cellStyle name="Note 2 9 6 9" xfId="41449"/>
    <cellStyle name="Note 2 9 7" xfId="10228"/>
    <cellStyle name="Note 2 9 7 2" xfId="27548"/>
    <cellStyle name="Note 2 9 7 3" xfId="30620"/>
    <cellStyle name="Note 2 9 8" xfId="22204"/>
    <cellStyle name="Note 2 9 8 2" xfId="35459"/>
    <cellStyle name="Note 2 9 8 3" xfId="45265"/>
    <cellStyle name="Note 2 9 9" xfId="23513"/>
    <cellStyle name="Note 2 9 9 2" xfId="36765"/>
    <cellStyle name="Note 2 9 9 3" xfId="46571"/>
    <cellStyle name="Note 3" xfId="1381"/>
    <cellStyle name="Note 3 10" xfId="22207"/>
    <cellStyle name="Note 3 10 2" xfId="35462"/>
    <cellStyle name="Note 3 10 3" xfId="45268"/>
    <cellStyle name="Note 3 11" xfId="23516"/>
    <cellStyle name="Note 3 11 2" xfId="36768"/>
    <cellStyle name="Note 3 11 3" xfId="46574"/>
    <cellStyle name="Note 3 12" xfId="24752"/>
    <cellStyle name="Note 3 12 2" xfId="38002"/>
    <cellStyle name="Note 3 12 3" xfId="47808"/>
    <cellStyle name="Note 3 13" xfId="9423"/>
    <cellStyle name="Note 3 14" xfId="9155"/>
    <cellStyle name="Note 3 15" xfId="57011"/>
    <cellStyle name="Note 3 2" xfId="1382"/>
    <cellStyle name="Note 3 2 10" xfId="20893"/>
    <cellStyle name="Note 3 2 10 2" xfId="34153"/>
    <cellStyle name="Note 3 2 10 3" xfId="43959"/>
    <cellStyle name="Note 3 2 11" xfId="9038"/>
    <cellStyle name="Note 3 2 12" xfId="31312"/>
    <cellStyle name="Note 3 2 13" xfId="57012"/>
    <cellStyle name="Note 3 2 2" xfId="2276"/>
    <cellStyle name="Note 3 2 2 10" xfId="28377"/>
    <cellStyle name="Note 3 2 2 11" xfId="30299"/>
    <cellStyle name="Note 3 2 2 12" xfId="57013"/>
    <cellStyle name="Note 3 2 2 2" xfId="3309"/>
    <cellStyle name="Note 3 2 2 2 10" xfId="28848"/>
    <cellStyle name="Note 3 2 2 2 11" xfId="29712"/>
    <cellStyle name="Note 3 2 2 2 12" xfId="57014"/>
    <cellStyle name="Note 3 2 2 2 2" xfId="5311"/>
    <cellStyle name="Note 3 2 2 2 2 10" xfId="10827"/>
    <cellStyle name="Note 3 2 2 2 2 11" xfId="57015"/>
    <cellStyle name="Note 3 2 2 2 2 2" xfId="8645"/>
    <cellStyle name="Note 3 2 2 2 2 2 10" xfId="57016"/>
    <cellStyle name="Note 3 2 2 2 2 2 2" xfId="22630"/>
    <cellStyle name="Note 3 2 2 2 2 2 2 2" xfId="35884"/>
    <cellStyle name="Note 3 2 2 2 2 2 2 3" xfId="45690"/>
    <cellStyle name="Note 3 2 2 2 2 2 3" xfId="23871"/>
    <cellStyle name="Note 3 2 2 2 2 2 3 2" xfId="37123"/>
    <cellStyle name="Note 3 2 2 2 2 2 3 3" xfId="46929"/>
    <cellStyle name="Note 3 2 2 2 2 2 4" xfId="24999"/>
    <cellStyle name="Note 3 2 2 2 2 2 4 2" xfId="38249"/>
    <cellStyle name="Note 3 2 2 2 2 2 4 3" xfId="48055"/>
    <cellStyle name="Note 3 2 2 2 2 2 5" xfId="25944"/>
    <cellStyle name="Note 3 2 2 2 2 2 5 2" xfId="39194"/>
    <cellStyle name="Note 3 2 2 2 2 2 5 3" xfId="49000"/>
    <cellStyle name="Note 3 2 2 2 2 2 6" xfId="26800"/>
    <cellStyle name="Note 3 2 2 2 2 2 6 2" xfId="40050"/>
    <cellStyle name="Note 3 2 2 2 2 2 6 3" xfId="49856"/>
    <cellStyle name="Note 3 2 2 2 2 2 7" xfId="17763"/>
    <cellStyle name="Note 3 2 2 2 2 2 8" xfId="30984"/>
    <cellStyle name="Note 3 2 2 2 2 2 9" xfId="40868"/>
    <cellStyle name="Note 3 2 2 2 2 3" xfId="20750"/>
    <cellStyle name="Note 3 2 2 2 2 3 2" xfId="34010"/>
    <cellStyle name="Note 3 2 2 2 2 3 3" xfId="43816"/>
    <cellStyle name="Note 3 2 2 2 2 4" xfId="21165"/>
    <cellStyle name="Note 3 2 2 2 2 4 2" xfId="34425"/>
    <cellStyle name="Note 3 2 2 2 2 4 3" xfId="44231"/>
    <cellStyle name="Note 3 2 2 2 2 5" xfId="10164"/>
    <cellStyle name="Note 3 2 2 2 2 5 2" xfId="27485"/>
    <cellStyle name="Note 3 2 2 2 2 5 3" xfId="30656"/>
    <cellStyle name="Note 3 2 2 2 2 6" xfId="20019"/>
    <cellStyle name="Note 3 2 2 2 2 6 2" xfId="33282"/>
    <cellStyle name="Note 3 2 2 2 2 6 3" xfId="43088"/>
    <cellStyle name="Note 3 2 2 2 2 7" xfId="23616"/>
    <cellStyle name="Note 3 2 2 2 2 7 2" xfId="36868"/>
    <cellStyle name="Note 3 2 2 2 2 7 3" xfId="46674"/>
    <cellStyle name="Note 3 2 2 2 2 8" xfId="14429"/>
    <cellStyle name="Note 3 2 2 2 2 9" xfId="29808"/>
    <cellStyle name="Note 3 2 2 2 3" xfId="8644"/>
    <cellStyle name="Note 3 2 2 2 3 10" xfId="57017"/>
    <cellStyle name="Note 3 2 2 2 3 2" xfId="22629"/>
    <cellStyle name="Note 3 2 2 2 3 2 2" xfId="35883"/>
    <cellStyle name="Note 3 2 2 2 3 2 3" xfId="45689"/>
    <cellStyle name="Note 3 2 2 2 3 3" xfId="23870"/>
    <cellStyle name="Note 3 2 2 2 3 3 2" xfId="37122"/>
    <cellStyle name="Note 3 2 2 2 3 3 3" xfId="46928"/>
    <cellStyle name="Note 3 2 2 2 3 4" xfId="24998"/>
    <cellStyle name="Note 3 2 2 2 3 4 2" xfId="38248"/>
    <cellStyle name="Note 3 2 2 2 3 4 3" xfId="48054"/>
    <cellStyle name="Note 3 2 2 2 3 5" xfId="25943"/>
    <cellStyle name="Note 3 2 2 2 3 5 2" xfId="39193"/>
    <cellStyle name="Note 3 2 2 2 3 5 3" xfId="48999"/>
    <cellStyle name="Note 3 2 2 2 3 6" xfId="26799"/>
    <cellStyle name="Note 3 2 2 2 3 6 2" xfId="40049"/>
    <cellStyle name="Note 3 2 2 2 3 6 3" xfId="49855"/>
    <cellStyle name="Note 3 2 2 2 3 7" xfId="17762"/>
    <cellStyle name="Note 3 2 2 2 3 8" xfId="30983"/>
    <cellStyle name="Note 3 2 2 2 3 9" xfId="40867"/>
    <cellStyle name="Note 3 2 2 2 4" xfId="19441"/>
    <cellStyle name="Note 3 2 2 2 4 2" xfId="32704"/>
    <cellStyle name="Note 3 2 2 2 4 3" xfId="42510"/>
    <cellStyle name="Note 3 2 2 2 5" xfId="10329"/>
    <cellStyle name="Note 3 2 2 2 5 2" xfId="27649"/>
    <cellStyle name="Note 3 2 2 2 5 3" xfId="30576"/>
    <cellStyle name="Note 3 2 2 2 6" xfId="22253"/>
    <cellStyle name="Note 3 2 2 2 6 2" xfId="35508"/>
    <cellStyle name="Note 3 2 2 2 6 3" xfId="45314"/>
    <cellStyle name="Note 3 2 2 2 7" xfId="23545"/>
    <cellStyle name="Note 3 2 2 2 7 2" xfId="36797"/>
    <cellStyle name="Note 3 2 2 2 7 3" xfId="46603"/>
    <cellStyle name="Note 3 2 2 2 8" xfId="24774"/>
    <cellStyle name="Note 3 2 2 2 8 2" xfId="38024"/>
    <cellStyle name="Note 3 2 2 2 8 3" xfId="47830"/>
    <cellStyle name="Note 3 2 2 2 9" xfId="12427"/>
    <cellStyle name="Note 3 2 2 3" xfId="4285"/>
    <cellStyle name="Note 3 2 2 3 10" xfId="30063"/>
    <cellStyle name="Note 3 2 2 3 11" xfId="57018"/>
    <cellStyle name="Note 3 2 2 3 2" xfId="8646"/>
    <cellStyle name="Note 3 2 2 3 2 10" xfId="57019"/>
    <cellStyle name="Note 3 2 2 3 2 2" xfId="22631"/>
    <cellStyle name="Note 3 2 2 3 2 2 2" xfId="35885"/>
    <cellStyle name="Note 3 2 2 3 2 2 3" xfId="45691"/>
    <cellStyle name="Note 3 2 2 3 2 3" xfId="23872"/>
    <cellStyle name="Note 3 2 2 3 2 3 2" xfId="37124"/>
    <cellStyle name="Note 3 2 2 3 2 3 3" xfId="46930"/>
    <cellStyle name="Note 3 2 2 3 2 4" xfId="25000"/>
    <cellStyle name="Note 3 2 2 3 2 4 2" xfId="38250"/>
    <cellStyle name="Note 3 2 2 3 2 4 3" xfId="48056"/>
    <cellStyle name="Note 3 2 2 3 2 5" xfId="25945"/>
    <cellStyle name="Note 3 2 2 3 2 5 2" xfId="39195"/>
    <cellStyle name="Note 3 2 2 3 2 5 3" xfId="49001"/>
    <cellStyle name="Note 3 2 2 3 2 6" xfId="26801"/>
    <cellStyle name="Note 3 2 2 3 2 6 2" xfId="40051"/>
    <cellStyle name="Note 3 2 2 3 2 6 3" xfId="49857"/>
    <cellStyle name="Note 3 2 2 3 2 7" xfId="17764"/>
    <cellStyle name="Note 3 2 2 3 2 8" xfId="30985"/>
    <cellStyle name="Note 3 2 2 3 2 9" xfId="40869"/>
    <cellStyle name="Note 3 2 2 3 3" xfId="20067"/>
    <cellStyle name="Note 3 2 2 3 3 2" xfId="33330"/>
    <cellStyle name="Note 3 2 2 3 3 3" xfId="43136"/>
    <cellStyle name="Note 3 2 2 3 4" xfId="10349"/>
    <cellStyle name="Note 3 2 2 3 4 2" xfId="27669"/>
    <cellStyle name="Note 3 2 2 3 4 3" xfId="30566"/>
    <cellStyle name="Note 3 2 2 3 5" xfId="20024"/>
    <cellStyle name="Note 3 2 2 3 5 2" xfId="33287"/>
    <cellStyle name="Note 3 2 2 3 5 3" xfId="43093"/>
    <cellStyle name="Note 3 2 2 3 6" xfId="19916"/>
    <cellStyle name="Note 3 2 2 3 6 2" xfId="33179"/>
    <cellStyle name="Note 3 2 2 3 6 3" xfId="42985"/>
    <cellStyle name="Note 3 2 2 3 7" xfId="21516"/>
    <cellStyle name="Note 3 2 2 3 7 2" xfId="34775"/>
    <cellStyle name="Note 3 2 2 3 7 3" xfId="44581"/>
    <cellStyle name="Note 3 2 2 3 8" xfId="13403"/>
    <cellStyle name="Note 3 2 2 3 9" xfId="29318"/>
    <cellStyle name="Note 3 2 2 4" xfId="18785"/>
    <cellStyle name="Note 3 2 2 4 2" xfId="32050"/>
    <cellStyle name="Note 3 2 2 4 3" xfId="41856"/>
    <cellStyle name="Note 3 2 2 5" xfId="21992"/>
    <cellStyle name="Note 3 2 2 5 2" xfId="35249"/>
    <cellStyle name="Note 3 2 2 5 3" xfId="45055"/>
    <cellStyle name="Note 3 2 2 6" xfId="10715"/>
    <cellStyle name="Note 3 2 2 6 2" xfId="28034"/>
    <cellStyle name="Note 3 2 2 6 3" xfId="30393"/>
    <cellStyle name="Note 3 2 2 7" xfId="24641"/>
    <cellStyle name="Note 3 2 2 7 2" xfId="37893"/>
    <cellStyle name="Note 3 2 2 7 3" xfId="47699"/>
    <cellStyle name="Note 3 2 2 8" xfId="25716"/>
    <cellStyle name="Note 3 2 2 8 2" xfId="38966"/>
    <cellStyle name="Note 3 2 2 8 3" xfId="48772"/>
    <cellStyle name="Note 3 2 2 9" xfId="11398"/>
    <cellStyle name="Note 3 2 3" xfId="2377"/>
    <cellStyle name="Note 3 2 3 10" xfId="28418"/>
    <cellStyle name="Note 3 2 3 11" xfId="29738"/>
    <cellStyle name="Note 3 2 3 12" xfId="57020"/>
    <cellStyle name="Note 3 2 3 2" xfId="4381"/>
    <cellStyle name="Note 3 2 3 2 10" xfId="29238"/>
    <cellStyle name="Note 3 2 3 2 11" xfId="57021"/>
    <cellStyle name="Note 3 2 3 2 2" xfId="8648"/>
    <cellStyle name="Note 3 2 3 2 2 10" xfId="57022"/>
    <cellStyle name="Note 3 2 3 2 2 2" xfId="22633"/>
    <cellStyle name="Note 3 2 3 2 2 2 2" xfId="35887"/>
    <cellStyle name="Note 3 2 3 2 2 2 3" xfId="45693"/>
    <cellStyle name="Note 3 2 3 2 2 3" xfId="23874"/>
    <cellStyle name="Note 3 2 3 2 2 3 2" xfId="37126"/>
    <cellStyle name="Note 3 2 3 2 2 3 3" xfId="46932"/>
    <cellStyle name="Note 3 2 3 2 2 4" xfId="25002"/>
    <cellStyle name="Note 3 2 3 2 2 4 2" xfId="38252"/>
    <cellStyle name="Note 3 2 3 2 2 4 3" xfId="48058"/>
    <cellStyle name="Note 3 2 3 2 2 5" xfId="25947"/>
    <cellStyle name="Note 3 2 3 2 2 5 2" xfId="39197"/>
    <cellStyle name="Note 3 2 3 2 2 5 3" xfId="49003"/>
    <cellStyle name="Note 3 2 3 2 2 6" xfId="26803"/>
    <cellStyle name="Note 3 2 3 2 2 6 2" xfId="40053"/>
    <cellStyle name="Note 3 2 3 2 2 6 3" xfId="49859"/>
    <cellStyle name="Note 3 2 3 2 2 7" xfId="17766"/>
    <cellStyle name="Note 3 2 3 2 2 8" xfId="30987"/>
    <cellStyle name="Note 3 2 3 2 2 9" xfId="40871"/>
    <cellStyle name="Note 3 2 3 2 3" xfId="20124"/>
    <cellStyle name="Note 3 2 3 2 3 2" xfId="33387"/>
    <cellStyle name="Note 3 2 3 2 3 3" xfId="43193"/>
    <cellStyle name="Note 3 2 3 2 4" xfId="19165"/>
    <cellStyle name="Note 3 2 3 2 4 2" xfId="32430"/>
    <cellStyle name="Note 3 2 3 2 4 3" xfId="42236"/>
    <cellStyle name="Note 3 2 3 2 5" xfId="20480"/>
    <cellStyle name="Note 3 2 3 2 5 2" xfId="33743"/>
    <cellStyle name="Note 3 2 3 2 5 3" xfId="43549"/>
    <cellStyle name="Note 3 2 3 2 6" xfId="10090"/>
    <cellStyle name="Note 3 2 3 2 6 2" xfId="9793"/>
    <cellStyle name="Note 3 2 3 2 6 3" xfId="30688"/>
    <cellStyle name="Note 3 2 3 2 7" xfId="22145"/>
    <cellStyle name="Note 3 2 3 2 7 2" xfId="35402"/>
    <cellStyle name="Note 3 2 3 2 7 3" xfId="45208"/>
    <cellStyle name="Note 3 2 3 2 8" xfId="13499"/>
    <cellStyle name="Note 3 2 3 2 9" xfId="29359"/>
    <cellStyle name="Note 3 2 3 3" xfId="8647"/>
    <cellStyle name="Note 3 2 3 3 10" xfId="57023"/>
    <cellStyle name="Note 3 2 3 3 2" xfId="22632"/>
    <cellStyle name="Note 3 2 3 3 2 2" xfId="35886"/>
    <cellStyle name="Note 3 2 3 3 2 3" xfId="45692"/>
    <cellStyle name="Note 3 2 3 3 3" xfId="23873"/>
    <cellStyle name="Note 3 2 3 3 3 2" xfId="37125"/>
    <cellStyle name="Note 3 2 3 3 3 3" xfId="46931"/>
    <cellStyle name="Note 3 2 3 3 4" xfId="25001"/>
    <cellStyle name="Note 3 2 3 3 4 2" xfId="38251"/>
    <cellStyle name="Note 3 2 3 3 4 3" xfId="48057"/>
    <cellStyle name="Note 3 2 3 3 5" xfId="25946"/>
    <cellStyle name="Note 3 2 3 3 5 2" xfId="39196"/>
    <cellStyle name="Note 3 2 3 3 5 3" xfId="49002"/>
    <cellStyle name="Note 3 2 3 3 6" xfId="26802"/>
    <cellStyle name="Note 3 2 3 3 6 2" xfId="40052"/>
    <cellStyle name="Note 3 2 3 3 6 3" xfId="49858"/>
    <cellStyle name="Note 3 2 3 3 7" xfId="17765"/>
    <cellStyle name="Note 3 2 3 3 8" xfId="30986"/>
    <cellStyle name="Note 3 2 3 3 9" xfId="40870"/>
    <cellStyle name="Note 3 2 3 4" xfId="18845"/>
    <cellStyle name="Note 3 2 3 4 2" xfId="32110"/>
    <cellStyle name="Note 3 2 3 4 3" xfId="41916"/>
    <cellStyle name="Note 3 2 3 5" xfId="19604"/>
    <cellStyle name="Note 3 2 3 5 2" xfId="32867"/>
    <cellStyle name="Note 3 2 3 5 3" xfId="42673"/>
    <cellStyle name="Note 3 2 3 6" xfId="18686"/>
    <cellStyle name="Note 3 2 3 6 2" xfId="31951"/>
    <cellStyle name="Note 3 2 3 6 3" xfId="41757"/>
    <cellStyle name="Note 3 2 3 7" xfId="20003"/>
    <cellStyle name="Note 3 2 3 7 2" xfId="33266"/>
    <cellStyle name="Note 3 2 3 7 3" xfId="43072"/>
    <cellStyle name="Note 3 2 3 8" xfId="18829"/>
    <cellStyle name="Note 3 2 3 8 2" xfId="32094"/>
    <cellStyle name="Note 3 2 3 8 3" xfId="41900"/>
    <cellStyle name="Note 3 2 3 9" xfId="11495"/>
    <cellStyle name="Note 3 2 4" xfId="3651"/>
    <cellStyle name="Note 3 2 4 10" xfId="30133"/>
    <cellStyle name="Note 3 2 4 11" xfId="57024"/>
    <cellStyle name="Note 3 2 4 2" xfId="8649"/>
    <cellStyle name="Note 3 2 4 2 10" xfId="57025"/>
    <cellStyle name="Note 3 2 4 2 2" xfId="22634"/>
    <cellStyle name="Note 3 2 4 2 2 2" xfId="35888"/>
    <cellStyle name="Note 3 2 4 2 2 3" xfId="45694"/>
    <cellStyle name="Note 3 2 4 2 3" xfId="23875"/>
    <cellStyle name="Note 3 2 4 2 3 2" xfId="37127"/>
    <cellStyle name="Note 3 2 4 2 3 3" xfId="46933"/>
    <cellStyle name="Note 3 2 4 2 4" xfId="25003"/>
    <cellStyle name="Note 3 2 4 2 4 2" xfId="38253"/>
    <cellStyle name="Note 3 2 4 2 4 3" xfId="48059"/>
    <cellStyle name="Note 3 2 4 2 5" xfId="25948"/>
    <cellStyle name="Note 3 2 4 2 5 2" xfId="39198"/>
    <cellStyle name="Note 3 2 4 2 5 3" xfId="49004"/>
    <cellStyle name="Note 3 2 4 2 6" xfId="26804"/>
    <cellStyle name="Note 3 2 4 2 6 2" xfId="40054"/>
    <cellStyle name="Note 3 2 4 2 6 3" xfId="49860"/>
    <cellStyle name="Note 3 2 4 2 7" xfId="17767"/>
    <cellStyle name="Note 3 2 4 2 8" xfId="30988"/>
    <cellStyle name="Note 3 2 4 2 9" xfId="40872"/>
    <cellStyle name="Note 3 2 4 3" xfId="19671"/>
    <cellStyle name="Note 3 2 4 3 2" xfId="32934"/>
    <cellStyle name="Note 3 2 4 3 3" xfId="42740"/>
    <cellStyle name="Note 3 2 4 4" xfId="19171"/>
    <cellStyle name="Note 3 2 4 4 2" xfId="32436"/>
    <cellStyle name="Note 3 2 4 4 3" xfId="42242"/>
    <cellStyle name="Note 3 2 4 5" xfId="20275"/>
    <cellStyle name="Note 3 2 4 5 2" xfId="33538"/>
    <cellStyle name="Note 3 2 4 5 3" xfId="43344"/>
    <cellStyle name="Note 3 2 4 6" xfId="19350"/>
    <cellStyle name="Note 3 2 4 6 2" xfId="32614"/>
    <cellStyle name="Note 3 2 4 6 3" xfId="42420"/>
    <cellStyle name="Note 3 2 4 7" xfId="18433"/>
    <cellStyle name="Note 3 2 4 7 2" xfId="31698"/>
    <cellStyle name="Note 3 2 4 7 3" xfId="41504"/>
    <cellStyle name="Note 3 2 4 8" xfId="12769"/>
    <cellStyle name="Note 3 2 4 9" xfId="29027"/>
    <cellStyle name="Note 3 2 5" xfId="9598"/>
    <cellStyle name="Note 3 2 5 2" xfId="23255"/>
    <cellStyle name="Note 3 2 5 2 2" xfId="36509"/>
    <cellStyle name="Note 3 2 5 2 3" xfId="46315"/>
    <cellStyle name="Note 3 2 5 3" xfId="24461"/>
    <cellStyle name="Note 3 2 5 3 2" xfId="37713"/>
    <cellStyle name="Note 3 2 5 3 3" xfId="47519"/>
    <cellStyle name="Note 3 2 5 4" xfId="25555"/>
    <cellStyle name="Note 3 2 5 4 2" xfId="38805"/>
    <cellStyle name="Note 3 2 5 4 3" xfId="48611"/>
    <cellStyle name="Note 3 2 5 5" xfId="26472"/>
    <cellStyle name="Note 3 2 5 5 2" xfId="39722"/>
    <cellStyle name="Note 3 2 5 5 3" xfId="49528"/>
    <cellStyle name="Note 3 2 5 6" xfId="27299"/>
    <cellStyle name="Note 3 2 5 6 2" xfId="40549"/>
    <cellStyle name="Note 3 2 5 6 3" xfId="50355"/>
    <cellStyle name="Note 3 2 5 7" xfId="18295"/>
    <cellStyle name="Note 3 2 5 8" xfId="31549"/>
    <cellStyle name="Note 3 2 5 9" xfId="41367"/>
    <cellStyle name="Note 3 2 6" xfId="9843"/>
    <cellStyle name="Note 3 2 6 2" xfId="23357"/>
    <cellStyle name="Note 3 2 6 2 2" xfId="36611"/>
    <cellStyle name="Note 3 2 6 2 3" xfId="46417"/>
    <cellStyle name="Note 3 2 6 3" xfId="24561"/>
    <cellStyle name="Note 3 2 6 3 2" xfId="37813"/>
    <cellStyle name="Note 3 2 6 3 3" xfId="47619"/>
    <cellStyle name="Note 3 2 6 4" xfId="25651"/>
    <cellStyle name="Note 3 2 6 4 2" xfId="38901"/>
    <cellStyle name="Note 3 2 6 4 3" xfId="48707"/>
    <cellStyle name="Note 3 2 6 5" xfId="26565"/>
    <cellStyle name="Note 3 2 6 5 2" xfId="39815"/>
    <cellStyle name="Note 3 2 6 5 3" xfId="49621"/>
    <cellStyle name="Note 3 2 6 6" xfId="27383"/>
    <cellStyle name="Note 3 2 6 6 2" xfId="40633"/>
    <cellStyle name="Note 3 2 6 6 3" xfId="50439"/>
    <cellStyle name="Note 3 2 6 7" xfId="18380"/>
    <cellStyle name="Note 3 2 6 8" xfId="31645"/>
    <cellStyle name="Note 3 2 6 9" xfId="41451"/>
    <cellStyle name="Note 3 2 7" xfId="10226"/>
    <cellStyle name="Note 3 2 7 2" xfId="27546"/>
    <cellStyle name="Note 3 2 7 3" xfId="9164"/>
    <cellStyle name="Note 3 2 8" xfId="20022"/>
    <cellStyle name="Note 3 2 8 2" xfId="33285"/>
    <cellStyle name="Note 3 2 8 3" xfId="43091"/>
    <cellStyle name="Note 3 2 9" xfId="21475"/>
    <cellStyle name="Note 3 2 9 2" xfId="34734"/>
    <cellStyle name="Note 3 2 9 3" xfId="44540"/>
    <cellStyle name="Note 3 3" xfId="1383"/>
    <cellStyle name="Note 3 3 10" xfId="24750"/>
    <cellStyle name="Note 3 3 10 2" xfId="38000"/>
    <cellStyle name="Note 3 3 10 3" xfId="47806"/>
    <cellStyle name="Note 3 3 11" xfId="9432"/>
    <cellStyle name="Note 3 3 12" xfId="30755"/>
    <cellStyle name="Note 3 3 13" xfId="57026"/>
    <cellStyle name="Note 3 3 2" xfId="2277"/>
    <cellStyle name="Note 3 3 2 10" xfId="28378"/>
    <cellStyle name="Note 3 3 2 11" xfId="29740"/>
    <cellStyle name="Note 3 3 2 12" xfId="57027"/>
    <cellStyle name="Note 3 3 2 2" xfId="3310"/>
    <cellStyle name="Note 3 3 2 2 10" xfId="28849"/>
    <cellStyle name="Note 3 3 2 2 11" xfId="28756"/>
    <cellStyle name="Note 3 3 2 2 12" xfId="57028"/>
    <cellStyle name="Note 3 3 2 2 2" xfId="5312"/>
    <cellStyle name="Note 3 3 2 2 2 10" xfId="11151"/>
    <cellStyle name="Note 3 3 2 2 2 11" xfId="57029"/>
    <cellStyle name="Note 3 3 2 2 2 2" xfId="8651"/>
    <cellStyle name="Note 3 3 2 2 2 2 10" xfId="57030"/>
    <cellStyle name="Note 3 3 2 2 2 2 2" xfId="22636"/>
    <cellStyle name="Note 3 3 2 2 2 2 2 2" xfId="35890"/>
    <cellStyle name="Note 3 3 2 2 2 2 2 3" xfId="45696"/>
    <cellStyle name="Note 3 3 2 2 2 2 3" xfId="23877"/>
    <cellStyle name="Note 3 3 2 2 2 2 3 2" xfId="37129"/>
    <cellStyle name="Note 3 3 2 2 2 2 3 3" xfId="46935"/>
    <cellStyle name="Note 3 3 2 2 2 2 4" xfId="25005"/>
    <cellStyle name="Note 3 3 2 2 2 2 4 2" xfId="38255"/>
    <cellStyle name="Note 3 3 2 2 2 2 4 3" xfId="48061"/>
    <cellStyle name="Note 3 3 2 2 2 2 5" xfId="25950"/>
    <cellStyle name="Note 3 3 2 2 2 2 5 2" xfId="39200"/>
    <cellStyle name="Note 3 3 2 2 2 2 5 3" xfId="49006"/>
    <cellStyle name="Note 3 3 2 2 2 2 6" xfId="26806"/>
    <cellStyle name="Note 3 3 2 2 2 2 6 2" xfId="40056"/>
    <cellStyle name="Note 3 3 2 2 2 2 6 3" xfId="49862"/>
    <cellStyle name="Note 3 3 2 2 2 2 7" xfId="17769"/>
    <cellStyle name="Note 3 3 2 2 2 2 8" xfId="30990"/>
    <cellStyle name="Note 3 3 2 2 2 2 9" xfId="40874"/>
    <cellStyle name="Note 3 3 2 2 2 3" xfId="20751"/>
    <cellStyle name="Note 3 3 2 2 2 3 2" xfId="34011"/>
    <cellStyle name="Note 3 3 2 2 2 3 3" xfId="43817"/>
    <cellStyle name="Note 3 3 2 2 2 4" xfId="19343"/>
    <cellStyle name="Note 3 3 2 2 2 4 2" xfId="32607"/>
    <cellStyle name="Note 3 3 2 2 2 4 3" xfId="42413"/>
    <cellStyle name="Note 3 3 2 2 2 5" xfId="22302"/>
    <cellStyle name="Note 3 3 2 2 2 5 2" xfId="35557"/>
    <cellStyle name="Note 3 3 2 2 2 5 3" xfId="45363"/>
    <cellStyle name="Note 3 3 2 2 2 6" xfId="23594"/>
    <cellStyle name="Note 3 3 2 2 2 6 2" xfId="36846"/>
    <cellStyle name="Note 3 3 2 2 2 6 3" xfId="46652"/>
    <cellStyle name="Note 3 3 2 2 2 7" xfId="19770"/>
    <cellStyle name="Note 3 3 2 2 2 7 2" xfId="33033"/>
    <cellStyle name="Note 3 3 2 2 2 7 3" xfId="42839"/>
    <cellStyle name="Note 3 3 2 2 2 8" xfId="14430"/>
    <cellStyle name="Note 3 3 2 2 2 9" xfId="29809"/>
    <cellStyle name="Note 3 3 2 2 3" xfId="8650"/>
    <cellStyle name="Note 3 3 2 2 3 10" xfId="57031"/>
    <cellStyle name="Note 3 3 2 2 3 2" xfId="22635"/>
    <cellStyle name="Note 3 3 2 2 3 2 2" xfId="35889"/>
    <cellStyle name="Note 3 3 2 2 3 2 3" xfId="45695"/>
    <cellStyle name="Note 3 3 2 2 3 3" xfId="23876"/>
    <cellStyle name="Note 3 3 2 2 3 3 2" xfId="37128"/>
    <cellStyle name="Note 3 3 2 2 3 3 3" xfId="46934"/>
    <cellStyle name="Note 3 3 2 2 3 4" xfId="25004"/>
    <cellStyle name="Note 3 3 2 2 3 4 2" xfId="38254"/>
    <cellStyle name="Note 3 3 2 2 3 4 3" xfId="48060"/>
    <cellStyle name="Note 3 3 2 2 3 5" xfId="25949"/>
    <cellStyle name="Note 3 3 2 2 3 5 2" xfId="39199"/>
    <cellStyle name="Note 3 3 2 2 3 5 3" xfId="49005"/>
    <cellStyle name="Note 3 3 2 2 3 6" xfId="26805"/>
    <cellStyle name="Note 3 3 2 2 3 6 2" xfId="40055"/>
    <cellStyle name="Note 3 3 2 2 3 6 3" xfId="49861"/>
    <cellStyle name="Note 3 3 2 2 3 7" xfId="17768"/>
    <cellStyle name="Note 3 3 2 2 3 8" xfId="30989"/>
    <cellStyle name="Note 3 3 2 2 3 9" xfId="40873"/>
    <cellStyle name="Note 3 3 2 2 4" xfId="19442"/>
    <cellStyle name="Note 3 3 2 2 4 2" xfId="32705"/>
    <cellStyle name="Note 3 3 2 2 4 3" xfId="42511"/>
    <cellStyle name="Note 3 3 2 2 5" xfId="10330"/>
    <cellStyle name="Note 3 3 2 2 5 2" xfId="27650"/>
    <cellStyle name="Note 3 3 2 2 5 3" xfId="29135"/>
    <cellStyle name="Note 3 3 2 2 6" xfId="22252"/>
    <cellStyle name="Note 3 3 2 2 6 2" xfId="35507"/>
    <cellStyle name="Note 3 3 2 2 6 3" xfId="45313"/>
    <cellStyle name="Note 3 3 2 2 7" xfId="23544"/>
    <cellStyle name="Note 3 3 2 2 7 2" xfId="36796"/>
    <cellStyle name="Note 3 3 2 2 7 3" xfId="46602"/>
    <cellStyle name="Note 3 3 2 2 8" xfId="24773"/>
    <cellStyle name="Note 3 3 2 2 8 2" xfId="38023"/>
    <cellStyle name="Note 3 3 2 2 8 3" xfId="47829"/>
    <cellStyle name="Note 3 3 2 2 9" xfId="12428"/>
    <cellStyle name="Note 3 3 2 3" xfId="4286"/>
    <cellStyle name="Note 3 3 2 3 10" xfId="30064"/>
    <cellStyle name="Note 3 3 2 3 11" xfId="57032"/>
    <cellStyle name="Note 3 3 2 3 2" xfId="8652"/>
    <cellStyle name="Note 3 3 2 3 2 10" xfId="57033"/>
    <cellStyle name="Note 3 3 2 3 2 2" xfId="22637"/>
    <cellStyle name="Note 3 3 2 3 2 2 2" xfId="35891"/>
    <cellStyle name="Note 3 3 2 3 2 2 3" xfId="45697"/>
    <cellStyle name="Note 3 3 2 3 2 3" xfId="23878"/>
    <cellStyle name="Note 3 3 2 3 2 3 2" xfId="37130"/>
    <cellStyle name="Note 3 3 2 3 2 3 3" xfId="46936"/>
    <cellStyle name="Note 3 3 2 3 2 4" xfId="25006"/>
    <cellStyle name="Note 3 3 2 3 2 4 2" xfId="38256"/>
    <cellStyle name="Note 3 3 2 3 2 4 3" xfId="48062"/>
    <cellStyle name="Note 3 3 2 3 2 5" xfId="25951"/>
    <cellStyle name="Note 3 3 2 3 2 5 2" xfId="39201"/>
    <cellStyle name="Note 3 3 2 3 2 5 3" xfId="49007"/>
    <cellStyle name="Note 3 3 2 3 2 6" xfId="26807"/>
    <cellStyle name="Note 3 3 2 3 2 6 2" xfId="40057"/>
    <cellStyle name="Note 3 3 2 3 2 6 3" xfId="49863"/>
    <cellStyle name="Note 3 3 2 3 2 7" xfId="17770"/>
    <cellStyle name="Note 3 3 2 3 2 8" xfId="30991"/>
    <cellStyle name="Note 3 3 2 3 2 9" xfId="40875"/>
    <cellStyle name="Note 3 3 2 3 3" xfId="20068"/>
    <cellStyle name="Note 3 3 2 3 3 2" xfId="33331"/>
    <cellStyle name="Note 3 3 2 3 3 3" xfId="43137"/>
    <cellStyle name="Note 3 3 2 3 4" xfId="21456"/>
    <cellStyle name="Note 3 3 2 3 4 2" xfId="34715"/>
    <cellStyle name="Note 3 3 2 3 4 3" xfId="44521"/>
    <cellStyle name="Note 3 3 2 3 5" xfId="19505"/>
    <cellStyle name="Note 3 3 2 3 5 2" xfId="32768"/>
    <cellStyle name="Note 3 3 2 3 5 3" xfId="42574"/>
    <cellStyle name="Note 3 3 2 3 6" xfId="10048"/>
    <cellStyle name="Note 3 3 2 3 6 2" xfId="9758"/>
    <cellStyle name="Note 3 3 2 3 6 3" xfId="30708"/>
    <cellStyle name="Note 3 3 2 3 7" xfId="21053"/>
    <cellStyle name="Note 3 3 2 3 7 2" xfId="34313"/>
    <cellStyle name="Note 3 3 2 3 7 3" xfId="44119"/>
    <cellStyle name="Note 3 3 2 3 8" xfId="13404"/>
    <cellStyle name="Note 3 3 2 3 9" xfId="29319"/>
    <cellStyle name="Note 3 3 2 4" xfId="18786"/>
    <cellStyle name="Note 3 3 2 4 2" xfId="32051"/>
    <cellStyle name="Note 3 3 2 4 3" xfId="41857"/>
    <cellStyle name="Note 3 3 2 5" xfId="19606"/>
    <cellStyle name="Note 3 3 2 5 2" xfId="32869"/>
    <cellStyle name="Note 3 3 2 5 3" xfId="42675"/>
    <cellStyle name="Note 3 3 2 6" xfId="21650"/>
    <cellStyle name="Note 3 3 2 6 2" xfId="34909"/>
    <cellStyle name="Note 3 3 2 6 3" xfId="44715"/>
    <cellStyle name="Note 3 3 2 7" xfId="20826"/>
    <cellStyle name="Note 3 3 2 7 2" xfId="34086"/>
    <cellStyle name="Note 3 3 2 7 3" xfId="43892"/>
    <cellStyle name="Note 3 3 2 8" xfId="20716"/>
    <cellStyle name="Note 3 3 2 8 2" xfId="33976"/>
    <cellStyle name="Note 3 3 2 8 3" xfId="43782"/>
    <cellStyle name="Note 3 3 2 9" xfId="11399"/>
    <cellStyle name="Note 3 3 3" xfId="2496"/>
    <cellStyle name="Note 3 3 3 10" xfId="28502"/>
    <cellStyle name="Note 3 3 3 11" xfId="9189"/>
    <cellStyle name="Note 3 3 3 12" xfId="57034"/>
    <cellStyle name="Note 3 3 3 2" xfId="4500"/>
    <cellStyle name="Note 3 3 3 2 10" xfId="9875"/>
    <cellStyle name="Note 3 3 3 2 11" xfId="57035"/>
    <cellStyle name="Note 3 3 3 2 2" xfId="8654"/>
    <cellStyle name="Note 3 3 3 2 2 10" xfId="57036"/>
    <cellStyle name="Note 3 3 3 2 2 2" xfId="22639"/>
    <cellStyle name="Note 3 3 3 2 2 2 2" xfId="35893"/>
    <cellStyle name="Note 3 3 3 2 2 2 3" xfId="45699"/>
    <cellStyle name="Note 3 3 3 2 2 3" xfId="23880"/>
    <cellStyle name="Note 3 3 3 2 2 3 2" xfId="37132"/>
    <cellStyle name="Note 3 3 3 2 2 3 3" xfId="46938"/>
    <cellStyle name="Note 3 3 3 2 2 4" xfId="25008"/>
    <cellStyle name="Note 3 3 3 2 2 4 2" xfId="38258"/>
    <cellStyle name="Note 3 3 3 2 2 4 3" xfId="48064"/>
    <cellStyle name="Note 3 3 3 2 2 5" xfId="25953"/>
    <cellStyle name="Note 3 3 3 2 2 5 2" xfId="39203"/>
    <cellStyle name="Note 3 3 3 2 2 5 3" xfId="49009"/>
    <cellStyle name="Note 3 3 3 2 2 6" xfId="26809"/>
    <cellStyle name="Note 3 3 3 2 2 6 2" xfId="40059"/>
    <cellStyle name="Note 3 3 3 2 2 6 3" xfId="49865"/>
    <cellStyle name="Note 3 3 3 2 2 7" xfId="17772"/>
    <cellStyle name="Note 3 3 3 2 2 8" xfId="30993"/>
    <cellStyle name="Note 3 3 3 2 2 9" xfId="40877"/>
    <cellStyle name="Note 3 3 3 2 3" xfId="20221"/>
    <cellStyle name="Note 3 3 3 2 3 2" xfId="33484"/>
    <cellStyle name="Note 3 3 3 2 3 3" xfId="43290"/>
    <cellStyle name="Note 3 3 3 2 4" xfId="21386"/>
    <cellStyle name="Note 3 3 3 2 4 2" xfId="34645"/>
    <cellStyle name="Note 3 3 3 2 4 3" xfId="44451"/>
    <cellStyle name="Note 3 3 3 2 5" xfId="18445"/>
    <cellStyle name="Note 3 3 3 2 5 2" xfId="31710"/>
    <cellStyle name="Note 3 3 3 2 5 3" xfId="41516"/>
    <cellStyle name="Note 3 3 3 2 6" xfId="10775"/>
    <cellStyle name="Note 3 3 3 2 6 2" xfId="28093"/>
    <cellStyle name="Note 3 3 3 2 6 3" xfId="29619"/>
    <cellStyle name="Note 3 3 3 2 7" xfId="21748"/>
    <cellStyle name="Note 3 3 3 2 7 2" xfId="35006"/>
    <cellStyle name="Note 3 3 3 2 7 3" xfId="44812"/>
    <cellStyle name="Note 3 3 3 2 8" xfId="13618"/>
    <cellStyle name="Note 3 3 3 2 9" xfId="29444"/>
    <cellStyle name="Note 3 3 3 3" xfId="8653"/>
    <cellStyle name="Note 3 3 3 3 10" xfId="57037"/>
    <cellStyle name="Note 3 3 3 3 2" xfId="22638"/>
    <cellStyle name="Note 3 3 3 3 2 2" xfId="35892"/>
    <cellStyle name="Note 3 3 3 3 2 3" xfId="45698"/>
    <cellStyle name="Note 3 3 3 3 3" xfId="23879"/>
    <cellStyle name="Note 3 3 3 3 3 2" xfId="37131"/>
    <cellStyle name="Note 3 3 3 3 3 3" xfId="46937"/>
    <cellStyle name="Note 3 3 3 3 4" xfId="25007"/>
    <cellStyle name="Note 3 3 3 3 4 2" xfId="38257"/>
    <cellStyle name="Note 3 3 3 3 4 3" xfId="48063"/>
    <cellStyle name="Note 3 3 3 3 5" xfId="25952"/>
    <cellStyle name="Note 3 3 3 3 5 2" xfId="39202"/>
    <cellStyle name="Note 3 3 3 3 5 3" xfId="49008"/>
    <cellStyle name="Note 3 3 3 3 6" xfId="26808"/>
    <cellStyle name="Note 3 3 3 3 6 2" xfId="40058"/>
    <cellStyle name="Note 3 3 3 3 6 3" xfId="49864"/>
    <cellStyle name="Note 3 3 3 3 7" xfId="17771"/>
    <cellStyle name="Note 3 3 3 3 8" xfId="30992"/>
    <cellStyle name="Note 3 3 3 3 9" xfId="40876"/>
    <cellStyle name="Note 3 3 3 4" xfId="18946"/>
    <cellStyle name="Note 3 3 3 4 2" xfId="32211"/>
    <cellStyle name="Note 3 3 3 4 3" xfId="42017"/>
    <cellStyle name="Note 3 3 3 5" xfId="21922"/>
    <cellStyle name="Note 3 3 3 5 2" xfId="35179"/>
    <cellStyle name="Note 3 3 3 5 3" xfId="44985"/>
    <cellStyle name="Note 3 3 3 6" xfId="10660"/>
    <cellStyle name="Note 3 3 3 6 2" xfId="27979"/>
    <cellStyle name="Note 3 3 3 6 3" xfId="29485"/>
    <cellStyle name="Note 3 3 3 7" xfId="10188"/>
    <cellStyle name="Note 3 3 3 7 2" xfId="27508"/>
    <cellStyle name="Note 3 3 3 7 3" xfId="29273"/>
    <cellStyle name="Note 3 3 3 8" xfId="19215"/>
    <cellStyle name="Note 3 3 3 8 2" xfId="32480"/>
    <cellStyle name="Note 3 3 3 8 3" xfId="42286"/>
    <cellStyle name="Note 3 3 3 9" xfId="11614"/>
    <cellStyle name="Note 3 3 4" xfId="3652"/>
    <cellStyle name="Note 3 3 4 10" xfId="30134"/>
    <cellStyle name="Note 3 3 4 11" xfId="57038"/>
    <cellStyle name="Note 3 3 4 2" xfId="8655"/>
    <cellStyle name="Note 3 3 4 2 10" xfId="57039"/>
    <cellStyle name="Note 3 3 4 2 2" xfId="22640"/>
    <cellStyle name="Note 3 3 4 2 2 2" xfId="35894"/>
    <cellStyle name="Note 3 3 4 2 2 3" xfId="45700"/>
    <cellStyle name="Note 3 3 4 2 3" xfId="23881"/>
    <cellStyle name="Note 3 3 4 2 3 2" xfId="37133"/>
    <cellStyle name="Note 3 3 4 2 3 3" xfId="46939"/>
    <cellStyle name="Note 3 3 4 2 4" xfId="25009"/>
    <cellStyle name="Note 3 3 4 2 4 2" xfId="38259"/>
    <cellStyle name="Note 3 3 4 2 4 3" xfId="48065"/>
    <cellStyle name="Note 3 3 4 2 5" xfId="25954"/>
    <cellStyle name="Note 3 3 4 2 5 2" xfId="39204"/>
    <cellStyle name="Note 3 3 4 2 5 3" xfId="49010"/>
    <cellStyle name="Note 3 3 4 2 6" xfId="26810"/>
    <cellStyle name="Note 3 3 4 2 6 2" xfId="40060"/>
    <cellStyle name="Note 3 3 4 2 6 3" xfId="49866"/>
    <cellStyle name="Note 3 3 4 2 7" xfId="17773"/>
    <cellStyle name="Note 3 3 4 2 8" xfId="30994"/>
    <cellStyle name="Note 3 3 4 2 9" xfId="40878"/>
    <cellStyle name="Note 3 3 4 3" xfId="19672"/>
    <cellStyle name="Note 3 3 4 3 2" xfId="32935"/>
    <cellStyle name="Note 3 3 4 3 3" xfId="42741"/>
    <cellStyle name="Note 3 3 4 4" xfId="18480"/>
    <cellStyle name="Note 3 3 4 4 2" xfId="31745"/>
    <cellStyle name="Note 3 3 4 4 3" xfId="41551"/>
    <cellStyle name="Note 3 3 4 5" xfId="22104"/>
    <cellStyle name="Note 3 3 4 5 2" xfId="35361"/>
    <cellStyle name="Note 3 3 4 5 3" xfId="45167"/>
    <cellStyle name="Note 3 3 4 6" xfId="23452"/>
    <cellStyle name="Note 3 3 4 6 2" xfId="36706"/>
    <cellStyle name="Note 3 3 4 6 3" xfId="46512"/>
    <cellStyle name="Note 3 3 4 7" xfId="24710"/>
    <cellStyle name="Note 3 3 4 7 2" xfId="37962"/>
    <cellStyle name="Note 3 3 4 7 3" xfId="47768"/>
    <cellStyle name="Note 3 3 4 8" xfId="12770"/>
    <cellStyle name="Note 3 3 4 9" xfId="29028"/>
    <cellStyle name="Note 3 3 5" xfId="9599"/>
    <cellStyle name="Note 3 3 5 2" xfId="23256"/>
    <cellStyle name="Note 3 3 5 2 2" xfId="36510"/>
    <cellStyle name="Note 3 3 5 2 3" xfId="46316"/>
    <cellStyle name="Note 3 3 5 3" xfId="24462"/>
    <cellStyle name="Note 3 3 5 3 2" xfId="37714"/>
    <cellStyle name="Note 3 3 5 3 3" xfId="47520"/>
    <cellStyle name="Note 3 3 5 4" xfId="25556"/>
    <cellStyle name="Note 3 3 5 4 2" xfId="38806"/>
    <cellStyle name="Note 3 3 5 4 3" xfId="48612"/>
    <cellStyle name="Note 3 3 5 5" xfId="26473"/>
    <cellStyle name="Note 3 3 5 5 2" xfId="39723"/>
    <cellStyle name="Note 3 3 5 5 3" xfId="49529"/>
    <cellStyle name="Note 3 3 5 6" xfId="27300"/>
    <cellStyle name="Note 3 3 5 6 2" xfId="40550"/>
    <cellStyle name="Note 3 3 5 6 3" xfId="50356"/>
    <cellStyle name="Note 3 3 5 7" xfId="18296"/>
    <cellStyle name="Note 3 3 5 8" xfId="31550"/>
    <cellStyle name="Note 3 3 5 9" xfId="41368"/>
    <cellStyle name="Note 3 3 6" xfId="9844"/>
    <cellStyle name="Note 3 3 6 2" xfId="23358"/>
    <cellStyle name="Note 3 3 6 2 2" xfId="36612"/>
    <cellStyle name="Note 3 3 6 2 3" xfId="46418"/>
    <cellStyle name="Note 3 3 6 3" xfId="24562"/>
    <cellStyle name="Note 3 3 6 3 2" xfId="37814"/>
    <cellStyle name="Note 3 3 6 3 3" xfId="47620"/>
    <cellStyle name="Note 3 3 6 4" xfId="25652"/>
    <cellStyle name="Note 3 3 6 4 2" xfId="38902"/>
    <cellStyle name="Note 3 3 6 4 3" xfId="48708"/>
    <cellStyle name="Note 3 3 6 5" xfId="26566"/>
    <cellStyle name="Note 3 3 6 5 2" xfId="39816"/>
    <cellStyle name="Note 3 3 6 5 3" xfId="49622"/>
    <cellStyle name="Note 3 3 6 6" xfId="27384"/>
    <cellStyle name="Note 3 3 6 6 2" xfId="40634"/>
    <cellStyle name="Note 3 3 6 6 3" xfId="50440"/>
    <cellStyle name="Note 3 3 6 7" xfId="18381"/>
    <cellStyle name="Note 3 3 6 8" xfId="31646"/>
    <cellStyle name="Note 3 3 6 9" xfId="41452"/>
    <cellStyle name="Note 3 3 7" xfId="10225"/>
    <cellStyle name="Note 3 3 7 2" xfId="27545"/>
    <cellStyle name="Note 3 3 7 3" xfId="28204"/>
    <cellStyle name="Note 3 3 8" xfId="22205"/>
    <cellStyle name="Note 3 3 8 2" xfId="35460"/>
    <cellStyle name="Note 3 3 8 3" xfId="45266"/>
    <cellStyle name="Note 3 3 9" xfId="23514"/>
    <cellStyle name="Note 3 3 9 2" xfId="36766"/>
    <cellStyle name="Note 3 3 9 3" xfId="46572"/>
    <cellStyle name="Note 3 4" xfId="2275"/>
    <cellStyle name="Note 3 4 10" xfId="28376"/>
    <cellStyle name="Note 3 4 11" xfId="30298"/>
    <cellStyle name="Note 3 4 12" xfId="57040"/>
    <cellStyle name="Note 3 4 2" xfId="3308"/>
    <cellStyle name="Note 3 4 2 10" xfId="28847"/>
    <cellStyle name="Note 3 4 2 11" xfId="30188"/>
    <cellStyle name="Note 3 4 2 12" xfId="57041"/>
    <cellStyle name="Note 3 4 2 2" xfId="5310"/>
    <cellStyle name="Note 3 4 2 2 10" xfId="28161"/>
    <cellStyle name="Note 3 4 2 2 11" xfId="57042"/>
    <cellStyle name="Note 3 4 2 2 2" xfId="8657"/>
    <cellStyle name="Note 3 4 2 2 2 10" xfId="57043"/>
    <cellStyle name="Note 3 4 2 2 2 2" xfId="22642"/>
    <cellStyle name="Note 3 4 2 2 2 2 2" xfId="35896"/>
    <cellStyle name="Note 3 4 2 2 2 2 3" xfId="45702"/>
    <cellStyle name="Note 3 4 2 2 2 3" xfId="23883"/>
    <cellStyle name="Note 3 4 2 2 2 3 2" xfId="37135"/>
    <cellStyle name="Note 3 4 2 2 2 3 3" xfId="46941"/>
    <cellStyle name="Note 3 4 2 2 2 4" xfId="25011"/>
    <cellStyle name="Note 3 4 2 2 2 4 2" xfId="38261"/>
    <cellStyle name="Note 3 4 2 2 2 4 3" xfId="48067"/>
    <cellStyle name="Note 3 4 2 2 2 5" xfId="25956"/>
    <cellStyle name="Note 3 4 2 2 2 5 2" xfId="39206"/>
    <cellStyle name="Note 3 4 2 2 2 5 3" xfId="49012"/>
    <cellStyle name="Note 3 4 2 2 2 6" xfId="26812"/>
    <cellStyle name="Note 3 4 2 2 2 6 2" xfId="40062"/>
    <cellStyle name="Note 3 4 2 2 2 6 3" xfId="49868"/>
    <cellStyle name="Note 3 4 2 2 2 7" xfId="17775"/>
    <cellStyle name="Note 3 4 2 2 2 8" xfId="30996"/>
    <cellStyle name="Note 3 4 2 2 2 9" xfId="40880"/>
    <cellStyle name="Note 3 4 2 2 3" xfId="20749"/>
    <cellStyle name="Note 3 4 2 2 3 2" xfId="34009"/>
    <cellStyle name="Note 3 4 2 2 3 3" xfId="43815"/>
    <cellStyle name="Note 3 4 2 2 4" xfId="21164"/>
    <cellStyle name="Note 3 4 2 2 4 2" xfId="34424"/>
    <cellStyle name="Note 3 4 2 2 4 3" xfId="44230"/>
    <cellStyle name="Note 3 4 2 2 5" xfId="20710"/>
    <cellStyle name="Note 3 4 2 2 5 2" xfId="33970"/>
    <cellStyle name="Note 3 4 2 2 5 3" xfId="43776"/>
    <cellStyle name="Note 3 4 2 2 6" xfId="10003"/>
    <cellStyle name="Note 3 4 2 2 6 2" xfId="9634"/>
    <cellStyle name="Note 3 4 2 2 6 3" xfId="30717"/>
    <cellStyle name="Note 3 4 2 2 7" xfId="21743"/>
    <cellStyle name="Note 3 4 2 2 7 2" xfId="35001"/>
    <cellStyle name="Note 3 4 2 2 7 3" xfId="44807"/>
    <cellStyle name="Note 3 4 2 2 8" xfId="14428"/>
    <cellStyle name="Note 3 4 2 2 9" xfId="29807"/>
    <cellStyle name="Note 3 4 2 3" xfId="8656"/>
    <cellStyle name="Note 3 4 2 3 10" xfId="57044"/>
    <cellStyle name="Note 3 4 2 3 2" xfId="22641"/>
    <cellStyle name="Note 3 4 2 3 2 2" xfId="35895"/>
    <cellStyle name="Note 3 4 2 3 2 3" xfId="45701"/>
    <cellStyle name="Note 3 4 2 3 3" xfId="23882"/>
    <cellStyle name="Note 3 4 2 3 3 2" xfId="37134"/>
    <cellStyle name="Note 3 4 2 3 3 3" xfId="46940"/>
    <cellStyle name="Note 3 4 2 3 4" xfId="25010"/>
    <cellStyle name="Note 3 4 2 3 4 2" xfId="38260"/>
    <cellStyle name="Note 3 4 2 3 4 3" xfId="48066"/>
    <cellStyle name="Note 3 4 2 3 5" xfId="25955"/>
    <cellStyle name="Note 3 4 2 3 5 2" xfId="39205"/>
    <cellStyle name="Note 3 4 2 3 5 3" xfId="49011"/>
    <cellStyle name="Note 3 4 2 3 6" xfId="26811"/>
    <cellStyle name="Note 3 4 2 3 6 2" xfId="40061"/>
    <cellStyle name="Note 3 4 2 3 6 3" xfId="49867"/>
    <cellStyle name="Note 3 4 2 3 7" xfId="17774"/>
    <cellStyle name="Note 3 4 2 3 8" xfId="30995"/>
    <cellStyle name="Note 3 4 2 3 9" xfId="40879"/>
    <cellStyle name="Note 3 4 2 4" xfId="19440"/>
    <cellStyle name="Note 3 4 2 4 2" xfId="32703"/>
    <cellStyle name="Note 3 4 2 4 3" xfId="42509"/>
    <cellStyle name="Note 3 4 2 5" xfId="18485"/>
    <cellStyle name="Note 3 4 2 5 2" xfId="31750"/>
    <cellStyle name="Note 3 4 2 5 3" xfId="41556"/>
    <cellStyle name="Note 3 4 2 6" xfId="19619"/>
    <cellStyle name="Note 3 4 2 6 2" xfId="32882"/>
    <cellStyle name="Note 3 4 2 6 3" xfId="42688"/>
    <cellStyle name="Note 3 4 2 7" xfId="21644"/>
    <cellStyle name="Note 3 4 2 7 2" xfId="34903"/>
    <cellStyle name="Note 3 4 2 7 3" xfId="44709"/>
    <cellStyle name="Note 3 4 2 8" xfId="20828"/>
    <cellStyle name="Note 3 4 2 8 2" xfId="34088"/>
    <cellStyle name="Note 3 4 2 8 3" xfId="43894"/>
    <cellStyle name="Note 3 4 2 9" xfId="12426"/>
    <cellStyle name="Note 3 4 3" xfId="4284"/>
    <cellStyle name="Note 3 4 3 10" xfId="29104"/>
    <cellStyle name="Note 3 4 3 11" xfId="57045"/>
    <cellStyle name="Note 3 4 3 2" xfId="8658"/>
    <cellStyle name="Note 3 4 3 2 10" xfId="57046"/>
    <cellStyle name="Note 3 4 3 2 2" xfId="22643"/>
    <cellStyle name="Note 3 4 3 2 2 2" xfId="35897"/>
    <cellStyle name="Note 3 4 3 2 2 3" xfId="45703"/>
    <cellStyle name="Note 3 4 3 2 3" xfId="23884"/>
    <cellStyle name="Note 3 4 3 2 3 2" xfId="37136"/>
    <cellStyle name="Note 3 4 3 2 3 3" xfId="46942"/>
    <cellStyle name="Note 3 4 3 2 4" xfId="25012"/>
    <cellStyle name="Note 3 4 3 2 4 2" xfId="38262"/>
    <cellStyle name="Note 3 4 3 2 4 3" xfId="48068"/>
    <cellStyle name="Note 3 4 3 2 5" xfId="25957"/>
    <cellStyle name="Note 3 4 3 2 5 2" xfId="39207"/>
    <cellStyle name="Note 3 4 3 2 5 3" xfId="49013"/>
    <cellStyle name="Note 3 4 3 2 6" xfId="26813"/>
    <cellStyle name="Note 3 4 3 2 6 2" xfId="40063"/>
    <cellStyle name="Note 3 4 3 2 6 3" xfId="49869"/>
    <cellStyle name="Note 3 4 3 2 7" xfId="17776"/>
    <cellStyle name="Note 3 4 3 2 8" xfId="30997"/>
    <cellStyle name="Note 3 4 3 2 9" xfId="40881"/>
    <cellStyle name="Note 3 4 3 3" xfId="20066"/>
    <cellStyle name="Note 3 4 3 3 2" xfId="33329"/>
    <cellStyle name="Note 3 4 3 3 3" xfId="43135"/>
    <cellStyle name="Note 3 4 3 4" xfId="22978"/>
    <cellStyle name="Note 3 4 3 4 2" xfId="36232"/>
    <cellStyle name="Note 3 4 3 4 3" xfId="46038"/>
    <cellStyle name="Note 3 4 3 5" xfId="24206"/>
    <cellStyle name="Note 3 4 3 5 2" xfId="37458"/>
    <cellStyle name="Note 3 4 3 5 3" xfId="47264"/>
    <cellStyle name="Note 3 4 3 6" xfId="25330"/>
    <cellStyle name="Note 3 4 3 6 2" xfId="38580"/>
    <cellStyle name="Note 3 4 3 6 3" xfId="48386"/>
    <cellStyle name="Note 3 4 3 7" xfId="26271"/>
    <cellStyle name="Note 3 4 3 7 2" xfId="39521"/>
    <cellStyle name="Note 3 4 3 7 3" xfId="49327"/>
    <cellStyle name="Note 3 4 3 8" xfId="13402"/>
    <cellStyle name="Note 3 4 3 9" xfId="29317"/>
    <cellStyle name="Note 3 4 4" xfId="18784"/>
    <cellStyle name="Note 3 4 4 2" xfId="32049"/>
    <cellStyle name="Note 3 4 4 3" xfId="41855"/>
    <cellStyle name="Note 3 4 5" xfId="21978"/>
    <cellStyle name="Note 3 4 5 2" xfId="35235"/>
    <cellStyle name="Note 3 4 5 3" xfId="45041"/>
    <cellStyle name="Note 3 4 6" xfId="10707"/>
    <cellStyle name="Note 3 4 6 2" xfId="28026"/>
    <cellStyle name="Note 3 4 6 3" xfId="28964"/>
    <cellStyle name="Note 3 4 7" xfId="24635"/>
    <cellStyle name="Note 3 4 7 2" xfId="37887"/>
    <cellStyle name="Note 3 4 7 3" xfId="47693"/>
    <cellStyle name="Note 3 4 8" xfId="25713"/>
    <cellStyle name="Note 3 4 8 2" xfId="38963"/>
    <cellStyle name="Note 3 4 8 3" xfId="48769"/>
    <cellStyle name="Note 3 4 9" xfId="11397"/>
    <cellStyle name="Note 3 5" xfId="2495"/>
    <cellStyle name="Note 3 5 10" xfId="28501"/>
    <cellStyle name="Note 3 5 11" xfId="28175"/>
    <cellStyle name="Note 3 5 12" xfId="57047"/>
    <cellStyle name="Note 3 5 2" xfId="4499"/>
    <cellStyle name="Note 3 5 2 10" xfId="9950"/>
    <cellStyle name="Note 3 5 2 11" xfId="57048"/>
    <cellStyle name="Note 3 5 2 2" xfId="8660"/>
    <cellStyle name="Note 3 5 2 2 10" xfId="57049"/>
    <cellStyle name="Note 3 5 2 2 2" xfId="22645"/>
    <cellStyle name="Note 3 5 2 2 2 2" xfId="35899"/>
    <cellStyle name="Note 3 5 2 2 2 3" xfId="45705"/>
    <cellStyle name="Note 3 5 2 2 3" xfId="23886"/>
    <cellStyle name="Note 3 5 2 2 3 2" xfId="37138"/>
    <cellStyle name="Note 3 5 2 2 3 3" xfId="46944"/>
    <cellStyle name="Note 3 5 2 2 4" xfId="25014"/>
    <cellStyle name="Note 3 5 2 2 4 2" xfId="38264"/>
    <cellStyle name="Note 3 5 2 2 4 3" xfId="48070"/>
    <cellStyle name="Note 3 5 2 2 5" xfId="25959"/>
    <cellStyle name="Note 3 5 2 2 5 2" xfId="39209"/>
    <cellStyle name="Note 3 5 2 2 5 3" xfId="49015"/>
    <cellStyle name="Note 3 5 2 2 6" xfId="26815"/>
    <cellStyle name="Note 3 5 2 2 6 2" xfId="40065"/>
    <cellStyle name="Note 3 5 2 2 6 3" xfId="49871"/>
    <cellStyle name="Note 3 5 2 2 7" xfId="17778"/>
    <cellStyle name="Note 3 5 2 2 8" xfId="30999"/>
    <cellStyle name="Note 3 5 2 2 9" xfId="40883"/>
    <cellStyle name="Note 3 5 2 3" xfId="20220"/>
    <cellStyle name="Note 3 5 2 3 2" xfId="33483"/>
    <cellStyle name="Note 3 5 2 3 3" xfId="43289"/>
    <cellStyle name="Note 3 5 2 4" xfId="19925"/>
    <cellStyle name="Note 3 5 2 4 2" xfId="33188"/>
    <cellStyle name="Note 3 5 2 4 3" xfId="42994"/>
    <cellStyle name="Note 3 5 2 5" xfId="21511"/>
    <cellStyle name="Note 3 5 2 5 2" xfId="34770"/>
    <cellStyle name="Note 3 5 2 5 3" xfId="44576"/>
    <cellStyle name="Note 3 5 2 6" xfId="20877"/>
    <cellStyle name="Note 3 5 2 6 2" xfId="34137"/>
    <cellStyle name="Note 3 5 2 6 3" xfId="43943"/>
    <cellStyle name="Note 3 5 2 7" xfId="21506"/>
    <cellStyle name="Note 3 5 2 7 2" xfId="34765"/>
    <cellStyle name="Note 3 5 2 7 3" xfId="44571"/>
    <cellStyle name="Note 3 5 2 8" xfId="13617"/>
    <cellStyle name="Note 3 5 2 9" xfId="29443"/>
    <cellStyle name="Note 3 5 3" xfId="8659"/>
    <cellStyle name="Note 3 5 3 10" xfId="57050"/>
    <cellStyle name="Note 3 5 3 2" xfId="22644"/>
    <cellStyle name="Note 3 5 3 2 2" xfId="35898"/>
    <cellStyle name="Note 3 5 3 2 3" xfId="45704"/>
    <cellStyle name="Note 3 5 3 3" xfId="23885"/>
    <cellStyle name="Note 3 5 3 3 2" xfId="37137"/>
    <cellStyle name="Note 3 5 3 3 3" xfId="46943"/>
    <cellStyle name="Note 3 5 3 4" xfId="25013"/>
    <cellStyle name="Note 3 5 3 4 2" xfId="38263"/>
    <cellStyle name="Note 3 5 3 4 3" xfId="48069"/>
    <cellStyle name="Note 3 5 3 5" xfId="25958"/>
    <cellStyle name="Note 3 5 3 5 2" xfId="39208"/>
    <cellStyle name="Note 3 5 3 5 3" xfId="49014"/>
    <cellStyle name="Note 3 5 3 6" xfId="26814"/>
    <cellStyle name="Note 3 5 3 6 2" xfId="40064"/>
    <cellStyle name="Note 3 5 3 6 3" xfId="49870"/>
    <cellStyle name="Note 3 5 3 7" xfId="17777"/>
    <cellStyle name="Note 3 5 3 8" xfId="30998"/>
    <cellStyle name="Note 3 5 3 9" xfId="40882"/>
    <cellStyle name="Note 3 5 4" xfId="18945"/>
    <cellStyle name="Note 3 5 4 2" xfId="32210"/>
    <cellStyle name="Note 3 5 4 3" xfId="42016"/>
    <cellStyle name="Note 3 5 5" xfId="21921"/>
    <cellStyle name="Note 3 5 5 2" xfId="35178"/>
    <cellStyle name="Note 3 5 5 3" xfId="44984"/>
    <cellStyle name="Note 3 5 6" xfId="10659"/>
    <cellStyle name="Note 3 5 6 2" xfId="27978"/>
    <cellStyle name="Note 3 5 6 3" xfId="30421"/>
    <cellStyle name="Note 3 5 7" xfId="10189"/>
    <cellStyle name="Note 3 5 7 2" xfId="27509"/>
    <cellStyle name="Note 3 5 7 3" xfId="30642"/>
    <cellStyle name="Note 3 5 8" xfId="20504"/>
    <cellStyle name="Note 3 5 8 2" xfId="33766"/>
    <cellStyle name="Note 3 5 8 3" xfId="43572"/>
    <cellStyle name="Note 3 5 9" xfId="11613"/>
    <cellStyle name="Note 3 6" xfId="3650"/>
    <cellStyle name="Note 3 6 10" xfId="29083"/>
    <cellStyle name="Note 3 6 11" xfId="57051"/>
    <cellStyle name="Note 3 6 2" xfId="8661"/>
    <cellStyle name="Note 3 6 2 10" xfId="57052"/>
    <cellStyle name="Note 3 6 2 2" xfId="22646"/>
    <cellStyle name="Note 3 6 2 2 2" xfId="35900"/>
    <cellStyle name="Note 3 6 2 2 3" xfId="45706"/>
    <cellStyle name="Note 3 6 2 3" xfId="23887"/>
    <cellStyle name="Note 3 6 2 3 2" xfId="37139"/>
    <cellStyle name="Note 3 6 2 3 3" xfId="46945"/>
    <cellStyle name="Note 3 6 2 4" xfId="25015"/>
    <cellStyle name="Note 3 6 2 4 2" xfId="38265"/>
    <cellStyle name="Note 3 6 2 4 3" xfId="48071"/>
    <cellStyle name="Note 3 6 2 5" xfId="25960"/>
    <cellStyle name="Note 3 6 2 5 2" xfId="39210"/>
    <cellStyle name="Note 3 6 2 5 3" xfId="49016"/>
    <cellStyle name="Note 3 6 2 6" xfId="26816"/>
    <cellStyle name="Note 3 6 2 6 2" xfId="40066"/>
    <cellStyle name="Note 3 6 2 6 3" xfId="49872"/>
    <cellStyle name="Note 3 6 2 7" xfId="17779"/>
    <cellStyle name="Note 3 6 2 8" xfId="31000"/>
    <cellStyle name="Note 3 6 2 9" xfId="40884"/>
    <cellStyle name="Note 3 6 3" xfId="19670"/>
    <cellStyle name="Note 3 6 3 2" xfId="32933"/>
    <cellStyle name="Note 3 6 3 3" xfId="42739"/>
    <cellStyle name="Note 3 6 4" xfId="20463"/>
    <cellStyle name="Note 3 6 4 2" xfId="33726"/>
    <cellStyle name="Note 3 6 4 3" xfId="43532"/>
    <cellStyle name="Note 3 6 5" xfId="23318"/>
    <cellStyle name="Note 3 6 5 2" xfId="36572"/>
    <cellStyle name="Note 3 6 5 3" xfId="46378"/>
    <cellStyle name="Note 3 6 6" xfId="24522"/>
    <cellStyle name="Note 3 6 6 2" xfId="37774"/>
    <cellStyle name="Note 3 6 6 3" xfId="47580"/>
    <cellStyle name="Note 3 6 7" xfId="25615"/>
    <cellStyle name="Note 3 6 7 2" xfId="38865"/>
    <cellStyle name="Note 3 6 7 3" xfId="48671"/>
    <cellStyle name="Note 3 6 8" xfId="12768"/>
    <cellStyle name="Note 3 6 9" xfId="29026"/>
    <cellStyle name="Note 3 7" xfId="9597"/>
    <cellStyle name="Note 3 7 2" xfId="23254"/>
    <cellStyle name="Note 3 7 2 2" xfId="36508"/>
    <cellStyle name="Note 3 7 2 3" xfId="46314"/>
    <cellStyle name="Note 3 7 3" xfId="24460"/>
    <cellStyle name="Note 3 7 3 2" xfId="37712"/>
    <cellStyle name="Note 3 7 3 3" xfId="47518"/>
    <cellStyle name="Note 3 7 4" xfId="25554"/>
    <cellStyle name="Note 3 7 4 2" xfId="38804"/>
    <cellStyle name="Note 3 7 4 3" xfId="48610"/>
    <cellStyle name="Note 3 7 5" xfId="26471"/>
    <cellStyle name="Note 3 7 5 2" xfId="39721"/>
    <cellStyle name="Note 3 7 5 3" xfId="49527"/>
    <cellStyle name="Note 3 7 6" xfId="27298"/>
    <cellStyle name="Note 3 7 6 2" xfId="40548"/>
    <cellStyle name="Note 3 7 6 3" xfId="50354"/>
    <cellStyle name="Note 3 7 7" xfId="18294"/>
    <cellStyle name="Note 3 7 8" xfId="31548"/>
    <cellStyle name="Note 3 7 9" xfId="41366"/>
    <cellStyle name="Note 3 8" xfId="9842"/>
    <cellStyle name="Note 3 8 2" xfId="23356"/>
    <cellStyle name="Note 3 8 2 2" xfId="36610"/>
    <cellStyle name="Note 3 8 2 3" xfId="46416"/>
    <cellStyle name="Note 3 8 3" xfId="24560"/>
    <cellStyle name="Note 3 8 3 2" xfId="37812"/>
    <cellStyle name="Note 3 8 3 3" xfId="47618"/>
    <cellStyle name="Note 3 8 4" xfId="25650"/>
    <cellStyle name="Note 3 8 4 2" xfId="38900"/>
    <cellStyle name="Note 3 8 4 3" xfId="48706"/>
    <cellStyle name="Note 3 8 5" xfId="26564"/>
    <cellStyle name="Note 3 8 5 2" xfId="39814"/>
    <cellStyle name="Note 3 8 5 3" xfId="49620"/>
    <cellStyle name="Note 3 8 6" xfId="27382"/>
    <cellStyle name="Note 3 8 6 2" xfId="40632"/>
    <cellStyle name="Note 3 8 6 3" xfId="50438"/>
    <cellStyle name="Note 3 8 7" xfId="18379"/>
    <cellStyle name="Note 3 8 8" xfId="31644"/>
    <cellStyle name="Note 3 8 9" xfId="41450"/>
    <cellStyle name="Note 3 9" xfId="10227"/>
    <cellStyle name="Note 3 9 2" xfId="27547"/>
    <cellStyle name="Note 3 9 3" xfId="9165"/>
    <cellStyle name="Note 4" xfId="1384"/>
    <cellStyle name="Note 4 10" xfId="24751"/>
    <cellStyle name="Note 4 10 2" xfId="38001"/>
    <cellStyle name="Note 4 10 3" xfId="47807"/>
    <cellStyle name="Note 4 11" xfId="9433"/>
    <cellStyle name="Note 4 12" xfId="30756"/>
    <cellStyle name="Note 4 13" xfId="57053"/>
    <cellStyle name="Note 4 2" xfId="2278"/>
    <cellStyle name="Note 4 2 10" xfId="28379"/>
    <cellStyle name="Note 4 2 11" xfId="28781"/>
    <cellStyle name="Note 4 2 12" xfId="57054"/>
    <cellStyle name="Note 4 2 2" xfId="3311"/>
    <cellStyle name="Note 4 2 2 10" xfId="28850"/>
    <cellStyle name="Note 4 2 2 11" xfId="28287"/>
    <cellStyle name="Note 4 2 2 12" xfId="57055"/>
    <cellStyle name="Note 4 2 2 2" xfId="5313"/>
    <cellStyle name="Note 4 2 2 2 10" xfId="31419"/>
    <cellStyle name="Note 4 2 2 2 11" xfId="57056"/>
    <cellStyle name="Note 4 2 2 2 2" xfId="8663"/>
    <cellStyle name="Note 4 2 2 2 2 10" xfId="57057"/>
    <cellStyle name="Note 4 2 2 2 2 2" xfId="22648"/>
    <cellStyle name="Note 4 2 2 2 2 2 2" xfId="35902"/>
    <cellStyle name="Note 4 2 2 2 2 2 3" xfId="45708"/>
    <cellStyle name="Note 4 2 2 2 2 3" xfId="23889"/>
    <cellStyle name="Note 4 2 2 2 2 3 2" xfId="37141"/>
    <cellStyle name="Note 4 2 2 2 2 3 3" xfId="46947"/>
    <cellStyle name="Note 4 2 2 2 2 4" xfId="25017"/>
    <cellStyle name="Note 4 2 2 2 2 4 2" xfId="38267"/>
    <cellStyle name="Note 4 2 2 2 2 4 3" xfId="48073"/>
    <cellStyle name="Note 4 2 2 2 2 5" xfId="25962"/>
    <cellStyle name="Note 4 2 2 2 2 5 2" xfId="39212"/>
    <cellStyle name="Note 4 2 2 2 2 5 3" xfId="49018"/>
    <cellStyle name="Note 4 2 2 2 2 6" xfId="26818"/>
    <cellStyle name="Note 4 2 2 2 2 6 2" xfId="40068"/>
    <cellStyle name="Note 4 2 2 2 2 6 3" xfId="49874"/>
    <cellStyle name="Note 4 2 2 2 2 7" xfId="17781"/>
    <cellStyle name="Note 4 2 2 2 2 8" xfId="31002"/>
    <cellStyle name="Note 4 2 2 2 2 9" xfId="40886"/>
    <cellStyle name="Note 4 2 2 2 3" xfId="20752"/>
    <cellStyle name="Note 4 2 2 2 3 2" xfId="34012"/>
    <cellStyle name="Note 4 2 2 2 3 3" xfId="43818"/>
    <cellStyle name="Note 4 2 2 2 4" xfId="21160"/>
    <cellStyle name="Note 4 2 2 2 4 2" xfId="34420"/>
    <cellStyle name="Note 4 2 2 2 4 3" xfId="44226"/>
    <cellStyle name="Note 4 2 2 2 5" xfId="22301"/>
    <cellStyle name="Note 4 2 2 2 5 2" xfId="35556"/>
    <cellStyle name="Note 4 2 2 2 5 3" xfId="45362"/>
    <cellStyle name="Note 4 2 2 2 6" xfId="23593"/>
    <cellStyle name="Note 4 2 2 2 6 2" xfId="36845"/>
    <cellStyle name="Note 4 2 2 2 6 3" xfId="46651"/>
    <cellStyle name="Note 4 2 2 2 7" xfId="18920"/>
    <cellStyle name="Note 4 2 2 2 7 2" xfId="32185"/>
    <cellStyle name="Note 4 2 2 2 7 3" xfId="41991"/>
    <cellStyle name="Note 4 2 2 2 8" xfId="14431"/>
    <cellStyle name="Note 4 2 2 2 9" xfId="29810"/>
    <cellStyle name="Note 4 2 2 3" xfId="8662"/>
    <cellStyle name="Note 4 2 2 3 10" xfId="57058"/>
    <cellStyle name="Note 4 2 2 3 2" xfId="22647"/>
    <cellStyle name="Note 4 2 2 3 2 2" xfId="35901"/>
    <cellStyle name="Note 4 2 2 3 2 3" xfId="45707"/>
    <cellStyle name="Note 4 2 2 3 3" xfId="23888"/>
    <cellStyle name="Note 4 2 2 3 3 2" xfId="37140"/>
    <cellStyle name="Note 4 2 2 3 3 3" xfId="46946"/>
    <cellStyle name="Note 4 2 2 3 4" xfId="25016"/>
    <cellStyle name="Note 4 2 2 3 4 2" xfId="38266"/>
    <cellStyle name="Note 4 2 2 3 4 3" xfId="48072"/>
    <cellStyle name="Note 4 2 2 3 5" xfId="25961"/>
    <cellStyle name="Note 4 2 2 3 5 2" xfId="39211"/>
    <cellStyle name="Note 4 2 2 3 5 3" xfId="49017"/>
    <cellStyle name="Note 4 2 2 3 6" xfId="26817"/>
    <cellStyle name="Note 4 2 2 3 6 2" xfId="40067"/>
    <cellStyle name="Note 4 2 2 3 6 3" xfId="49873"/>
    <cellStyle name="Note 4 2 2 3 7" xfId="17780"/>
    <cellStyle name="Note 4 2 2 3 8" xfId="31001"/>
    <cellStyle name="Note 4 2 2 3 9" xfId="40885"/>
    <cellStyle name="Note 4 2 2 4" xfId="19443"/>
    <cellStyle name="Note 4 2 2 4 2" xfId="32706"/>
    <cellStyle name="Note 4 2 2 4 3" xfId="42512"/>
    <cellStyle name="Note 4 2 2 5" xfId="23170"/>
    <cellStyle name="Note 4 2 2 5 2" xfId="36424"/>
    <cellStyle name="Note 4 2 2 5 3" xfId="46230"/>
    <cellStyle name="Note 4 2 2 6" xfId="24384"/>
    <cellStyle name="Note 4 2 2 6 2" xfId="37636"/>
    <cellStyle name="Note 4 2 2 6 3" xfId="47442"/>
    <cellStyle name="Note 4 2 2 7" xfId="25496"/>
    <cellStyle name="Note 4 2 2 7 2" xfId="38746"/>
    <cellStyle name="Note 4 2 2 7 3" xfId="48552"/>
    <cellStyle name="Note 4 2 2 8" xfId="26427"/>
    <cellStyle name="Note 4 2 2 8 2" xfId="39677"/>
    <cellStyle name="Note 4 2 2 8 3" xfId="49483"/>
    <cellStyle name="Note 4 2 2 9" xfId="12429"/>
    <cellStyle name="Note 4 2 3" xfId="4287"/>
    <cellStyle name="Note 4 2 3 10" xfId="29607"/>
    <cellStyle name="Note 4 2 3 11" xfId="57059"/>
    <cellStyle name="Note 4 2 3 2" xfId="8664"/>
    <cellStyle name="Note 4 2 3 2 10" xfId="57060"/>
    <cellStyle name="Note 4 2 3 2 2" xfId="22649"/>
    <cellStyle name="Note 4 2 3 2 2 2" xfId="35903"/>
    <cellStyle name="Note 4 2 3 2 2 3" xfId="45709"/>
    <cellStyle name="Note 4 2 3 2 3" xfId="23890"/>
    <cellStyle name="Note 4 2 3 2 3 2" xfId="37142"/>
    <cellStyle name="Note 4 2 3 2 3 3" xfId="46948"/>
    <cellStyle name="Note 4 2 3 2 4" xfId="25018"/>
    <cellStyle name="Note 4 2 3 2 4 2" xfId="38268"/>
    <cellStyle name="Note 4 2 3 2 4 3" xfId="48074"/>
    <cellStyle name="Note 4 2 3 2 5" xfId="25963"/>
    <cellStyle name="Note 4 2 3 2 5 2" xfId="39213"/>
    <cellStyle name="Note 4 2 3 2 5 3" xfId="49019"/>
    <cellStyle name="Note 4 2 3 2 6" xfId="26819"/>
    <cellStyle name="Note 4 2 3 2 6 2" xfId="40069"/>
    <cellStyle name="Note 4 2 3 2 6 3" xfId="49875"/>
    <cellStyle name="Note 4 2 3 2 7" xfId="17782"/>
    <cellStyle name="Note 4 2 3 2 8" xfId="31003"/>
    <cellStyle name="Note 4 2 3 2 9" xfId="40887"/>
    <cellStyle name="Note 4 2 3 3" xfId="20069"/>
    <cellStyle name="Note 4 2 3 3 2" xfId="33332"/>
    <cellStyle name="Note 4 2 3 3 3" xfId="43138"/>
    <cellStyle name="Note 4 2 3 4" xfId="19574"/>
    <cellStyle name="Note 4 2 3 4 2" xfId="32837"/>
    <cellStyle name="Note 4 2 3 4 3" xfId="42643"/>
    <cellStyle name="Note 4 2 3 5" xfId="21661"/>
    <cellStyle name="Note 4 2 3 5 2" xfId="34920"/>
    <cellStyle name="Note 4 2 3 5 3" xfId="44726"/>
    <cellStyle name="Note 4 2 3 6" xfId="20821"/>
    <cellStyle name="Note 4 2 3 6 2" xfId="34081"/>
    <cellStyle name="Note 4 2 3 6 3" xfId="43887"/>
    <cellStyle name="Note 4 2 3 7" xfId="19454"/>
    <cellStyle name="Note 4 2 3 7 2" xfId="32717"/>
    <cellStyle name="Note 4 2 3 7 3" xfId="42523"/>
    <cellStyle name="Note 4 2 3 8" xfId="13405"/>
    <cellStyle name="Note 4 2 3 9" xfId="29320"/>
    <cellStyle name="Note 4 2 4" xfId="18787"/>
    <cellStyle name="Note 4 2 4 2" xfId="32052"/>
    <cellStyle name="Note 4 2 4 3" xfId="41858"/>
    <cellStyle name="Note 4 2 5" xfId="21990"/>
    <cellStyle name="Note 4 2 5 2" xfId="35247"/>
    <cellStyle name="Note 4 2 5 3" xfId="45053"/>
    <cellStyle name="Note 4 2 6" xfId="10713"/>
    <cellStyle name="Note 4 2 6 2" xfId="28032"/>
    <cellStyle name="Note 4 2 6 3" xfId="30395"/>
    <cellStyle name="Note 4 2 7" xfId="24639"/>
    <cellStyle name="Note 4 2 7 2" xfId="37891"/>
    <cellStyle name="Note 4 2 7 3" xfId="47697"/>
    <cellStyle name="Note 4 2 8" xfId="25714"/>
    <cellStyle name="Note 4 2 8 2" xfId="38964"/>
    <cellStyle name="Note 4 2 8 3" xfId="48770"/>
    <cellStyle name="Note 4 2 9" xfId="11400"/>
    <cellStyle name="Note 4 3" xfId="2497"/>
    <cellStyle name="Note 4 3 10" xfId="28503"/>
    <cellStyle name="Note 4 3 11" xfId="9190"/>
    <cellStyle name="Note 4 3 12" xfId="57061"/>
    <cellStyle name="Note 4 3 2" xfId="4501"/>
    <cellStyle name="Note 4 3 2 10" xfId="9680"/>
    <cellStyle name="Note 4 3 2 11" xfId="57062"/>
    <cellStyle name="Note 4 3 2 2" xfId="8666"/>
    <cellStyle name="Note 4 3 2 2 10" xfId="57063"/>
    <cellStyle name="Note 4 3 2 2 2" xfId="22651"/>
    <cellStyle name="Note 4 3 2 2 2 2" xfId="35905"/>
    <cellStyle name="Note 4 3 2 2 2 3" xfId="45711"/>
    <cellStyle name="Note 4 3 2 2 3" xfId="23892"/>
    <cellStyle name="Note 4 3 2 2 3 2" xfId="37144"/>
    <cellStyle name="Note 4 3 2 2 3 3" xfId="46950"/>
    <cellStyle name="Note 4 3 2 2 4" xfId="25020"/>
    <cellStyle name="Note 4 3 2 2 4 2" xfId="38270"/>
    <cellStyle name="Note 4 3 2 2 4 3" xfId="48076"/>
    <cellStyle name="Note 4 3 2 2 5" xfId="25965"/>
    <cellStyle name="Note 4 3 2 2 5 2" xfId="39215"/>
    <cellStyle name="Note 4 3 2 2 5 3" xfId="49021"/>
    <cellStyle name="Note 4 3 2 2 6" xfId="26821"/>
    <cellStyle name="Note 4 3 2 2 6 2" xfId="40071"/>
    <cellStyle name="Note 4 3 2 2 6 3" xfId="49877"/>
    <cellStyle name="Note 4 3 2 2 7" xfId="17784"/>
    <cellStyle name="Note 4 3 2 2 8" xfId="31005"/>
    <cellStyle name="Note 4 3 2 2 9" xfId="40889"/>
    <cellStyle name="Note 4 3 2 3" xfId="20222"/>
    <cellStyle name="Note 4 3 2 3 2" xfId="33485"/>
    <cellStyle name="Note 4 3 2 3 3" xfId="43291"/>
    <cellStyle name="Note 4 3 2 4" xfId="21387"/>
    <cellStyle name="Note 4 3 2 4 2" xfId="34646"/>
    <cellStyle name="Note 4 3 2 4 3" xfId="44452"/>
    <cellStyle name="Note 4 3 2 5" xfId="10484"/>
    <cellStyle name="Note 4 3 2 5 2" xfId="27804"/>
    <cellStyle name="Note 4 3 2 5 3" xfId="29494"/>
    <cellStyle name="Note 4 3 2 6" xfId="19080"/>
    <cellStyle name="Note 4 3 2 6 2" xfId="32345"/>
    <cellStyle name="Note 4 3 2 6 3" xfId="42151"/>
    <cellStyle name="Note 4 3 2 7" xfId="21056"/>
    <cellStyle name="Note 4 3 2 7 2" xfId="34316"/>
    <cellStyle name="Note 4 3 2 7 3" xfId="44122"/>
    <cellStyle name="Note 4 3 2 8" xfId="13619"/>
    <cellStyle name="Note 4 3 2 9" xfId="29445"/>
    <cellStyle name="Note 4 3 3" xfId="8665"/>
    <cellStyle name="Note 4 3 3 10" xfId="57064"/>
    <cellStyle name="Note 4 3 3 2" xfId="22650"/>
    <cellStyle name="Note 4 3 3 2 2" xfId="35904"/>
    <cellStyle name="Note 4 3 3 2 3" xfId="45710"/>
    <cellStyle name="Note 4 3 3 3" xfId="23891"/>
    <cellStyle name="Note 4 3 3 3 2" xfId="37143"/>
    <cellStyle name="Note 4 3 3 3 3" xfId="46949"/>
    <cellStyle name="Note 4 3 3 4" xfId="25019"/>
    <cellStyle name="Note 4 3 3 4 2" xfId="38269"/>
    <cellStyle name="Note 4 3 3 4 3" xfId="48075"/>
    <cellStyle name="Note 4 3 3 5" xfId="25964"/>
    <cellStyle name="Note 4 3 3 5 2" xfId="39214"/>
    <cellStyle name="Note 4 3 3 5 3" xfId="49020"/>
    <cellStyle name="Note 4 3 3 6" xfId="26820"/>
    <cellStyle name="Note 4 3 3 6 2" xfId="40070"/>
    <cellStyle name="Note 4 3 3 6 3" xfId="49876"/>
    <cellStyle name="Note 4 3 3 7" xfId="17783"/>
    <cellStyle name="Note 4 3 3 8" xfId="31004"/>
    <cellStyle name="Note 4 3 3 9" xfId="40888"/>
    <cellStyle name="Note 4 3 4" xfId="18947"/>
    <cellStyle name="Note 4 3 4 2" xfId="32212"/>
    <cellStyle name="Note 4 3 4 3" xfId="42018"/>
    <cellStyle name="Note 4 3 5" xfId="20589"/>
    <cellStyle name="Note 4 3 5 2" xfId="33851"/>
    <cellStyle name="Note 4 3 5 3" xfId="43657"/>
    <cellStyle name="Note 4 3 6" xfId="18973"/>
    <cellStyle name="Note 4 3 6 2" xfId="32238"/>
    <cellStyle name="Note 4 3 6 3" xfId="42044"/>
    <cellStyle name="Note 4 3 7" xfId="21904"/>
    <cellStyle name="Note 4 3 7 2" xfId="35161"/>
    <cellStyle name="Note 4 3 7 3" xfId="44967"/>
    <cellStyle name="Note 4 3 8" xfId="10038"/>
    <cellStyle name="Note 4 3 8 2" xfId="9055"/>
    <cellStyle name="Note 4 3 8 3" xfId="29279"/>
    <cellStyle name="Note 4 3 9" xfId="11615"/>
    <cellStyle name="Note 4 4" xfId="3653"/>
    <cellStyle name="Note 4 4 10" xfId="29560"/>
    <cellStyle name="Note 4 4 11" xfId="57065"/>
    <cellStyle name="Note 4 4 2" xfId="8667"/>
    <cellStyle name="Note 4 4 2 10" xfId="57066"/>
    <cellStyle name="Note 4 4 2 2" xfId="22652"/>
    <cellStyle name="Note 4 4 2 2 2" xfId="35906"/>
    <cellStyle name="Note 4 4 2 2 3" xfId="45712"/>
    <cellStyle name="Note 4 4 2 3" xfId="23893"/>
    <cellStyle name="Note 4 4 2 3 2" xfId="37145"/>
    <cellStyle name="Note 4 4 2 3 3" xfId="46951"/>
    <cellStyle name="Note 4 4 2 4" xfId="25021"/>
    <cellStyle name="Note 4 4 2 4 2" xfId="38271"/>
    <cellStyle name="Note 4 4 2 4 3" xfId="48077"/>
    <cellStyle name="Note 4 4 2 5" xfId="25966"/>
    <cellStyle name="Note 4 4 2 5 2" xfId="39216"/>
    <cellStyle name="Note 4 4 2 5 3" xfId="49022"/>
    <cellStyle name="Note 4 4 2 6" xfId="26822"/>
    <cellStyle name="Note 4 4 2 6 2" xfId="40072"/>
    <cellStyle name="Note 4 4 2 6 3" xfId="49878"/>
    <cellStyle name="Note 4 4 2 7" xfId="17785"/>
    <cellStyle name="Note 4 4 2 8" xfId="31006"/>
    <cellStyle name="Note 4 4 2 9" xfId="40890"/>
    <cellStyle name="Note 4 4 3" xfId="19673"/>
    <cellStyle name="Note 4 4 3 2" xfId="32936"/>
    <cellStyle name="Note 4 4 3 3" xfId="42742"/>
    <cellStyle name="Note 4 4 4" xfId="10337"/>
    <cellStyle name="Note 4 4 4 2" xfId="27657"/>
    <cellStyle name="Note 4 4 4 3" xfId="9166"/>
    <cellStyle name="Note 4 4 5" xfId="20088"/>
    <cellStyle name="Note 4 4 5 2" xfId="33351"/>
    <cellStyle name="Note 4 4 5 3" xfId="43157"/>
    <cellStyle name="Note 4 4 6" xfId="20584"/>
    <cellStyle name="Note 4 4 6 2" xfId="33846"/>
    <cellStyle name="Note 4 4 6 3" xfId="43652"/>
    <cellStyle name="Note 4 4 7" xfId="23156"/>
    <cellStyle name="Note 4 4 7 2" xfId="36410"/>
    <cellStyle name="Note 4 4 7 3" xfId="46216"/>
    <cellStyle name="Note 4 4 8" xfId="12771"/>
    <cellStyle name="Note 4 4 9" xfId="29029"/>
    <cellStyle name="Note 4 5" xfId="9600"/>
    <cellStyle name="Note 4 5 2" xfId="23257"/>
    <cellStyle name="Note 4 5 2 2" xfId="36511"/>
    <cellStyle name="Note 4 5 2 3" xfId="46317"/>
    <cellStyle name="Note 4 5 3" xfId="24463"/>
    <cellStyle name="Note 4 5 3 2" xfId="37715"/>
    <cellStyle name="Note 4 5 3 3" xfId="47521"/>
    <cellStyle name="Note 4 5 4" xfId="25557"/>
    <cellStyle name="Note 4 5 4 2" xfId="38807"/>
    <cellStyle name="Note 4 5 4 3" xfId="48613"/>
    <cellStyle name="Note 4 5 5" xfId="26474"/>
    <cellStyle name="Note 4 5 5 2" xfId="39724"/>
    <cellStyle name="Note 4 5 5 3" xfId="49530"/>
    <cellStyle name="Note 4 5 6" xfId="27301"/>
    <cellStyle name="Note 4 5 6 2" xfId="40551"/>
    <cellStyle name="Note 4 5 6 3" xfId="50357"/>
    <cellStyle name="Note 4 5 7" xfId="18297"/>
    <cellStyle name="Note 4 5 8" xfId="31551"/>
    <cellStyle name="Note 4 5 9" xfId="41369"/>
    <cellStyle name="Note 4 6" xfId="9845"/>
    <cellStyle name="Note 4 6 2" xfId="23359"/>
    <cellStyle name="Note 4 6 2 2" xfId="36613"/>
    <cellStyle name="Note 4 6 2 3" xfId="46419"/>
    <cellStyle name="Note 4 6 3" xfId="24563"/>
    <cellStyle name="Note 4 6 3 2" xfId="37815"/>
    <cellStyle name="Note 4 6 3 3" xfId="47621"/>
    <cellStyle name="Note 4 6 4" xfId="25653"/>
    <cellStyle name="Note 4 6 4 2" xfId="38903"/>
    <cellStyle name="Note 4 6 4 3" xfId="48709"/>
    <cellStyle name="Note 4 6 5" xfId="26567"/>
    <cellStyle name="Note 4 6 5 2" xfId="39817"/>
    <cellStyle name="Note 4 6 5 3" xfId="49623"/>
    <cellStyle name="Note 4 6 6" xfId="27385"/>
    <cellStyle name="Note 4 6 6 2" xfId="40635"/>
    <cellStyle name="Note 4 6 6 3" xfId="50441"/>
    <cellStyle name="Note 4 6 7" xfId="18382"/>
    <cellStyle name="Note 4 6 8" xfId="31647"/>
    <cellStyle name="Note 4 6 9" xfId="41453"/>
    <cellStyle name="Note 4 7" xfId="10224"/>
    <cellStyle name="Note 4 7 2" xfId="27544"/>
    <cellStyle name="Note 4 7 3" xfId="28683"/>
    <cellStyle name="Note 4 8" xfId="22206"/>
    <cellStyle name="Note 4 8 2" xfId="35461"/>
    <cellStyle name="Note 4 8 3" xfId="45267"/>
    <cellStyle name="Note 4 9" xfId="23515"/>
    <cellStyle name="Note 4 9 2" xfId="36767"/>
    <cellStyle name="Note 4 9 3" xfId="46573"/>
    <cellStyle name="Note 5" xfId="1385"/>
    <cellStyle name="Note 5 10" xfId="21293"/>
    <cellStyle name="Note 5 10 2" xfId="34552"/>
    <cellStyle name="Note 5 10 3" xfId="44358"/>
    <cellStyle name="Note 5 11" xfId="9436"/>
    <cellStyle name="Note 5 12" xfId="29351"/>
    <cellStyle name="Note 5 13" xfId="57067"/>
    <cellStyle name="Note 5 2" xfId="2279"/>
    <cellStyle name="Note 5 2 10" xfId="28380"/>
    <cellStyle name="Note 5 2 11" xfId="28311"/>
    <cellStyle name="Note 5 2 12" xfId="57068"/>
    <cellStyle name="Note 5 2 2" xfId="3312"/>
    <cellStyle name="Note 5 2 2 10" xfId="28851"/>
    <cellStyle name="Note 5 2 2 11" xfId="30184"/>
    <cellStyle name="Note 5 2 2 12" xfId="57069"/>
    <cellStyle name="Note 5 2 2 2" xfId="5314"/>
    <cellStyle name="Note 5 2 2 2 10" xfId="29946"/>
    <cellStyle name="Note 5 2 2 2 11" xfId="57070"/>
    <cellStyle name="Note 5 2 2 2 2" xfId="8669"/>
    <cellStyle name="Note 5 2 2 2 2 10" xfId="57071"/>
    <cellStyle name="Note 5 2 2 2 2 2" xfId="22654"/>
    <cellStyle name="Note 5 2 2 2 2 2 2" xfId="35908"/>
    <cellStyle name="Note 5 2 2 2 2 2 3" xfId="45714"/>
    <cellStyle name="Note 5 2 2 2 2 3" xfId="23895"/>
    <cellStyle name="Note 5 2 2 2 2 3 2" xfId="37147"/>
    <cellStyle name="Note 5 2 2 2 2 3 3" xfId="46953"/>
    <cellStyle name="Note 5 2 2 2 2 4" xfId="25023"/>
    <cellStyle name="Note 5 2 2 2 2 4 2" xfId="38273"/>
    <cellStyle name="Note 5 2 2 2 2 4 3" xfId="48079"/>
    <cellStyle name="Note 5 2 2 2 2 5" xfId="25968"/>
    <cellStyle name="Note 5 2 2 2 2 5 2" xfId="39218"/>
    <cellStyle name="Note 5 2 2 2 2 5 3" xfId="49024"/>
    <cellStyle name="Note 5 2 2 2 2 6" xfId="26824"/>
    <cellStyle name="Note 5 2 2 2 2 6 2" xfId="40074"/>
    <cellStyle name="Note 5 2 2 2 2 6 3" xfId="49880"/>
    <cellStyle name="Note 5 2 2 2 2 7" xfId="17787"/>
    <cellStyle name="Note 5 2 2 2 2 8" xfId="31008"/>
    <cellStyle name="Note 5 2 2 2 2 9" xfId="40892"/>
    <cellStyle name="Note 5 2 2 2 3" xfId="20753"/>
    <cellStyle name="Note 5 2 2 2 3 2" xfId="34013"/>
    <cellStyle name="Note 5 2 2 2 3 3" xfId="43819"/>
    <cellStyle name="Note 5 2 2 2 4" xfId="21161"/>
    <cellStyle name="Note 5 2 2 2 4 2" xfId="34421"/>
    <cellStyle name="Note 5 2 2 2 4 3" xfId="44227"/>
    <cellStyle name="Note 5 2 2 2 5" xfId="22300"/>
    <cellStyle name="Note 5 2 2 2 5 2" xfId="35555"/>
    <cellStyle name="Note 5 2 2 2 5 3" xfId="45361"/>
    <cellStyle name="Note 5 2 2 2 6" xfId="23592"/>
    <cellStyle name="Note 5 2 2 2 6 2" xfId="36844"/>
    <cellStyle name="Note 5 2 2 2 6 3" xfId="46650"/>
    <cellStyle name="Note 5 2 2 2 7" xfId="21398"/>
    <cellStyle name="Note 5 2 2 2 7 2" xfId="34657"/>
    <cellStyle name="Note 5 2 2 2 7 3" xfId="44463"/>
    <cellStyle name="Note 5 2 2 2 8" xfId="14432"/>
    <cellStyle name="Note 5 2 2 2 9" xfId="29811"/>
    <cellStyle name="Note 5 2 2 3" xfId="8668"/>
    <cellStyle name="Note 5 2 2 3 10" xfId="57072"/>
    <cellStyle name="Note 5 2 2 3 2" xfId="22653"/>
    <cellStyle name="Note 5 2 2 3 2 2" xfId="35907"/>
    <cellStyle name="Note 5 2 2 3 2 3" xfId="45713"/>
    <cellStyle name="Note 5 2 2 3 3" xfId="23894"/>
    <cellStyle name="Note 5 2 2 3 3 2" xfId="37146"/>
    <cellStyle name="Note 5 2 2 3 3 3" xfId="46952"/>
    <cellStyle name="Note 5 2 2 3 4" xfId="25022"/>
    <cellStyle name="Note 5 2 2 3 4 2" xfId="38272"/>
    <cellStyle name="Note 5 2 2 3 4 3" xfId="48078"/>
    <cellStyle name="Note 5 2 2 3 5" xfId="25967"/>
    <cellStyle name="Note 5 2 2 3 5 2" xfId="39217"/>
    <cellStyle name="Note 5 2 2 3 5 3" xfId="49023"/>
    <cellStyle name="Note 5 2 2 3 6" xfId="26823"/>
    <cellStyle name="Note 5 2 2 3 6 2" xfId="40073"/>
    <cellStyle name="Note 5 2 2 3 6 3" xfId="49879"/>
    <cellStyle name="Note 5 2 2 3 7" xfId="17786"/>
    <cellStyle name="Note 5 2 2 3 8" xfId="31007"/>
    <cellStyle name="Note 5 2 2 3 9" xfId="40891"/>
    <cellStyle name="Note 5 2 2 4" xfId="19444"/>
    <cellStyle name="Note 5 2 2 4 2" xfId="32707"/>
    <cellStyle name="Note 5 2 2 4 3" xfId="42513"/>
    <cellStyle name="Note 5 2 2 5" xfId="21707"/>
    <cellStyle name="Note 5 2 2 5 2" xfId="34966"/>
    <cellStyle name="Note 5 2 2 5 3" xfId="44772"/>
    <cellStyle name="Note 5 2 2 6" xfId="10538"/>
    <cellStyle name="Note 5 2 2 6 2" xfId="27858"/>
    <cellStyle name="Note 5 2 2 6 3" xfId="29264"/>
    <cellStyle name="Note 5 2 2 7" xfId="22393"/>
    <cellStyle name="Note 5 2 2 7 2" xfId="35648"/>
    <cellStyle name="Note 5 2 2 7 3" xfId="45454"/>
    <cellStyle name="Note 5 2 2 8" xfId="19453"/>
    <cellStyle name="Note 5 2 2 8 2" xfId="32716"/>
    <cellStyle name="Note 5 2 2 8 3" xfId="42522"/>
    <cellStyle name="Note 5 2 2 9" xfId="12430"/>
    <cellStyle name="Note 5 2 3" xfId="4288"/>
    <cellStyle name="Note 5 2 3 10" xfId="28648"/>
    <cellStyle name="Note 5 2 3 11" xfId="57073"/>
    <cellStyle name="Note 5 2 3 2" xfId="8670"/>
    <cellStyle name="Note 5 2 3 2 10" xfId="57074"/>
    <cellStyle name="Note 5 2 3 2 2" xfId="22655"/>
    <cellStyle name="Note 5 2 3 2 2 2" xfId="35909"/>
    <cellStyle name="Note 5 2 3 2 2 3" xfId="45715"/>
    <cellStyle name="Note 5 2 3 2 3" xfId="23896"/>
    <cellStyle name="Note 5 2 3 2 3 2" xfId="37148"/>
    <cellStyle name="Note 5 2 3 2 3 3" xfId="46954"/>
    <cellStyle name="Note 5 2 3 2 4" xfId="25024"/>
    <cellStyle name="Note 5 2 3 2 4 2" xfId="38274"/>
    <cellStyle name="Note 5 2 3 2 4 3" xfId="48080"/>
    <cellStyle name="Note 5 2 3 2 5" xfId="25969"/>
    <cellStyle name="Note 5 2 3 2 5 2" xfId="39219"/>
    <cellStyle name="Note 5 2 3 2 5 3" xfId="49025"/>
    <cellStyle name="Note 5 2 3 2 6" xfId="26825"/>
    <cellStyle name="Note 5 2 3 2 6 2" xfId="40075"/>
    <cellStyle name="Note 5 2 3 2 6 3" xfId="49881"/>
    <cellStyle name="Note 5 2 3 2 7" xfId="17788"/>
    <cellStyle name="Note 5 2 3 2 8" xfId="31009"/>
    <cellStyle name="Note 5 2 3 2 9" xfId="40893"/>
    <cellStyle name="Note 5 2 3 3" xfId="20070"/>
    <cellStyle name="Note 5 2 3 3 2" xfId="33333"/>
    <cellStyle name="Note 5 2 3 3 3" xfId="43139"/>
    <cellStyle name="Note 5 2 3 4" xfId="21454"/>
    <cellStyle name="Note 5 2 3 4 2" xfId="34713"/>
    <cellStyle name="Note 5 2 3 4 3" xfId="44519"/>
    <cellStyle name="Note 5 2 3 5" xfId="20891"/>
    <cellStyle name="Note 5 2 3 5 2" xfId="34151"/>
    <cellStyle name="Note 5 2 3 5 3" xfId="43957"/>
    <cellStyle name="Note 5 2 3 6" xfId="24311"/>
    <cellStyle name="Note 5 2 3 6 2" xfId="37563"/>
    <cellStyle name="Note 5 2 3 6 3" xfId="47369"/>
    <cellStyle name="Note 5 2 3 7" xfId="19952"/>
    <cellStyle name="Note 5 2 3 7 2" xfId="33215"/>
    <cellStyle name="Note 5 2 3 7 3" xfId="43021"/>
    <cellStyle name="Note 5 2 3 8" xfId="13406"/>
    <cellStyle name="Note 5 2 3 9" xfId="29321"/>
    <cellStyle name="Note 5 2 4" xfId="18788"/>
    <cellStyle name="Note 5 2 4 2" xfId="32053"/>
    <cellStyle name="Note 5 2 4 3" xfId="41859"/>
    <cellStyle name="Note 5 2 5" xfId="21991"/>
    <cellStyle name="Note 5 2 5 2" xfId="35248"/>
    <cellStyle name="Note 5 2 5 3" xfId="45054"/>
    <cellStyle name="Note 5 2 6" xfId="10714"/>
    <cellStyle name="Note 5 2 6 2" xfId="28033"/>
    <cellStyle name="Note 5 2 6 3" xfId="29255"/>
    <cellStyle name="Note 5 2 7" xfId="24640"/>
    <cellStyle name="Note 5 2 7 2" xfId="37892"/>
    <cellStyle name="Note 5 2 7 3" xfId="47698"/>
    <cellStyle name="Note 5 2 8" xfId="25715"/>
    <cellStyle name="Note 5 2 8 2" xfId="38965"/>
    <cellStyle name="Note 5 2 8 3" xfId="48771"/>
    <cellStyle name="Note 5 2 9" xfId="11401"/>
    <cellStyle name="Note 5 3" xfId="2498"/>
    <cellStyle name="Note 5 3 10" xfId="28504"/>
    <cellStyle name="Note 5 3 11" xfId="31476"/>
    <cellStyle name="Note 5 3 12" xfId="57075"/>
    <cellStyle name="Note 5 3 2" xfId="4502"/>
    <cellStyle name="Note 5 3 2 10" xfId="9951"/>
    <cellStyle name="Note 5 3 2 11" xfId="57076"/>
    <cellStyle name="Note 5 3 2 2" xfId="8672"/>
    <cellStyle name="Note 5 3 2 2 10" xfId="57077"/>
    <cellStyle name="Note 5 3 2 2 2" xfId="22657"/>
    <cellStyle name="Note 5 3 2 2 2 2" xfId="35911"/>
    <cellStyle name="Note 5 3 2 2 2 3" xfId="45717"/>
    <cellStyle name="Note 5 3 2 2 3" xfId="23898"/>
    <cellStyle name="Note 5 3 2 2 3 2" xfId="37150"/>
    <cellStyle name="Note 5 3 2 2 3 3" xfId="46956"/>
    <cellStyle name="Note 5 3 2 2 4" xfId="25026"/>
    <cellStyle name="Note 5 3 2 2 4 2" xfId="38276"/>
    <cellStyle name="Note 5 3 2 2 4 3" xfId="48082"/>
    <cellStyle name="Note 5 3 2 2 5" xfId="25971"/>
    <cellStyle name="Note 5 3 2 2 5 2" xfId="39221"/>
    <cellStyle name="Note 5 3 2 2 5 3" xfId="49027"/>
    <cellStyle name="Note 5 3 2 2 6" xfId="26827"/>
    <cellStyle name="Note 5 3 2 2 6 2" xfId="40077"/>
    <cellStyle name="Note 5 3 2 2 6 3" xfId="49883"/>
    <cellStyle name="Note 5 3 2 2 7" xfId="17790"/>
    <cellStyle name="Note 5 3 2 2 8" xfId="31011"/>
    <cellStyle name="Note 5 3 2 2 9" xfId="40895"/>
    <cellStyle name="Note 5 3 2 3" xfId="20223"/>
    <cellStyle name="Note 5 3 2 3 2" xfId="33486"/>
    <cellStyle name="Note 5 3 2 3 3" xfId="43292"/>
    <cellStyle name="Note 5 3 2 4" xfId="20600"/>
    <cellStyle name="Note 5 3 2 4 2" xfId="33862"/>
    <cellStyle name="Note 5 3 2 4 3" xfId="43668"/>
    <cellStyle name="Note 5 3 2 5" xfId="19160"/>
    <cellStyle name="Note 5 3 2 5 2" xfId="32425"/>
    <cellStyle name="Note 5 3 2 5 3" xfId="42231"/>
    <cellStyle name="Note 5 3 2 6" xfId="20673"/>
    <cellStyle name="Note 5 3 2 6 2" xfId="33934"/>
    <cellStyle name="Note 5 3 2 6 3" xfId="43740"/>
    <cellStyle name="Note 5 3 2 7" xfId="21204"/>
    <cellStyle name="Note 5 3 2 7 2" xfId="34464"/>
    <cellStyle name="Note 5 3 2 7 3" xfId="44270"/>
    <cellStyle name="Note 5 3 2 8" xfId="13620"/>
    <cellStyle name="Note 5 3 2 9" xfId="29446"/>
    <cellStyle name="Note 5 3 3" xfId="8671"/>
    <cellStyle name="Note 5 3 3 10" xfId="57078"/>
    <cellStyle name="Note 5 3 3 2" xfId="22656"/>
    <cellStyle name="Note 5 3 3 2 2" xfId="35910"/>
    <cellStyle name="Note 5 3 3 2 3" xfId="45716"/>
    <cellStyle name="Note 5 3 3 3" xfId="23897"/>
    <cellStyle name="Note 5 3 3 3 2" xfId="37149"/>
    <cellStyle name="Note 5 3 3 3 3" xfId="46955"/>
    <cellStyle name="Note 5 3 3 4" xfId="25025"/>
    <cellStyle name="Note 5 3 3 4 2" xfId="38275"/>
    <cellStyle name="Note 5 3 3 4 3" xfId="48081"/>
    <cellStyle name="Note 5 3 3 5" xfId="25970"/>
    <cellStyle name="Note 5 3 3 5 2" xfId="39220"/>
    <cellStyle name="Note 5 3 3 5 3" xfId="49026"/>
    <cellStyle name="Note 5 3 3 6" xfId="26826"/>
    <cellStyle name="Note 5 3 3 6 2" xfId="40076"/>
    <cellStyle name="Note 5 3 3 6 3" xfId="49882"/>
    <cellStyle name="Note 5 3 3 7" xfId="17789"/>
    <cellStyle name="Note 5 3 3 8" xfId="31010"/>
    <cellStyle name="Note 5 3 3 9" xfId="40894"/>
    <cellStyle name="Note 5 3 4" xfId="18948"/>
    <cellStyle name="Note 5 3 4 2" xfId="32213"/>
    <cellStyle name="Note 5 3 4 3" xfId="42019"/>
    <cellStyle name="Note 5 3 5" xfId="19298"/>
    <cellStyle name="Note 5 3 5 2" xfId="32563"/>
    <cellStyle name="Note 5 3 5 3" xfId="42369"/>
    <cellStyle name="Note 5 3 6" xfId="23174"/>
    <cellStyle name="Note 5 3 6 2" xfId="36428"/>
    <cellStyle name="Note 5 3 6 3" xfId="46234"/>
    <cellStyle name="Note 5 3 7" xfId="24386"/>
    <cellStyle name="Note 5 3 7 2" xfId="37638"/>
    <cellStyle name="Note 5 3 7 3" xfId="47444"/>
    <cellStyle name="Note 5 3 8" xfId="25498"/>
    <cellStyle name="Note 5 3 8 2" xfId="38748"/>
    <cellStyle name="Note 5 3 8 3" xfId="48554"/>
    <cellStyle name="Note 5 3 9" xfId="11616"/>
    <cellStyle name="Note 5 4" xfId="3654"/>
    <cellStyle name="Note 5 4 10" xfId="28614"/>
    <cellStyle name="Note 5 4 11" xfId="57079"/>
    <cellStyle name="Note 5 4 2" xfId="8673"/>
    <cellStyle name="Note 5 4 2 10" xfId="57080"/>
    <cellStyle name="Note 5 4 2 2" xfId="22658"/>
    <cellStyle name="Note 5 4 2 2 2" xfId="35912"/>
    <cellStyle name="Note 5 4 2 2 3" xfId="45718"/>
    <cellStyle name="Note 5 4 2 3" xfId="23899"/>
    <cellStyle name="Note 5 4 2 3 2" xfId="37151"/>
    <cellStyle name="Note 5 4 2 3 3" xfId="46957"/>
    <cellStyle name="Note 5 4 2 4" xfId="25027"/>
    <cellStyle name="Note 5 4 2 4 2" xfId="38277"/>
    <cellStyle name="Note 5 4 2 4 3" xfId="48083"/>
    <cellStyle name="Note 5 4 2 5" xfId="25972"/>
    <cellStyle name="Note 5 4 2 5 2" xfId="39222"/>
    <cellStyle name="Note 5 4 2 5 3" xfId="49028"/>
    <cellStyle name="Note 5 4 2 6" xfId="26828"/>
    <cellStyle name="Note 5 4 2 6 2" xfId="40078"/>
    <cellStyle name="Note 5 4 2 6 3" xfId="49884"/>
    <cellStyle name="Note 5 4 2 7" xfId="17791"/>
    <cellStyle name="Note 5 4 2 8" xfId="31012"/>
    <cellStyle name="Note 5 4 2 9" xfId="40896"/>
    <cellStyle name="Note 5 4 3" xfId="19674"/>
    <cellStyle name="Note 5 4 3 2" xfId="32937"/>
    <cellStyle name="Note 5 4 3 3" xfId="42743"/>
    <cellStyle name="Note 5 4 4" xfId="23166"/>
    <cellStyle name="Note 5 4 4 2" xfId="36420"/>
    <cellStyle name="Note 5 4 4 3" xfId="46226"/>
    <cellStyle name="Note 5 4 5" xfId="24380"/>
    <cellStyle name="Note 5 4 5 2" xfId="37632"/>
    <cellStyle name="Note 5 4 5 3" xfId="47438"/>
    <cellStyle name="Note 5 4 6" xfId="25492"/>
    <cellStyle name="Note 5 4 6 2" xfId="38742"/>
    <cellStyle name="Note 5 4 6 3" xfId="48548"/>
    <cellStyle name="Note 5 4 7" xfId="26423"/>
    <cellStyle name="Note 5 4 7 2" xfId="39673"/>
    <cellStyle name="Note 5 4 7 3" xfId="49479"/>
    <cellStyle name="Note 5 4 8" xfId="12772"/>
    <cellStyle name="Note 5 4 9" xfId="29030"/>
    <cellStyle name="Note 5 5" xfId="9601"/>
    <cellStyle name="Note 5 5 2" xfId="23258"/>
    <cellStyle name="Note 5 5 2 2" xfId="36512"/>
    <cellStyle name="Note 5 5 2 3" xfId="46318"/>
    <cellStyle name="Note 5 5 3" xfId="24464"/>
    <cellStyle name="Note 5 5 3 2" xfId="37716"/>
    <cellStyle name="Note 5 5 3 3" xfId="47522"/>
    <cellStyle name="Note 5 5 4" xfId="25558"/>
    <cellStyle name="Note 5 5 4 2" xfId="38808"/>
    <cellStyle name="Note 5 5 4 3" xfId="48614"/>
    <cellStyle name="Note 5 5 5" xfId="26475"/>
    <cellStyle name="Note 5 5 5 2" xfId="39725"/>
    <cellStyle name="Note 5 5 5 3" xfId="49531"/>
    <cellStyle name="Note 5 5 6" xfId="27302"/>
    <cellStyle name="Note 5 5 6 2" xfId="40552"/>
    <cellStyle name="Note 5 5 6 3" xfId="50358"/>
    <cellStyle name="Note 5 5 7" xfId="18298"/>
    <cellStyle name="Note 5 5 8" xfId="31552"/>
    <cellStyle name="Note 5 5 9" xfId="41370"/>
    <cellStyle name="Note 5 6" xfId="9846"/>
    <cellStyle name="Note 5 6 2" xfId="23360"/>
    <cellStyle name="Note 5 6 2 2" xfId="36614"/>
    <cellStyle name="Note 5 6 2 3" xfId="46420"/>
    <cellStyle name="Note 5 6 3" xfId="24564"/>
    <cellStyle name="Note 5 6 3 2" xfId="37816"/>
    <cellStyle name="Note 5 6 3 3" xfId="47622"/>
    <cellStyle name="Note 5 6 4" xfId="25654"/>
    <cellStyle name="Note 5 6 4 2" xfId="38904"/>
    <cellStyle name="Note 5 6 4 3" xfId="48710"/>
    <cellStyle name="Note 5 6 5" xfId="26568"/>
    <cellStyle name="Note 5 6 5 2" xfId="39818"/>
    <cellStyle name="Note 5 6 5 3" xfId="49624"/>
    <cellStyle name="Note 5 6 6" xfId="27386"/>
    <cellStyle name="Note 5 6 6 2" xfId="40636"/>
    <cellStyle name="Note 5 6 6 3" xfId="50442"/>
    <cellStyle name="Note 5 6 7" xfId="18383"/>
    <cellStyle name="Note 5 6 8" xfId="31648"/>
    <cellStyle name="Note 5 6 9" xfId="41454"/>
    <cellStyle name="Note 5 7" xfId="10223"/>
    <cellStyle name="Note 5 7 2" xfId="27543"/>
    <cellStyle name="Note 5 7 3" xfId="29640"/>
    <cellStyle name="Note 5 8" xfId="20704"/>
    <cellStyle name="Note 5 8 2" xfId="33964"/>
    <cellStyle name="Note 5 8 3" xfId="43770"/>
    <cellStyle name="Note 5 9" xfId="20449"/>
    <cellStyle name="Note 5 9 2" xfId="33712"/>
    <cellStyle name="Note 5 9 3" xfId="43518"/>
    <cellStyle name="Note 6" xfId="1386"/>
    <cellStyle name="Note 6 10" xfId="21485"/>
    <cellStyle name="Note 6 10 2" xfId="34744"/>
    <cellStyle name="Note 6 10 3" xfId="44550"/>
    <cellStyle name="Note 6 11" xfId="9439"/>
    <cellStyle name="Note 6 12" xfId="28410"/>
    <cellStyle name="Note 6 13" xfId="57081"/>
    <cellStyle name="Note 6 2" xfId="2280"/>
    <cellStyle name="Note 6 2 10" xfId="28381"/>
    <cellStyle name="Note 6 2 11" xfId="30296"/>
    <cellStyle name="Note 6 2 12" xfId="57082"/>
    <cellStyle name="Note 6 2 2" xfId="3313"/>
    <cellStyle name="Note 6 2 2 10" xfId="28852"/>
    <cellStyle name="Note 6 2 2 11" xfId="30185"/>
    <cellStyle name="Note 6 2 2 12" xfId="57083"/>
    <cellStyle name="Note 6 2 2 2" xfId="5315"/>
    <cellStyle name="Note 6 2 2 2 10" xfId="29947"/>
    <cellStyle name="Note 6 2 2 2 11" xfId="57084"/>
    <cellStyle name="Note 6 2 2 2 2" xfId="8675"/>
    <cellStyle name="Note 6 2 2 2 2 10" xfId="57085"/>
    <cellStyle name="Note 6 2 2 2 2 2" xfId="22660"/>
    <cellStyle name="Note 6 2 2 2 2 2 2" xfId="35914"/>
    <cellStyle name="Note 6 2 2 2 2 2 3" xfId="45720"/>
    <cellStyle name="Note 6 2 2 2 2 3" xfId="23901"/>
    <cellStyle name="Note 6 2 2 2 2 3 2" xfId="37153"/>
    <cellStyle name="Note 6 2 2 2 2 3 3" xfId="46959"/>
    <cellStyle name="Note 6 2 2 2 2 4" xfId="25029"/>
    <cellStyle name="Note 6 2 2 2 2 4 2" xfId="38279"/>
    <cellStyle name="Note 6 2 2 2 2 4 3" xfId="48085"/>
    <cellStyle name="Note 6 2 2 2 2 5" xfId="25974"/>
    <cellStyle name="Note 6 2 2 2 2 5 2" xfId="39224"/>
    <cellStyle name="Note 6 2 2 2 2 5 3" xfId="49030"/>
    <cellStyle name="Note 6 2 2 2 2 6" xfId="26830"/>
    <cellStyle name="Note 6 2 2 2 2 6 2" xfId="40080"/>
    <cellStyle name="Note 6 2 2 2 2 6 3" xfId="49886"/>
    <cellStyle name="Note 6 2 2 2 2 7" xfId="17793"/>
    <cellStyle name="Note 6 2 2 2 2 8" xfId="31014"/>
    <cellStyle name="Note 6 2 2 2 2 9" xfId="40898"/>
    <cellStyle name="Note 6 2 2 2 3" xfId="20754"/>
    <cellStyle name="Note 6 2 2 2 3 2" xfId="34014"/>
    <cellStyle name="Note 6 2 2 2 3 3" xfId="43820"/>
    <cellStyle name="Note 6 2 2 2 4" xfId="21162"/>
    <cellStyle name="Note 6 2 2 2 4 2" xfId="34422"/>
    <cellStyle name="Note 6 2 2 2 4 3" xfId="44228"/>
    <cellStyle name="Note 6 2 2 2 5" xfId="20027"/>
    <cellStyle name="Note 6 2 2 2 5 2" xfId="33290"/>
    <cellStyle name="Note 6 2 2 2 5 3" xfId="43096"/>
    <cellStyle name="Note 6 2 2 2 6" xfId="20585"/>
    <cellStyle name="Note 6 2 2 2 6 2" xfId="33847"/>
    <cellStyle name="Note 6 2 2 2 6 3" xfId="43653"/>
    <cellStyle name="Note 6 2 2 2 7" xfId="21598"/>
    <cellStyle name="Note 6 2 2 2 7 2" xfId="34857"/>
    <cellStyle name="Note 6 2 2 2 7 3" xfId="44663"/>
    <cellStyle name="Note 6 2 2 2 8" xfId="14433"/>
    <cellStyle name="Note 6 2 2 2 9" xfId="29812"/>
    <cellStyle name="Note 6 2 2 3" xfId="8674"/>
    <cellStyle name="Note 6 2 2 3 10" xfId="57086"/>
    <cellStyle name="Note 6 2 2 3 2" xfId="22659"/>
    <cellStyle name="Note 6 2 2 3 2 2" xfId="35913"/>
    <cellStyle name="Note 6 2 2 3 2 3" xfId="45719"/>
    <cellStyle name="Note 6 2 2 3 3" xfId="23900"/>
    <cellStyle name="Note 6 2 2 3 3 2" xfId="37152"/>
    <cellStyle name="Note 6 2 2 3 3 3" xfId="46958"/>
    <cellStyle name="Note 6 2 2 3 4" xfId="25028"/>
    <cellStyle name="Note 6 2 2 3 4 2" xfId="38278"/>
    <cellStyle name="Note 6 2 2 3 4 3" xfId="48084"/>
    <cellStyle name="Note 6 2 2 3 5" xfId="25973"/>
    <cellStyle name="Note 6 2 2 3 5 2" xfId="39223"/>
    <cellStyle name="Note 6 2 2 3 5 3" xfId="49029"/>
    <cellStyle name="Note 6 2 2 3 6" xfId="26829"/>
    <cellStyle name="Note 6 2 2 3 6 2" xfId="40079"/>
    <cellStyle name="Note 6 2 2 3 6 3" xfId="49885"/>
    <cellStyle name="Note 6 2 2 3 7" xfId="17792"/>
    <cellStyle name="Note 6 2 2 3 8" xfId="31013"/>
    <cellStyle name="Note 6 2 2 3 9" xfId="40897"/>
    <cellStyle name="Note 6 2 2 4" xfId="19445"/>
    <cellStyle name="Note 6 2 2 4 2" xfId="32708"/>
    <cellStyle name="Note 6 2 2 4 3" xfId="42514"/>
    <cellStyle name="Note 6 2 2 5" xfId="21719"/>
    <cellStyle name="Note 6 2 2 5 2" xfId="34978"/>
    <cellStyle name="Note 6 2 2 5 3" xfId="44784"/>
    <cellStyle name="Note 6 2 2 6" xfId="10026"/>
    <cellStyle name="Note 6 2 2 6 2" xfId="9063"/>
    <cellStyle name="Note 6 2 2 6 3" xfId="9158"/>
    <cellStyle name="Note 6 2 2 7" xfId="22399"/>
    <cellStyle name="Note 6 2 2 7 2" xfId="35654"/>
    <cellStyle name="Note 6 2 2 7 3" xfId="45460"/>
    <cellStyle name="Note 6 2 2 8" xfId="24427"/>
    <cellStyle name="Note 6 2 2 8 2" xfId="37679"/>
    <cellStyle name="Note 6 2 2 8 3" xfId="47485"/>
    <cellStyle name="Note 6 2 2 9" xfId="12431"/>
    <cellStyle name="Note 6 2 3" xfId="4289"/>
    <cellStyle name="Note 6 2 3 10" xfId="28168"/>
    <cellStyle name="Note 6 2 3 11" xfId="57087"/>
    <cellStyle name="Note 6 2 3 2" xfId="8676"/>
    <cellStyle name="Note 6 2 3 2 10" xfId="57088"/>
    <cellStyle name="Note 6 2 3 2 2" xfId="22661"/>
    <cellStyle name="Note 6 2 3 2 2 2" xfId="35915"/>
    <cellStyle name="Note 6 2 3 2 2 3" xfId="45721"/>
    <cellStyle name="Note 6 2 3 2 3" xfId="23902"/>
    <cellStyle name="Note 6 2 3 2 3 2" xfId="37154"/>
    <cellStyle name="Note 6 2 3 2 3 3" xfId="46960"/>
    <cellStyle name="Note 6 2 3 2 4" xfId="25030"/>
    <cellStyle name="Note 6 2 3 2 4 2" xfId="38280"/>
    <cellStyle name="Note 6 2 3 2 4 3" xfId="48086"/>
    <cellStyle name="Note 6 2 3 2 5" xfId="25975"/>
    <cellStyle name="Note 6 2 3 2 5 2" xfId="39225"/>
    <cellStyle name="Note 6 2 3 2 5 3" xfId="49031"/>
    <cellStyle name="Note 6 2 3 2 6" xfId="26831"/>
    <cellStyle name="Note 6 2 3 2 6 2" xfId="40081"/>
    <cellStyle name="Note 6 2 3 2 6 3" xfId="49887"/>
    <cellStyle name="Note 6 2 3 2 7" xfId="17794"/>
    <cellStyle name="Note 6 2 3 2 8" xfId="31015"/>
    <cellStyle name="Note 6 2 3 2 9" xfId="40899"/>
    <cellStyle name="Note 6 2 3 3" xfId="20071"/>
    <cellStyle name="Note 6 2 3 3 2" xfId="33334"/>
    <cellStyle name="Note 6 2 3 3 3" xfId="43140"/>
    <cellStyle name="Note 6 2 3 4" xfId="21455"/>
    <cellStyle name="Note 6 2 3 4 2" xfId="34714"/>
    <cellStyle name="Note 6 2 3 4 3" xfId="44520"/>
    <cellStyle name="Note 6 2 3 5" xfId="20901"/>
    <cellStyle name="Note 6 2 3 5 2" xfId="34161"/>
    <cellStyle name="Note 6 2 3 5 3" xfId="43967"/>
    <cellStyle name="Note 6 2 3 6" xfId="10410"/>
    <cellStyle name="Note 6 2 3 6 2" xfId="27730"/>
    <cellStyle name="Note 6 2 3 6 3" xfId="29495"/>
    <cellStyle name="Note 6 2 3 7" xfId="19109"/>
    <cellStyle name="Note 6 2 3 7 2" xfId="32374"/>
    <cellStyle name="Note 6 2 3 7 3" xfId="42180"/>
    <cellStyle name="Note 6 2 3 8" xfId="13407"/>
    <cellStyle name="Note 6 2 3 9" xfId="29322"/>
    <cellStyle name="Note 6 2 4" xfId="18789"/>
    <cellStyle name="Note 6 2 4 2" xfId="32054"/>
    <cellStyle name="Note 6 2 4 3" xfId="41860"/>
    <cellStyle name="Note 6 2 5" xfId="20289"/>
    <cellStyle name="Note 6 2 5 2" xfId="33552"/>
    <cellStyle name="Note 6 2 5 3" xfId="43358"/>
    <cellStyle name="Note 6 2 6" xfId="22947"/>
    <cellStyle name="Note 6 2 6 2" xfId="36201"/>
    <cellStyle name="Note 6 2 6 3" xfId="46007"/>
    <cellStyle name="Note 6 2 7" xfId="24188"/>
    <cellStyle name="Note 6 2 7 2" xfId="37440"/>
    <cellStyle name="Note 6 2 7 3" xfId="47246"/>
    <cellStyle name="Note 6 2 8" xfId="25316"/>
    <cellStyle name="Note 6 2 8 2" xfId="38566"/>
    <cellStyle name="Note 6 2 8 3" xfId="48372"/>
    <cellStyle name="Note 6 2 9" xfId="11402"/>
    <cellStyle name="Note 6 3" xfId="2499"/>
    <cellStyle name="Note 6 3 10" xfId="28505"/>
    <cellStyle name="Note 6 3 11" xfId="30244"/>
    <cellStyle name="Note 6 3 12" xfId="57089"/>
    <cellStyle name="Note 6 3 2" xfId="4503"/>
    <cellStyle name="Note 6 3 2 10" xfId="9681"/>
    <cellStyle name="Note 6 3 2 11" xfId="57090"/>
    <cellStyle name="Note 6 3 2 2" xfId="8678"/>
    <cellStyle name="Note 6 3 2 2 10" xfId="57091"/>
    <cellStyle name="Note 6 3 2 2 2" xfId="22663"/>
    <cellStyle name="Note 6 3 2 2 2 2" xfId="35917"/>
    <cellStyle name="Note 6 3 2 2 2 3" xfId="45723"/>
    <cellStyle name="Note 6 3 2 2 3" xfId="23904"/>
    <cellStyle name="Note 6 3 2 2 3 2" xfId="37156"/>
    <cellStyle name="Note 6 3 2 2 3 3" xfId="46962"/>
    <cellStyle name="Note 6 3 2 2 4" xfId="25032"/>
    <cellStyle name="Note 6 3 2 2 4 2" xfId="38282"/>
    <cellStyle name="Note 6 3 2 2 4 3" xfId="48088"/>
    <cellStyle name="Note 6 3 2 2 5" xfId="25977"/>
    <cellStyle name="Note 6 3 2 2 5 2" xfId="39227"/>
    <cellStyle name="Note 6 3 2 2 5 3" xfId="49033"/>
    <cellStyle name="Note 6 3 2 2 6" xfId="26833"/>
    <cellStyle name="Note 6 3 2 2 6 2" xfId="40083"/>
    <cellStyle name="Note 6 3 2 2 6 3" xfId="49889"/>
    <cellStyle name="Note 6 3 2 2 7" xfId="17796"/>
    <cellStyle name="Note 6 3 2 2 8" xfId="31017"/>
    <cellStyle name="Note 6 3 2 2 9" xfId="40901"/>
    <cellStyle name="Note 6 3 2 3" xfId="20224"/>
    <cellStyle name="Note 6 3 2 3 2" xfId="33487"/>
    <cellStyle name="Note 6 3 2 3 3" xfId="43293"/>
    <cellStyle name="Note 6 3 2 4" xfId="19303"/>
    <cellStyle name="Note 6 3 2 4 2" xfId="32567"/>
    <cellStyle name="Note 6 3 2 4 3" xfId="42373"/>
    <cellStyle name="Note 6 3 2 5" xfId="18697"/>
    <cellStyle name="Note 6 3 2 5 2" xfId="31962"/>
    <cellStyle name="Note 6 3 2 5 3" xfId="41768"/>
    <cellStyle name="Note 6 3 2 6" xfId="22013"/>
    <cellStyle name="Note 6 3 2 6 2" xfId="35270"/>
    <cellStyle name="Note 6 3 2 6 3" xfId="45076"/>
    <cellStyle name="Note 6 3 2 7" xfId="10731"/>
    <cellStyle name="Note 6 3 2 7 2" xfId="28050"/>
    <cellStyle name="Note 6 3 2 7 3" xfId="28965"/>
    <cellStyle name="Note 6 3 2 8" xfId="13621"/>
    <cellStyle name="Note 6 3 2 9" xfId="29447"/>
    <cellStyle name="Note 6 3 3" xfId="8677"/>
    <cellStyle name="Note 6 3 3 10" xfId="57092"/>
    <cellStyle name="Note 6 3 3 2" xfId="22662"/>
    <cellStyle name="Note 6 3 3 2 2" xfId="35916"/>
    <cellStyle name="Note 6 3 3 2 3" xfId="45722"/>
    <cellStyle name="Note 6 3 3 3" xfId="23903"/>
    <cellStyle name="Note 6 3 3 3 2" xfId="37155"/>
    <cellStyle name="Note 6 3 3 3 3" xfId="46961"/>
    <cellStyle name="Note 6 3 3 4" xfId="25031"/>
    <cellStyle name="Note 6 3 3 4 2" xfId="38281"/>
    <cellStyle name="Note 6 3 3 4 3" xfId="48087"/>
    <cellStyle name="Note 6 3 3 5" xfId="25976"/>
    <cellStyle name="Note 6 3 3 5 2" xfId="39226"/>
    <cellStyle name="Note 6 3 3 5 3" xfId="49032"/>
    <cellStyle name="Note 6 3 3 6" xfId="26832"/>
    <cellStyle name="Note 6 3 3 6 2" xfId="40082"/>
    <cellStyle name="Note 6 3 3 6 3" xfId="49888"/>
    <cellStyle name="Note 6 3 3 7" xfId="17795"/>
    <cellStyle name="Note 6 3 3 8" xfId="31016"/>
    <cellStyle name="Note 6 3 3 9" xfId="40900"/>
    <cellStyle name="Note 6 3 4" xfId="18949"/>
    <cellStyle name="Note 6 3 4 2" xfId="32214"/>
    <cellStyle name="Note 6 3 4 3" xfId="42020"/>
    <cellStyle name="Note 6 3 5" xfId="18606"/>
    <cellStyle name="Note 6 3 5 2" xfId="31871"/>
    <cellStyle name="Note 6 3 5 3" xfId="41677"/>
    <cellStyle name="Note 6 3 6" xfId="19387"/>
    <cellStyle name="Note 6 3 6 2" xfId="32651"/>
    <cellStyle name="Note 6 3 6 3" xfId="42457"/>
    <cellStyle name="Note 6 3 7" xfId="20666"/>
    <cellStyle name="Note 6 3 7 2" xfId="33927"/>
    <cellStyle name="Note 6 3 7 3" xfId="43733"/>
    <cellStyle name="Note 6 3 8" xfId="19736"/>
    <cellStyle name="Note 6 3 8 2" xfId="32999"/>
    <cellStyle name="Note 6 3 8 3" xfId="42805"/>
    <cellStyle name="Note 6 3 9" xfId="11617"/>
    <cellStyle name="Note 6 4" xfId="3655"/>
    <cellStyle name="Note 6 4 10" xfId="30129"/>
    <cellStyle name="Note 6 4 11" xfId="57093"/>
    <cellStyle name="Note 6 4 2" xfId="8679"/>
    <cellStyle name="Note 6 4 2 10" xfId="57094"/>
    <cellStyle name="Note 6 4 2 2" xfId="22664"/>
    <cellStyle name="Note 6 4 2 2 2" xfId="35918"/>
    <cellStyle name="Note 6 4 2 2 3" xfId="45724"/>
    <cellStyle name="Note 6 4 2 3" xfId="23905"/>
    <cellStyle name="Note 6 4 2 3 2" xfId="37157"/>
    <cellStyle name="Note 6 4 2 3 3" xfId="46963"/>
    <cellStyle name="Note 6 4 2 4" xfId="25033"/>
    <cellStyle name="Note 6 4 2 4 2" xfId="38283"/>
    <cellStyle name="Note 6 4 2 4 3" xfId="48089"/>
    <cellStyle name="Note 6 4 2 5" xfId="25978"/>
    <cellStyle name="Note 6 4 2 5 2" xfId="39228"/>
    <cellStyle name="Note 6 4 2 5 3" xfId="49034"/>
    <cellStyle name="Note 6 4 2 6" xfId="26834"/>
    <cellStyle name="Note 6 4 2 6 2" xfId="40084"/>
    <cellStyle name="Note 6 4 2 6 3" xfId="49890"/>
    <cellStyle name="Note 6 4 2 7" xfId="17797"/>
    <cellStyle name="Note 6 4 2 8" xfId="31018"/>
    <cellStyle name="Note 6 4 2 9" xfId="40902"/>
    <cellStyle name="Note 6 4 3" xfId="19675"/>
    <cellStyle name="Note 6 4 3 2" xfId="32938"/>
    <cellStyle name="Note 6 4 3 3" xfId="42744"/>
    <cellStyle name="Note 6 4 4" xfId="21609"/>
    <cellStyle name="Note 6 4 4 2" xfId="34868"/>
    <cellStyle name="Note 6 4 4 3" xfId="44674"/>
    <cellStyle name="Note 6 4 5" xfId="10503"/>
    <cellStyle name="Note 6 4 5 2" xfId="27823"/>
    <cellStyle name="Note 6 4 5 3" xfId="9923"/>
    <cellStyle name="Note 6 4 6" xfId="20717"/>
    <cellStyle name="Note 6 4 6 2" xfId="33977"/>
    <cellStyle name="Note 6 4 6 3" xfId="43783"/>
    <cellStyle name="Note 6 4 7" xfId="23634"/>
    <cellStyle name="Note 6 4 7 2" xfId="36886"/>
    <cellStyle name="Note 6 4 7 3" xfId="46692"/>
    <cellStyle name="Note 6 4 8" xfId="12773"/>
    <cellStyle name="Note 6 4 9" xfId="29031"/>
    <cellStyle name="Note 6 5" xfId="9602"/>
    <cellStyle name="Note 6 5 2" xfId="23259"/>
    <cellStyle name="Note 6 5 2 2" xfId="36513"/>
    <cellStyle name="Note 6 5 2 3" xfId="46319"/>
    <cellStyle name="Note 6 5 3" xfId="24465"/>
    <cellStyle name="Note 6 5 3 2" xfId="37717"/>
    <cellStyle name="Note 6 5 3 3" xfId="47523"/>
    <cellStyle name="Note 6 5 4" xfId="25559"/>
    <cellStyle name="Note 6 5 4 2" xfId="38809"/>
    <cellStyle name="Note 6 5 4 3" xfId="48615"/>
    <cellStyle name="Note 6 5 5" xfId="26476"/>
    <cellStyle name="Note 6 5 5 2" xfId="39726"/>
    <cellStyle name="Note 6 5 5 3" xfId="49532"/>
    <cellStyle name="Note 6 5 6" xfId="27303"/>
    <cellStyle name="Note 6 5 6 2" xfId="40553"/>
    <cellStyle name="Note 6 5 6 3" xfId="50359"/>
    <cellStyle name="Note 6 5 7" xfId="18299"/>
    <cellStyle name="Note 6 5 8" xfId="31553"/>
    <cellStyle name="Note 6 5 9" xfId="41371"/>
    <cellStyle name="Note 6 6" xfId="9847"/>
    <cellStyle name="Note 6 6 2" xfId="23361"/>
    <cellStyle name="Note 6 6 2 2" xfId="36615"/>
    <cellStyle name="Note 6 6 2 3" xfId="46421"/>
    <cellStyle name="Note 6 6 3" xfId="24565"/>
    <cellStyle name="Note 6 6 3 2" xfId="37817"/>
    <cellStyle name="Note 6 6 3 3" xfId="47623"/>
    <cellStyle name="Note 6 6 4" xfId="25655"/>
    <cellStyle name="Note 6 6 4 2" xfId="38905"/>
    <cellStyle name="Note 6 6 4 3" xfId="48711"/>
    <cellStyle name="Note 6 6 5" xfId="26569"/>
    <cellStyle name="Note 6 6 5 2" xfId="39819"/>
    <cellStyle name="Note 6 6 5 3" xfId="49625"/>
    <cellStyle name="Note 6 6 6" xfId="27387"/>
    <cellStyle name="Note 6 6 6 2" xfId="40637"/>
    <cellStyle name="Note 6 6 6 3" xfId="50443"/>
    <cellStyle name="Note 6 6 7" xfId="18384"/>
    <cellStyle name="Note 6 6 8" xfId="31649"/>
    <cellStyle name="Note 6 6 9" xfId="41455"/>
    <cellStyle name="Note 6 7" xfId="10222"/>
    <cellStyle name="Note 6 7 2" xfId="27542"/>
    <cellStyle name="Note 6 7 3" xfId="30628"/>
    <cellStyle name="Note 6 8" xfId="19398"/>
    <cellStyle name="Note 6 8 2" xfId="32661"/>
    <cellStyle name="Note 6 8 3" xfId="42467"/>
    <cellStyle name="Note 6 9" xfId="19981"/>
    <cellStyle name="Note 6 9 2" xfId="33244"/>
    <cellStyle name="Note 6 9 3" xfId="43050"/>
    <cellStyle name="Note 7" xfId="8990"/>
    <cellStyle name="Note 7 2" xfId="22968"/>
    <cellStyle name="Note 7 2 2" xfId="36222"/>
    <cellStyle name="Note 7 2 3" xfId="46028"/>
    <cellStyle name="Note 7 3" xfId="24198"/>
    <cellStyle name="Note 7 3 2" xfId="37450"/>
    <cellStyle name="Note 7 3 3" xfId="47256"/>
    <cellStyle name="Note 7 4" xfId="25322"/>
    <cellStyle name="Note 7 4 2" xfId="38572"/>
    <cellStyle name="Note 7 4 3" xfId="48378"/>
    <cellStyle name="Note 7 5" xfId="26264"/>
    <cellStyle name="Note 7 5 2" xfId="39514"/>
    <cellStyle name="Note 7 5 3" xfId="49320"/>
    <cellStyle name="Note 7 6" xfId="27119"/>
    <cellStyle name="Note 7 6 2" xfId="40369"/>
    <cellStyle name="Note 7 6 3" xfId="50175"/>
    <cellStyle name="Note 7 7" xfId="18107"/>
    <cellStyle name="Note 7 8" xfId="31304"/>
    <cellStyle name="Note 7 9" xfId="41187"/>
    <cellStyle name="Output 2" xfId="82"/>
    <cellStyle name="Output 2 10" xfId="1388"/>
    <cellStyle name="Output 2 10 10" xfId="24745"/>
    <cellStyle name="Output 2 10 10 2" xfId="37995"/>
    <cellStyle name="Output 2 10 10 3" xfId="47801"/>
    <cellStyle name="Output 2 10 11" xfId="9724"/>
    <cellStyle name="Output 2 10 12" xfId="30754"/>
    <cellStyle name="Output 2 10 13" xfId="57096"/>
    <cellStyle name="Output 2 10 2" xfId="1905"/>
    <cellStyle name="Output 2 10 2 10" xfId="28221"/>
    <cellStyle name="Output 2 10 2 11" xfId="29113"/>
    <cellStyle name="Output 2 10 2 12" xfId="57097"/>
    <cellStyle name="Output 2 10 2 2" xfId="2971"/>
    <cellStyle name="Output 2 10 2 2 10" xfId="28698"/>
    <cellStyle name="Output 2 10 2 2 11" xfId="28611"/>
    <cellStyle name="Output 2 10 2 2 12" xfId="57098"/>
    <cellStyle name="Output 2 10 2 2 2" xfId="4973"/>
    <cellStyle name="Output 2 10 2 2 2 10" xfId="29980"/>
    <cellStyle name="Output 2 10 2 2 2 11" xfId="57099"/>
    <cellStyle name="Output 2 10 2 2 2 2" xfId="8681"/>
    <cellStyle name="Output 2 10 2 2 2 2 10" xfId="57100"/>
    <cellStyle name="Output 2 10 2 2 2 2 2" xfId="22666"/>
    <cellStyle name="Output 2 10 2 2 2 2 2 2" xfId="35920"/>
    <cellStyle name="Output 2 10 2 2 2 2 2 3" xfId="45726"/>
    <cellStyle name="Output 2 10 2 2 2 2 3" xfId="23907"/>
    <cellStyle name="Output 2 10 2 2 2 2 3 2" xfId="37159"/>
    <cellStyle name="Output 2 10 2 2 2 2 3 3" xfId="46965"/>
    <cellStyle name="Output 2 10 2 2 2 2 4" xfId="25035"/>
    <cellStyle name="Output 2 10 2 2 2 2 4 2" xfId="38285"/>
    <cellStyle name="Output 2 10 2 2 2 2 4 3" xfId="48091"/>
    <cellStyle name="Output 2 10 2 2 2 2 5" xfId="25980"/>
    <cellStyle name="Output 2 10 2 2 2 2 5 2" xfId="39230"/>
    <cellStyle name="Output 2 10 2 2 2 2 5 3" xfId="49036"/>
    <cellStyle name="Output 2 10 2 2 2 2 6" xfId="26836"/>
    <cellStyle name="Output 2 10 2 2 2 2 6 2" xfId="40086"/>
    <cellStyle name="Output 2 10 2 2 2 2 6 3" xfId="49892"/>
    <cellStyle name="Output 2 10 2 2 2 2 7" xfId="17799"/>
    <cellStyle name="Output 2 10 2 2 2 2 8" xfId="31020"/>
    <cellStyle name="Output 2 10 2 2 2 2 9" xfId="40904"/>
    <cellStyle name="Output 2 10 2 2 2 3" xfId="20524"/>
    <cellStyle name="Output 2 10 2 2 2 3 2" xfId="33786"/>
    <cellStyle name="Output 2 10 2 2 2 3 3" xfId="43592"/>
    <cellStyle name="Output 2 10 2 2 2 4" xfId="21266"/>
    <cellStyle name="Output 2 10 2 2 2 4 2" xfId="34525"/>
    <cellStyle name="Output 2 10 2 2 2 4 3" xfId="44331"/>
    <cellStyle name="Output 2 10 2 2 2 5" xfId="23096"/>
    <cellStyle name="Output 2 10 2 2 2 5 2" xfId="36350"/>
    <cellStyle name="Output 2 10 2 2 2 5 3" xfId="46156"/>
    <cellStyle name="Output 2 10 2 2 2 6" xfId="19098"/>
    <cellStyle name="Output 2 10 2 2 2 6 2" xfId="32363"/>
    <cellStyle name="Output 2 10 2 2 2 6 3" xfId="42169"/>
    <cellStyle name="Output 2 10 2 2 2 7" xfId="20854"/>
    <cellStyle name="Output 2 10 2 2 2 7 2" xfId="34114"/>
    <cellStyle name="Output 2 10 2 2 2 7 3" xfId="43920"/>
    <cellStyle name="Output 2 10 2 2 2 8" xfId="14091"/>
    <cellStyle name="Output 2 10 2 2 2 9" xfId="29655"/>
    <cellStyle name="Output 2 10 2 2 3" xfId="8680"/>
    <cellStyle name="Output 2 10 2 2 3 10" xfId="57101"/>
    <cellStyle name="Output 2 10 2 2 3 2" xfId="22665"/>
    <cellStyle name="Output 2 10 2 2 3 2 2" xfId="35919"/>
    <cellStyle name="Output 2 10 2 2 3 2 3" xfId="45725"/>
    <cellStyle name="Output 2 10 2 2 3 3" xfId="23906"/>
    <cellStyle name="Output 2 10 2 2 3 3 2" xfId="37158"/>
    <cellStyle name="Output 2 10 2 2 3 3 3" xfId="46964"/>
    <cellStyle name="Output 2 10 2 2 3 4" xfId="25034"/>
    <cellStyle name="Output 2 10 2 2 3 4 2" xfId="38284"/>
    <cellStyle name="Output 2 10 2 2 3 4 3" xfId="48090"/>
    <cellStyle name="Output 2 10 2 2 3 5" xfId="25979"/>
    <cellStyle name="Output 2 10 2 2 3 5 2" xfId="39229"/>
    <cellStyle name="Output 2 10 2 2 3 5 3" xfId="49035"/>
    <cellStyle name="Output 2 10 2 2 3 6" xfId="26835"/>
    <cellStyle name="Output 2 10 2 2 3 6 2" xfId="40085"/>
    <cellStyle name="Output 2 10 2 2 3 6 3" xfId="49891"/>
    <cellStyle name="Output 2 10 2 2 3 7" xfId="17798"/>
    <cellStyle name="Output 2 10 2 2 3 8" xfId="31019"/>
    <cellStyle name="Output 2 10 2 2 3 9" xfId="40903"/>
    <cellStyle name="Output 2 10 2 2 4" xfId="19235"/>
    <cellStyle name="Output 2 10 2 2 4 2" xfId="32500"/>
    <cellStyle name="Output 2 10 2 2 4 3" xfId="42306"/>
    <cellStyle name="Output 2 10 2 2 5" xfId="19801"/>
    <cellStyle name="Output 2 10 2 2 5 2" xfId="33064"/>
    <cellStyle name="Output 2 10 2 2 5 3" xfId="42870"/>
    <cellStyle name="Output 2 10 2 2 6" xfId="21561"/>
    <cellStyle name="Output 2 10 2 2 6 2" xfId="34820"/>
    <cellStyle name="Output 2 10 2 2 6 3" xfId="44626"/>
    <cellStyle name="Output 2 10 2 2 7" xfId="20859"/>
    <cellStyle name="Output 2 10 2 2 7 2" xfId="34119"/>
    <cellStyle name="Output 2 10 2 2 7 3" xfId="43925"/>
    <cellStyle name="Output 2 10 2 2 8" xfId="18966"/>
    <cellStyle name="Output 2 10 2 2 8 2" xfId="32231"/>
    <cellStyle name="Output 2 10 2 2 8 3" xfId="42037"/>
    <cellStyle name="Output 2 10 2 2 9" xfId="12089"/>
    <cellStyle name="Output 2 10 2 3" xfId="3947"/>
    <cellStyle name="Output 2 10 2 3 10" xfId="29568"/>
    <cellStyle name="Output 2 10 2 3 11" xfId="57102"/>
    <cellStyle name="Output 2 10 2 3 2" xfId="8682"/>
    <cellStyle name="Output 2 10 2 3 2 10" xfId="57103"/>
    <cellStyle name="Output 2 10 2 3 2 2" xfId="22667"/>
    <cellStyle name="Output 2 10 2 3 2 2 2" xfId="35921"/>
    <cellStyle name="Output 2 10 2 3 2 2 3" xfId="45727"/>
    <cellStyle name="Output 2 10 2 3 2 3" xfId="23908"/>
    <cellStyle name="Output 2 10 2 3 2 3 2" xfId="37160"/>
    <cellStyle name="Output 2 10 2 3 2 3 3" xfId="46966"/>
    <cellStyle name="Output 2 10 2 3 2 4" xfId="25036"/>
    <cellStyle name="Output 2 10 2 3 2 4 2" xfId="38286"/>
    <cellStyle name="Output 2 10 2 3 2 4 3" xfId="48092"/>
    <cellStyle name="Output 2 10 2 3 2 5" xfId="25981"/>
    <cellStyle name="Output 2 10 2 3 2 5 2" xfId="39231"/>
    <cellStyle name="Output 2 10 2 3 2 5 3" xfId="49037"/>
    <cellStyle name="Output 2 10 2 3 2 6" xfId="26837"/>
    <cellStyle name="Output 2 10 2 3 2 6 2" xfId="40087"/>
    <cellStyle name="Output 2 10 2 3 2 6 3" xfId="49893"/>
    <cellStyle name="Output 2 10 2 3 2 7" xfId="17800"/>
    <cellStyle name="Output 2 10 2 3 2 8" xfId="31021"/>
    <cellStyle name="Output 2 10 2 3 2 9" xfId="40905"/>
    <cellStyle name="Output 2 10 2 3 3" xfId="19852"/>
    <cellStyle name="Output 2 10 2 3 3 2" xfId="33115"/>
    <cellStyle name="Output 2 10 2 3 3 3" xfId="42921"/>
    <cellStyle name="Output 2 10 2 3 4" xfId="21547"/>
    <cellStyle name="Output 2 10 2 3 4 2" xfId="34806"/>
    <cellStyle name="Output 2 10 2 3 4 3" xfId="44612"/>
    <cellStyle name="Output 2 10 2 3 5" xfId="18889"/>
    <cellStyle name="Output 2 10 2 3 5 2" xfId="32154"/>
    <cellStyle name="Output 2 10 2 3 5 3" xfId="41960"/>
    <cellStyle name="Output 2 10 2 3 6" xfId="18714"/>
    <cellStyle name="Output 2 10 2 3 6 2" xfId="31979"/>
    <cellStyle name="Output 2 10 2 3 6 3" xfId="41785"/>
    <cellStyle name="Output 2 10 2 3 7" xfId="21050"/>
    <cellStyle name="Output 2 10 2 3 7 2" xfId="34310"/>
    <cellStyle name="Output 2 10 2 3 7 3" xfId="44116"/>
    <cellStyle name="Output 2 10 2 3 8" xfId="13065"/>
    <cellStyle name="Output 2 10 2 3 9" xfId="29151"/>
    <cellStyle name="Output 2 10 2 4" xfId="18539"/>
    <cellStyle name="Output 2 10 2 4 2" xfId="31804"/>
    <cellStyle name="Output 2 10 2 4 3" xfId="41610"/>
    <cellStyle name="Output 2 10 2 5" xfId="18596"/>
    <cellStyle name="Output 2 10 2 5 2" xfId="31861"/>
    <cellStyle name="Output 2 10 2 5 3" xfId="41667"/>
    <cellStyle name="Output 2 10 2 6" xfId="22055"/>
    <cellStyle name="Output 2 10 2 6 2" xfId="35312"/>
    <cellStyle name="Output 2 10 2 6 3" xfId="45118"/>
    <cellStyle name="Output 2 10 2 7" xfId="23410"/>
    <cellStyle name="Output 2 10 2 7 2" xfId="36664"/>
    <cellStyle name="Output 2 10 2 7 3" xfId="46470"/>
    <cellStyle name="Output 2 10 2 8" xfId="24674"/>
    <cellStyle name="Output 2 10 2 8 2" xfId="37926"/>
    <cellStyle name="Output 2 10 2 8 3" xfId="47732"/>
    <cellStyle name="Output 2 10 2 9" xfId="11051"/>
    <cellStyle name="Output 2 10 3" xfId="2501"/>
    <cellStyle name="Output 2 10 3 10" xfId="28507"/>
    <cellStyle name="Output 2 10 3 11" xfId="28954"/>
    <cellStyle name="Output 2 10 3 12" xfId="57104"/>
    <cellStyle name="Output 2 10 3 2" xfId="4505"/>
    <cellStyle name="Output 2 10 3 2 10" xfId="9683"/>
    <cellStyle name="Output 2 10 3 2 11" xfId="57105"/>
    <cellStyle name="Output 2 10 3 2 2" xfId="8684"/>
    <cellStyle name="Output 2 10 3 2 2 10" xfId="57106"/>
    <cellStyle name="Output 2 10 3 2 2 2" xfId="22669"/>
    <cellStyle name="Output 2 10 3 2 2 2 2" xfId="35923"/>
    <cellStyle name="Output 2 10 3 2 2 2 3" xfId="45729"/>
    <cellStyle name="Output 2 10 3 2 2 3" xfId="23910"/>
    <cellStyle name="Output 2 10 3 2 2 3 2" xfId="37162"/>
    <cellStyle name="Output 2 10 3 2 2 3 3" xfId="46968"/>
    <cellStyle name="Output 2 10 3 2 2 4" xfId="25038"/>
    <cellStyle name="Output 2 10 3 2 2 4 2" xfId="38288"/>
    <cellStyle name="Output 2 10 3 2 2 4 3" xfId="48094"/>
    <cellStyle name="Output 2 10 3 2 2 5" xfId="25983"/>
    <cellStyle name="Output 2 10 3 2 2 5 2" xfId="39233"/>
    <cellStyle name="Output 2 10 3 2 2 5 3" xfId="49039"/>
    <cellStyle name="Output 2 10 3 2 2 6" xfId="26839"/>
    <cellStyle name="Output 2 10 3 2 2 6 2" xfId="40089"/>
    <cellStyle name="Output 2 10 3 2 2 6 3" xfId="49895"/>
    <cellStyle name="Output 2 10 3 2 2 7" xfId="17802"/>
    <cellStyle name="Output 2 10 3 2 2 8" xfId="31023"/>
    <cellStyle name="Output 2 10 3 2 2 9" xfId="40907"/>
    <cellStyle name="Output 2 10 3 2 3" xfId="20226"/>
    <cellStyle name="Output 2 10 3 2 3 2" xfId="33489"/>
    <cellStyle name="Output 2 10 3 2 3 3" xfId="43295"/>
    <cellStyle name="Output 2 10 3 2 4" xfId="21381"/>
    <cellStyle name="Output 2 10 3 2 4 2" xfId="34640"/>
    <cellStyle name="Output 2 10 3 2 4 3" xfId="44446"/>
    <cellStyle name="Output 2 10 3 2 5" xfId="19768"/>
    <cellStyle name="Output 2 10 3 2 5 2" xfId="33031"/>
    <cellStyle name="Output 2 10 3 2 5 3" xfId="42837"/>
    <cellStyle name="Output 2 10 3 2 6" xfId="24314"/>
    <cellStyle name="Output 2 10 3 2 6 2" xfId="37566"/>
    <cellStyle name="Output 2 10 3 2 6 3" xfId="47372"/>
    <cellStyle name="Output 2 10 3 2 7" xfId="22100"/>
    <cellStyle name="Output 2 10 3 2 7 2" xfId="35357"/>
    <cellStyle name="Output 2 10 3 2 7 3" xfId="45163"/>
    <cellStyle name="Output 2 10 3 2 8" xfId="13623"/>
    <cellStyle name="Output 2 10 3 2 9" xfId="29449"/>
    <cellStyle name="Output 2 10 3 3" xfId="8683"/>
    <cellStyle name="Output 2 10 3 3 10" xfId="57107"/>
    <cellStyle name="Output 2 10 3 3 2" xfId="22668"/>
    <cellStyle name="Output 2 10 3 3 2 2" xfId="35922"/>
    <cellStyle name="Output 2 10 3 3 2 3" xfId="45728"/>
    <cellStyle name="Output 2 10 3 3 3" xfId="23909"/>
    <cellStyle name="Output 2 10 3 3 3 2" xfId="37161"/>
    <cellStyle name="Output 2 10 3 3 3 3" xfId="46967"/>
    <cellStyle name="Output 2 10 3 3 4" xfId="25037"/>
    <cellStyle name="Output 2 10 3 3 4 2" xfId="38287"/>
    <cellStyle name="Output 2 10 3 3 4 3" xfId="48093"/>
    <cellStyle name="Output 2 10 3 3 5" xfId="25982"/>
    <cellStyle name="Output 2 10 3 3 5 2" xfId="39232"/>
    <cellStyle name="Output 2 10 3 3 5 3" xfId="49038"/>
    <cellStyle name="Output 2 10 3 3 6" xfId="26838"/>
    <cellStyle name="Output 2 10 3 3 6 2" xfId="40088"/>
    <cellStyle name="Output 2 10 3 3 6 3" xfId="49894"/>
    <cellStyle name="Output 2 10 3 3 7" xfId="17801"/>
    <cellStyle name="Output 2 10 3 3 8" xfId="31022"/>
    <cellStyle name="Output 2 10 3 3 9" xfId="40906"/>
    <cellStyle name="Output 2 10 3 4" xfId="18951"/>
    <cellStyle name="Output 2 10 3 4 2" xfId="32216"/>
    <cellStyle name="Output 2 10 3 4 3" xfId="42022"/>
    <cellStyle name="Output 2 10 3 5" xfId="23315"/>
    <cellStyle name="Output 2 10 3 5 2" xfId="36569"/>
    <cellStyle name="Output 2 10 3 5 3" xfId="46375"/>
    <cellStyle name="Output 2 10 3 6" xfId="24519"/>
    <cellStyle name="Output 2 10 3 6 2" xfId="37771"/>
    <cellStyle name="Output 2 10 3 6 3" xfId="47577"/>
    <cellStyle name="Output 2 10 3 7" xfId="25613"/>
    <cellStyle name="Output 2 10 3 7 2" xfId="38863"/>
    <cellStyle name="Output 2 10 3 7 3" xfId="48669"/>
    <cellStyle name="Output 2 10 3 8" xfId="26529"/>
    <cellStyle name="Output 2 10 3 8 2" xfId="39779"/>
    <cellStyle name="Output 2 10 3 8 3" xfId="49585"/>
    <cellStyle name="Output 2 10 3 9" xfId="11619"/>
    <cellStyle name="Output 2 10 4" xfId="3657"/>
    <cellStyle name="Output 2 10 4 10" xfId="29329"/>
    <cellStyle name="Output 2 10 4 11" xfId="57108"/>
    <cellStyle name="Output 2 10 4 2" xfId="8685"/>
    <cellStyle name="Output 2 10 4 2 10" xfId="57109"/>
    <cellStyle name="Output 2 10 4 2 2" xfId="22670"/>
    <cellStyle name="Output 2 10 4 2 2 2" xfId="35924"/>
    <cellStyle name="Output 2 10 4 2 2 3" xfId="45730"/>
    <cellStyle name="Output 2 10 4 2 3" xfId="23911"/>
    <cellStyle name="Output 2 10 4 2 3 2" xfId="37163"/>
    <cellStyle name="Output 2 10 4 2 3 3" xfId="46969"/>
    <cellStyle name="Output 2 10 4 2 4" xfId="25039"/>
    <cellStyle name="Output 2 10 4 2 4 2" xfId="38289"/>
    <cellStyle name="Output 2 10 4 2 4 3" xfId="48095"/>
    <cellStyle name="Output 2 10 4 2 5" xfId="25984"/>
    <cellStyle name="Output 2 10 4 2 5 2" xfId="39234"/>
    <cellStyle name="Output 2 10 4 2 5 3" xfId="49040"/>
    <cellStyle name="Output 2 10 4 2 6" xfId="26840"/>
    <cellStyle name="Output 2 10 4 2 6 2" xfId="40090"/>
    <cellStyle name="Output 2 10 4 2 6 3" xfId="49896"/>
    <cellStyle name="Output 2 10 4 2 7" xfId="17803"/>
    <cellStyle name="Output 2 10 4 2 8" xfId="31024"/>
    <cellStyle name="Output 2 10 4 2 9" xfId="40908"/>
    <cellStyle name="Output 2 10 4 3" xfId="19677"/>
    <cellStyle name="Output 2 10 4 3 2" xfId="32940"/>
    <cellStyle name="Output 2 10 4 3 3" xfId="42746"/>
    <cellStyle name="Output 2 10 4 4" xfId="19578"/>
    <cellStyle name="Output 2 10 4 4 2" xfId="32841"/>
    <cellStyle name="Output 2 10 4 4 3" xfId="42647"/>
    <cellStyle name="Output 2 10 4 5" xfId="18605"/>
    <cellStyle name="Output 2 10 4 5 2" xfId="31870"/>
    <cellStyle name="Output 2 10 4 5 3" xfId="41676"/>
    <cellStyle name="Output 2 10 4 6" xfId="20692"/>
    <cellStyle name="Output 2 10 4 6 2" xfId="33953"/>
    <cellStyle name="Output 2 10 4 6 3" xfId="43759"/>
    <cellStyle name="Output 2 10 4 7" xfId="23153"/>
    <cellStyle name="Output 2 10 4 7 2" xfId="36407"/>
    <cellStyle name="Output 2 10 4 7 3" xfId="46213"/>
    <cellStyle name="Output 2 10 4 8" xfId="12775"/>
    <cellStyle name="Output 2 10 4 9" xfId="29033"/>
    <cellStyle name="Output 2 10 5" xfId="9604"/>
    <cellStyle name="Output 2 10 5 2" xfId="23261"/>
    <cellStyle name="Output 2 10 5 2 2" xfId="36515"/>
    <cellStyle name="Output 2 10 5 2 3" xfId="46321"/>
    <cellStyle name="Output 2 10 5 3" xfId="24467"/>
    <cellStyle name="Output 2 10 5 3 2" xfId="37719"/>
    <cellStyle name="Output 2 10 5 3 3" xfId="47525"/>
    <cellStyle name="Output 2 10 5 4" xfId="25561"/>
    <cellStyle name="Output 2 10 5 4 2" xfId="38811"/>
    <cellStyle name="Output 2 10 5 4 3" xfId="48617"/>
    <cellStyle name="Output 2 10 5 5" xfId="26478"/>
    <cellStyle name="Output 2 10 5 5 2" xfId="39728"/>
    <cellStyle name="Output 2 10 5 5 3" xfId="49534"/>
    <cellStyle name="Output 2 10 5 6" xfId="27305"/>
    <cellStyle name="Output 2 10 5 6 2" xfId="40555"/>
    <cellStyle name="Output 2 10 5 6 3" xfId="50361"/>
    <cellStyle name="Output 2 10 5 7" xfId="18301"/>
    <cellStyle name="Output 2 10 5 8" xfId="31555"/>
    <cellStyle name="Output 2 10 5 9" xfId="41373"/>
    <cellStyle name="Output 2 10 6" xfId="9849"/>
    <cellStyle name="Output 2 10 6 2" xfId="23363"/>
    <cellStyle name="Output 2 10 6 2 2" xfId="36617"/>
    <cellStyle name="Output 2 10 6 2 3" xfId="46423"/>
    <cellStyle name="Output 2 10 6 3" xfId="24567"/>
    <cellStyle name="Output 2 10 6 3 2" xfId="37819"/>
    <cellStyle name="Output 2 10 6 3 3" xfId="47625"/>
    <cellStyle name="Output 2 10 6 4" xfId="25657"/>
    <cellStyle name="Output 2 10 6 4 2" xfId="38907"/>
    <cellStyle name="Output 2 10 6 4 3" xfId="48713"/>
    <cellStyle name="Output 2 10 6 5" xfId="26571"/>
    <cellStyle name="Output 2 10 6 5 2" xfId="39821"/>
    <cellStyle name="Output 2 10 6 5 3" xfId="49627"/>
    <cellStyle name="Output 2 10 6 6" xfId="27389"/>
    <cellStyle name="Output 2 10 6 6 2" xfId="40639"/>
    <cellStyle name="Output 2 10 6 6 3" xfId="50445"/>
    <cellStyle name="Output 2 10 6 7" xfId="18386"/>
    <cellStyle name="Output 2 10 6 8" xfId="31651"/>
    <cellStyle name="Output 2 10 6 9" xfId="41457"/>
    <cellStyle name="Output 2 10 7" xfId="10220"/>
    <cellStyle name="Output 2 10 7 2" xfId="27540"/>
    <cellStyle name="Output 2 10 7 3" xfId="29137"/>
    <cellStyle name="Output 2 10 8" xfId="22200"/>
    <cellStyle name="Output 2 10 8 2" xfId="35455"/>
    <cellStyle name="Output 2 10 8 3" xfId="45261"/>
    <cellStyle name="Output 2 10 9" xfId="23509"/>
    <cellStyle name="Output 2 10 9 2" xfId="36761"/>
    <cellStyle name="Output 2 10 9 3" xfId="46567"/>
    <cellStyle name="Output 2 11" xfId="1389"/>
    <cellStyle name="Output 2 11 10" xfId="24748"/>
    <cellStyle name="Output 2 11 10 2" xfId="37998"/>
    <cellStyle name="Output 2 11 10 3" xfId="47804"/>
    <cellStyle name="Output 2 11 11" xfId="9013"/>
    <cellStyle name="Output 2 11 12" xfId="29210"/>
    <cellStyle name="Output 2 11 13" xfId="57110"/>
    <cellStyle name="Output 2 11 2" xfId="1906"/>
    <cellStyle name="Output 2 11 2 10" xfId="28222"/>
    <cellStyle name="Output 2 11 2 11" xfId="30335"/>
    <cellStyle name="Output 2 11 2 12" xfId="57111"/>
    <cellStyle name="Output 2 11 2 2" xfId="2972"/>
    <cellStyle name="Output 2 11 2 2 10" xfId="28699"/>
    <cellStyle name="Output 2 11 2 2 11" xfId="30220"/>
    <cellStyle name="Output 2 11 2 2 12" xfId="57112"/>
    <cellStyle name="Output 2 11 2 2 2" xfId="4974"/>
    <cellStyle name="Output 2 11 2 2 2 10" xfId="29981"/>
    <cellStyle name="Output 2 11 2 2 2 11" xfId="57113"/>
    <cellStyle name="Output 2 11 2 2 2 2" xfId="8687"/>
    <cellStyle name="Output 2 11 2 2 2 2 10" xfId="57114"/>
    <cellStyle name="Output 2 11 2 2 2 2 2" xfId="22672"/>
    <cellStyle name="Output 2 11 2 2 2 2 2 2" xfId="35926"/>
    <cellStyle name="Output 2 11 2 2 2 2 2 3" xfId="45732"/>
    <cellStyle name="Output 2 11 2 2 2 2 3" xfId="23913"/>
    <cellStyle name="Output 2 11 2 2 2 2 3 2" xfId="37165"/>
    <cellStyle name="Output 2 11 2 2 2 2 3 3" xfId="46971"/>
    <cellStyle name="Output 2 11 2 2 2 2 4" xfId="25041"/>
    <cellStyle name="Output 2 11 2 2 2 2 4 2" xfId="38291"/>
    <cellStyle name="Output 2 11 2 2 2 2 4 3" xfId="48097"/>
    <cellStyle name="Output 2 11 2 2 2 2 5" xfId="25986"/>
    <cellStyle name="Output 2 11 2 2 2 2 5 2" xfId="39236"/>
    <cellStyle name="Output 2 11 2 2 2 2 5 3" xfId="49042"/>
    <cellStyle name="Output 2 11 2 2 2 2 6" xfId="26842"/>
    <cellStyle name="Output 2 11 2 2 2 2 6 2" xfId="40092"/>
    <cellStyle name="Output 2 11 2 2 2 2 6 3" xfId="49898"/>
    <cellStyle name="Output 2 11 2 2 2 2 7" xfId="17805"/>
    <cellStyle name="Output 2 11 2 2 2 2 8" xfId="31026"/>
    <cellStyle name="Output 2 11 2 2 2 2 9" xfId="40910"/>
    <cellStyle name="Output 2 11 2 2 2 3" xfId="20525"/>
    <cellStyle name="Output 2 11 2 2 2 3 2" xfId="33787"/>
    <cellStyle name="Output 2 11 2 2 2 3 3" xfId="43593"/>
    <cellStyle name="Output 2 11 2 2 2 4" xfId="21267"/>
    <cellStyle name="Output 2 11 2 2 2 4 2" xfId="34526"/>
    <cellStyle name="Output 2 11 2 2 2 4 3" xfId="44332"/>
    <cellStyle name="Output 2 11 2 2 2 5" xfId="20965"/>
    <cellStyle name="Output 2 11 2 2 2 5 2" xfId="34225"/>
    <cellStyle name="Output 2 11 2 2 2 5 3" xfId="44031"/>
    <cellStyle name="Output 2 11 2 2 2 6" xfId="20091"/>
    <cellStyle name="Output 2 11 2 2 2 6 2" xfId="33354"/>
    <cellStyle name="Output 2 11 2 2 2 6 3" xfId="43160"/>
    <cellStyle name="Output 2 11 2 2 2 7" xfId="20714"/>
    <cellStyle name="Output 2 11 2 2 2 7 2" xfId="33974"/>
    <cellStyle name="Output 2 11 2 2 2 7 3" xfId="43780"/>
    <cellStyle name="Output 2 11 2 2 2 8" xfId="14092"/>
    <cellStyle name="Output 2 11 2 2 2 9" xfId="29656"/>
    <cellStyle name="Output 2 11 2 2 3" xfId="8686"/>
    <cellStyle name="Output 2 11 2 2 3 10" xfId="57115"/>
    <cellStyle name="Output 2 11 2 2 3 2" xfId="22671"/>
    <cellStyle name="Output 2 11 2 2 3 2 2" xfId="35925"/>
    <cellStyle name="Output 2 11 2 2 3 2 3" xfId="45731"/>
    <cellStyle name="Output 2 11 2 2 3 3" xfId="23912"/>
    <cellStyle name="Output 2 11 2 2 3 3 2" xfId="37164"/>
    <cellStyle name="Output 2 11 2 2 3 3 3" xfId="46970"/>
    <cellStyle name="Output 2 11 2 2 3 4" xfId="25040"/>
    <cellStyle name="Output 2 11 2 2 3 4 2" xfId="38290"/>
    <cellStyle name="Output 2 11 2 2 3 4 3" xfId="48096"/>
    <cellStyle name="Output 2 11 2 2 3 5" xfId="25985"/>
    <cellStyle name="Output 2 11 2 2 3 5 2" xfId="39235"/>
    <cellStyle name="Output 2 11 2 2 3 5 3" xfId="49041"/>
    <cellStyle name="Output 2 11 2 2 3 6" xfId="26841"/>
    <cellStyle name="Output 2 11 2 2 3 6 2" xfId="40091"/>
    <cellStyle name="Output 2 11 2 2 3 6 3" xfId="49897"/>
    <cellStyle name="Output 2 11 2 2 3 7" xfId="17804"/>
    <cellStyle name="Output 2 11 2 2 3 8" xfId="31025"/>
    <cellStyle name="Output 2 11 2 2 3 9" xfId="40909"/>
    <cellStyle name="Output 2 11 2 2 4" xfId="19236"/>
    <cellStyle name="Output 2 11 2 2 4 2" xfId="32501"/>
    <cellStyle name="Output 2 11 2 2 4 3" xfId="42307"/>
    <cellStyle name="Output 2 11 2 2 5" xfId="21805"/>
    <cellStyle name="Output 2 11 2 2 5 2" xfId="35062"/>
    <cellStyle name="Output 2 11 2 2 5 3" xfId="44868"/>
    <cellStyle name="Output 2 11 2 2 6" xfId="10594"/>
    <cellStyle name="Output 2 11 2 2 6 2" xfId="27913"/>
    <cellStyle name="Output 2 11 2 2 6 3" xfId="30448"/>
    <cellStyle name="Output 2 11 2 2 7" xfId="20592"/>
    <cellStyle name="Output 2 11 2 2 7 2" xfId="33854"/>
    <cellStyle name="Output 2 11 2 2 7 3" xfId="43660"/>
    <cellStyle name="Output 2 11 2 2 8" xfId="20400"/>
    <cellStyle name="Output 2 11 2 2 8 2" xfId="33663"/>
    <cellStyle name="Output 2 11 2 2 8 3" xfId="43469"/>
    <cellStyle name="Output 2 11 2 2 9" xfId="12090"/>
    <cellStyle name="Output 2 11 2 3" xfId="3948"/>
    <cellStyle name="Output 2 11 2 3 10" xfId="28623"/>
    <cellStyle name="Output 2 11 2 3 11" xfId="57116"/>
    <cellStyle name="Output 2 11 2 3 2" xfId="8688"/>
    <cellStyle name="Output 2 11 2 3 2 10" xfId="57117"/>
    <cellStyle name="Output 2 11 2 3 2 2" xfId="22673"/>
    <cellStyle name="Output 2 11 2 3 2 2 2" xfId="35927"/>
    <cellStyle name="Output 2 11 2 3 2 2 3" xfId="45733"/>
    <cellStyle name="Output 2 11 2 3 2 3" xfId="23914"/>
    <cellStyle name="Output 2 11 2 3 2 3 2" xfId="37166"/>
    <cellStyle name="Output 2 11 2 3 2 3 3" xfId="46972"/>
    <cellStyle name="Output 2 11 2 3 2 4" xfId="25042"/>
    <cellStyle name="Output 2 11 2 3 2 4 2" xfId="38292"/>
    <cellStyle name="Output 2 11 2 3 2 4 3" xfId="48098"/>
    <cellStyle name="Output 2 11 2 3 2 5" xfId="25987"/>
    <cellStyle name="Output 2 11 2 3 2 5 2" xfId="39237"/>
    <cellStyle name="Output 2 11 2 3 2 5 3" xfId="49043"/>
    <cellStyle name="Output 2 11 2 3 2 6" xfId="26843"/>
    <cellStyle name="Output 2 11 2 3 2 6 2" xfId="40093"/>
    <cellStyle name="Output 2 11 2 3 2 6 3" xfId="49899"/>
    <cellStyle name="Output 2 11 2 3 2 7" xfId="17806"/>
    <cellStyle name="Output 2 11 2 3 2 8" xfId="31027"/>
    <cellStyle name="Output 2 11 2 3 2 9" xfId="40911"/>
    <cellStyle name="Output 2 11 2 3 3" xfId="19853"/>
    <cellStyle name="Output 2 11 2 3 3 2" xfId="33116"/>
    <cellStyle name="Output 2 11 2 3 3 3" xfId="42922"/>
    <cellStyle name="Output 2 11 2 3 4" xfId="21548"/>
    <cellStyle name="Output 2 11 2 3 4 2" xfId="34807"/>
    <cellStyle name="Output 2 11 2 3 4 3" xfId="44613"/>
    <cellStyle name="Output 2 11 2 3 5" xfId="20863"/>
    <cellStyle name="Output 2 11 2 3 5 2" xfId="34123"/>
    <cellStyle name="Output 2 11 2 3 5 3" xfId="43929"/>
    <cellStyle name="Output 2 11 2 3 6" xfId="18965"/>
    <cellStyle name="Output 2 11 2 3 6 2" xfId="32230"/>
    <cellStyle name="Output 2 11 2 3 6 3" xfId="42036"/>
    <cellStyle name="Output 2 11 2 3 7" xfId="10797"/>
    <cellStyle name="Output 2 11 2 3 7 2" xfId="28111"/>
    <cellStyle name="Output 2 11 2 3 7 3" xfId="30356"/>
    <cellStyle name="Output 2 11 2 3 8" xfId="13066"/>
    <cellStyle name="Output 2 11 2 3 9" xfId="29152"/>
    <cellStyle name="Output 2 11 2 4" xfId="18540"/>
    <cellStyle name="Output 2 11 2 4 2" xfId="31805"/>
    <cellStyle name="Output 2 11 2 4 3" xfId="41611"/>
    <cellStyle name="Output 2 11 2 5" xfId="10094"/>
    <cellStyle name="Output 2 11 2 5 2" xfId="9797"/>
    <cellStyle name="Output 2 11 2 5 3" xfId="30682"/>
    <cellStyle name="Output 2 11 2 6" xfId="19827"/>
    <cellStyle name="Output 2 11 2 6 2" xfId="33090"/>
    <cellStyle name="Output 2 11 2 6 3" xfId="42896"/>
    <cellStyle name="Output 2 11 2 7" xfId="21553"/>
    <cellStyle name="Output 2 11 2 7 2" xfId="34812"/>
    <cellStyle name="Output 2 11 2 7 3" xfId="44618"/>
    <cellStyle name="Output 2 11 2 8" xfId="18440"/>
    <cellStyle name="Output 2 11 2 8 2" xfId="31705"/>
    <cellStyle name="Output 2 11 2 8 3" xfId="41511"/>
    <cellStyle name="Output 2 11 2 9" xfId="11052"/>
    <cellStyle name="Output 2 11 3" xfId="2346"/>
    <cellStyle name="Output 2 11 3 10" xfId="28403"/>
    <cellStyle name="Output 2 11 3 11" xfId="29475"/>
    <cellStyle name="Output 2 11 3 12" xfId="57118"/>
    <cellStyle name="Output 2 11 3 2" xfId="4350"/>
    <cellStyle name="Output 2 11 3 2 10" xfId="30058"/>
    <cellStyle name="Output 2 11 3 2 11" xfId="57119"/>
    <cellStyle name="Output 2 11 3 2 2" xfId="8690"/>
    <cellStyle name="Output 2 11 3 2 2 10" xfId="57120"/>
    <cellStyle name="Output 2 11 3 2 2 2" xfId="22675"/>
    <cellStyle name="Output 2 11 3 2 2 2 2" xfId="35929"/>
    <cellStyle name="Output 2 11 3 2 2 2 3" xfId="45735"/>
    <cellStyle name="Output 2 11 3 2 2 3" xfId="23916"/>
    <cellStyle name="Output 2 11 3 2 2 3 2" xfId="37168"/>
    <cellStyle name="Output 2 11 3 2 2 3 3" xfId="46974"/>
    <cellStyle name="Output 2 11 3 2 2 4" xfId="25044"/>
    <cellStyle name="Output 2 11 3 2 2 4 2" xfId="38294"/>
    <cellStyle name="Output 2 11 3 2 2 4 3" xfId="48100"/>
    <cellStyle name="Output 2 11 3 2 2 5" xfId="25989"/>
    <cellStyle name="Output 2 11 3 2 2 5 2" xfId="39239"/>
    <cellStyle name="Output 2 11 3 2 2 5 3" xfId="49045"/>
    <cellStyle name="Output 2 11 3 2 2 6" xfId="26845"/>
    <cellStyle name="Output 2 11 3 2 2 6 2" xfId="40095"/>
    <cellStyle name="Output 2 11 3 2 2 6 3" xfId="49901"/>
    <cellStyle name="Output 2 11 3 2 2 7" xfId="17808"/>
    <cellStyle name="Output 2 11 3 2 2 8" xfId="31029"/>
    <cellStyle name="Output 2 11 3 2 2 9" xfId="40913"/>
    <cellStyle name="Output 2 11 3 2 3" xfId="20103"/>
    <cellStyle name="Output 2 11 3 2 3 2" xfId="33366"/>
    <cellStyle name="Output 2 11 3 2 3 3" xfId="43172"/>
    <cellStyle name="Output 2 11 3 2 4" xfId="21441"/>
    <cellStyle name="Output 2 11 3 2 4 2" xfId="34700"/>
    <cellStyle name="Output 2 11 3 2 4 3" xfId="44506"/>
    <cellStyle name="Output 2 11 3 2 5" xfId="23092"/>
    <cellStyle name="Output 2 11 3 2 5 2" xfId="36346"/>
    <cellStyle name="Output 2 11 3 2 5 3" xfId="46152"/>
    <cellStyle name="Output 2 11 3 2 6" xfId="20715"/>
    <cellStyle name="Output 2 11 3 2 6 2" xfId="33975"/>
    <cellStyle name="Output 2 11 3 2 6 3" xfId="43781"/>
    <cellStyle name="Output 2 11 3 2 7" xfId="25432"/>
    <cellStyle name="Output 2 11 3 2 7 2" xfId="38682"/>
    <cellStyle name="Output 2 11 3 2 7 3" xfId="48488"/>
    <cellStyle name="Output 2 11 3 2 8" xfId="13468"/>
    <cellStyle name="Output 2 11 3 2 9" xfId="29344"/>
    <cellStyle name="Output 2 11 3 3" xfId="8689"/>
    <cellStyle name="Output 2 11 3 3 10" xfId="57121"/>
    <cellStyle name="Output 2 11 3 3 2" xfId="22674"/>
    <cellStyle name="Output 2 11 3 3 2 2" xfId="35928"/>
    <cellStyle name="Output 2 11 3 3 2 3" xfId="45734"/>
    <cellStyle name="Output 2 11 3 3 3" xfId="23915"/>
    <cellStyle name="Output 2 11 3 3 3 2" xfId="37167"/>
    <cellStyle name="Output 2 11 3 3 3 3" xfId="46973"/>
    <cellStyle name="Output 2 11 3 3 4" xfId="25043"/>
    <cellStyle name="Output 2 11 3 3 4 2" xfId="38293"/>
    <cellStyle name="Output 2 11 3 3 4 3" xfId="48099"/>
    <cellStyle name="Output 2 11 3 3 5" xfId="25988"/>
    <cellStyle name="Output 2 11 3 3 5 2" xfId="39238"/>
    <cellStyle name="Output 2 11 3 3 5 3" xfId="49044"/>
    <cellStyle name="Output 2 11 3 3 6" xfId="26844"/>
    <cellStyle name="Output 2 11 3 3 6 2" xfId="40094"/>
    <cellStyle name="Output 2 11 3 3 6 3" xfId="49900"/>
    <cellStyle name="Output 2 11 3 3 7" xfId="17807"/>
    <cellStyle name="Output 2 11 3 3 8" xfId="31028"/>
    <cellStyle name="Output 2 11 3 3 9" xfId="40912"/>
    <cellStyle name="Output 2 11 3 4" xfId="18823"/>
    <cellStyle name="Output 2 11 3 4 2" xfId="32088"/>
    <cellStyle name="Output 2 11 3 4 3" xfId="41894"/>
    <cellStyle name="Output 2 11 3 5" xfId="19197"/>
    <cellStyle name="Output 2 11 3 5 2" xfId="32462"/>
    <cellStyle name="Output 2 11 3 5 3" xfId="42268"/>
    <cellStyle name="Output 2 11 3 6" xfId="18493"/>
    <cellStyle name="Output 2 11 3 6 2" xfId="31758"/>
    <cellStyle name="Output 2 11 3 6 3" xfId="41564"/>
    <cellStyle name="Output 2 11 3 7" xfId="22097"/>
    <cellStyle name="Output 2 11 3 7 2" xfId="35354"/>
    <cellStyle name="Output 2 11 3 7 3" xfId="45160"/>
    <cellStyle name="Output 2 11 3 8" xfId="23447"/>
    <cellStyle name="Output 2 11 3 8 2" xfId="36701"/>
    <cellStyle name="Output 2 11 3 8 3" xfId="46507"/>
    <cellStyle name="Output 2 11 3 9" xfId="11464"/>
    <cellStyle name="Output 2 11 4" xfId="3658"/>
    <cellStyle name="Output 2 11 4 10" xfId="30130"/>
    <cellStyle name="Output 2 11 4 11" xfId="57122"/>
    <cellStyle name="Output 2 11 4 2" xfId="8691"/>
    <cellStyle name="Output 2 11 4 2 10" xfId="57123"/>
    <cellStyle name="Output 2 11 4 2 2" xfId="22676"/>
    <cellStyle name="Output 2 11 4 2 2 2" xfId="35930"/>
    <cellStyle name="Output 2 11 4 2 2 3" xfId="45736"/>
    <cellStyle name="Output 2 11 4 2 3" xfId="23917"/>
    <cellStyle name="Output 2 11 4 2 3 2" xfId="37169"/>
    <cellStyle name="Output 2 11 4 2 3 3" xfId="46975"/>
    <cellStyle name="Output 2 11 4 2 4" xfId="25045"/>
    <cellStyle name="Output 2 11 4 2 4 2" xfId="38295"/>
    <cellStyle name="Output 2 11 4 2 4 3" xfId="48101"/>
    <cellStyle name="Output 2 11 4 2 5" xfId="25990"/>
    <cellStyle name="Output 2 11 4 2 5 2" xfId="39240"/>
    <cellStyle name="Output 2 11 4 2 5 3" xfId="49046"/>
    <cellStyle name="Output 2 11 4 2 6" xfId="26846"/>
    <cellStyle name="Output 2 11 4 2 6 2" xfId="40096"/>
    <cellStyle name="Output 2 11 4 2 6 3" xfId="49902"/>
    <cellStyle name="Output 2 11 4 2 7" xfId="17809"/>
    <cellStyle name="Output 2 11 4 2 8" xfId="31030"/>
    <cellStyle name="Output 2 11 4 2 9" xfId="40914"/>
    <cellStyle name="Output 2 11 4 3" xfId="19678"/>
    <cellStyle name="Output 2 11 4 3 2" xfId="32941"/>
    <cellStyle name="Output 2 11 4 3 3" xfId="42747"/>
    <cellStyle name="Output 2 11 4 4" xfId="21618"/>
    <cellStyle name="Output 2 11 4 4 2" xfId="34877"/>
    <cellStyle name="Output 2 11 4 4 3" xfId="44683"/>
    <cellStyle name="Output 2 11 4 5" xfId="20837"/>
    <cellStyle name="Output 2 11 4 5 2" xfId="34097"/>
    <cellStyle name="Output 2 11 4 5 3" xfId="43903"/>
    <cellStyle name="Output 2 11 4 6" xfId="20330"/>
    <cellStyle name="Output 2 11 4 6 2" xfId="33593"/>
    <cellStyle name="Output 2 11 4 6 3" xfId="43399"/>
    <cellStyle name="Output 2 11 4 7" xfId="23637"/>
    <cellStyle name="Output 2 11 4 7 2" xfId="36889"/>
    <cellStyle name="Output 2 11 4 7 3" xfId="46695"/>
    <cellStyle name="Output 2 11 4 8" xfId="12776"/>
    <cellStyle name="Output 2 11 4 9" xfId="29034"/>
    <cellStyle name="Output 2 11 5" xfId="9605"/>
    <cellStyle name="Output 2 11 5 2" xfId="23262"/>
    <cellStyle name="Output 2 11 5 2 2" xfId="36516"/>
    <cellStyle name="Output 2 11 5 2 3" xfId="46322"/>
    <cellStyle name="Output 2 11 5 3" xfId="24468"/>
    <cellStyle name="Output 2 11 5 3 2" xfId="37720"/>
    <cellStyle name="Output 2 11 5 3 3" xfId="47526"/>
    <cellStyle name="Output 2 11 5 4" xfId="25562"/>
    <cellStyle name="Output 2 11 5 4 2" xfId="38812"/>
    <cellStyle name="Output 2 11 5 4 3" xfId="48618"/>
    <cellStyle name="Output 2 11 5 5" xfId="26479"/>
    <cellStyle name="Output 2 11 5 5 2" xfId="39729"/>
    <cellStyle name="Output 2 11 5 5 3" xfId="49535"/>
    <cellStyle name="Output 2 11 5 6" xfId="27306"/>
    <cellStyle name="Output 2 11 5 6 2" xfId="40556"/>
    <cellStyle name="Output 2 11 5 6 3" xfId="50362"/>
    <cellStyle name="Output 2 11 5 7" xfId="18302"/>
    <cellStyle name="Output 2 11 5 8" xfId="31556"/>
    <cellStyle name="Output 2 11 5 9" xfId="41374"/>
    <cellStyle name="Output 2 11 6" xfId="9850"/>
    <cellStyle name="Output 2 11 6 2" xfId="23364"/>
    <cellStyle name="Output 2 11 6 2 2" xfId="36618"/>
    <cellStyle name="Output 2 11 6 2 3" xfId="46424"/>
    <cellStyle name="Output 2 11 6 3" xfId="24568"/>
    <cellStyle name="Output 2 11 6 3 2" xfId="37820"/>
    <cellStyle name="Output 2 11 6 3 3" xfId="47626"/>
    <cellStyle name="Output 2 11 6 4" xfId="25658"/>
    <cellStyle name="Output 2 11 6 4 2" xfId="38908"/>
    <cellStyle name="Output 2 11 6 4 3" xfId="48714"/>
    <cellStyle name="Output 2 11 6 5" xfId="26572"/>
    <cellStyle name="Output 2 11 6 5 2" xfId="39822"/>
    <cellStyle name="Output 2 11 6 5 3" xfId="49628"/>
    <cellStyle name="Output 2 11 6 6" xfId="27390"/>
    <cellStyle name="Output 2 11 6 6 2" xfId="40640"/>
    <cellStyle name="Output 2 11 6 6 3" xfId="50446"/>
    <cellStyle name="Output 2 11 6 7" xfId="18387"/>
    <cellStyle name="Output 2 11 6 8" xfId="31652"/>
    <cellStyle name="Output 2 11 6 9" xfId="41458"/>
    <cellStyle name="Output 2 11 7" xfId="10219"/>
    <cellStyle name="Output 2 11 7 2" xfId="27539"/>
    <cellStyle name="Output 2 11 7 3" xfId="30629"/>
    <cellStyle name="Output 2 11 8" xfId="22203"/>
    <cellStyle name="Output 2 11 8 2" xfId="35458"/>
    <cellStyle name="Output 2 11 8 3" xfId="45264"/>
    <cellStyle name="Output 2 11 9" xfId="23512"/>
    <cellStyle name="Output 2 11 9 2" xfId="36764"/>
    <cellStyle name="Output 2 11 9 3" xfId="46570"/>
    <cellStyle name="Output 2 12" xfId="1390"/>
    <cellStyle name="Output 2 12 10" xfId="21213"/>
    <cellStyle name="Output 2 12 10 2" xfId="34473"/>
    <cellStyle name="Output 2 12 10 3" xfId="44279"/>
    <cellStyle name="Output 2 12 11" xfId="9456"/>
    <cellStyle name="Output 2 12 12" xfId="30752"/>
    <cellStyle name="Output 2 12 13" xfId="57124"/>
    <cellStyle name="Output 2 12 2" xfId="1907"/>
    <cellStyle name="Output 2 12 2 10" xfId="28223"/>
    <cellStyle name="Output 2 12 2 11" xfId="30336"/>
    <cellStyle name="Output 2 12 2 12" xfId="57125"/>
    <cellStyle name="Output 2 12 2 2" xfId="2973"/>
    <cellStyle name="Output 2 12 2 2 10" xfId="28700"/>
    <cellStyle name="Output 2 12 2 2 11" xfId="30223"/>
    <cellStyle name="Output 2 12 2 2 12" xfId="57126"/>
    <cellStyle name="Output 2 12 2 2 2" xfId="4975"/>
    <cellStyle name="Output 2 12 2 2 2 10" xfId="29564"/>
    <cellStyle name="Output 2 12 2 2 2 11" xfId="57127"/>
    <cellStyle name="Output 2 12 2 2 2 2" xfId="8693"/>
    <cellStyle name="Output 2 12 2 2 2 2 10" xfId="57128"/>
    <cellStyle name="Output 2 12 2 2 2 2 2" xfId="22678"/>
    <cellStyle name="Output 2 12 2 2 2 2 2 2" xfId="35932"/>
    <cellStyle name="Output 2 12 2 2 2 2 2 3" xfId="45738"/>
    <cellStyle name="Output 2 12 2 2 2 2 3" xfId="23919"/>
    <cellStyle name="Output 2 12 2 2 2 2 3 2" xfId="37171"/>
    <cellStyle name="Output 2 12 2 2 2 2 3 3" xfId="46977"/>
    <cellStyle name="Output 2 12 2 2 2 2 4" xfId="25047"/>
    <cellStyle name="Output 2 12 2 2 2 2 4 2" xfId="38297"/>
    <cellStyle name="Output 2 12 2 2 2 2 4 3" xfId="48103"/>
    <cellStyle name="Output 2 12 2 2 2 2 5" xfId="25992"/>
    <cellStyle name="Output 2 12 2 2 2 2 5 2" xfId="39242"/>
    <cellStyle name="Output 2 12 2 2 2 2 5 3" xfId="49048"/>
    <cellStyle name="Output 2 12 2 2 2 2 6" xfId="26848"/>
    <cellStyle name="Output 2 12 2 2 2 2 6 2" xfId="40098"/>
    <cellStyle name="Output 2 12 2 2 2 2 6 3" xfId="49904"/>
    <cellStyle name="Output 2 12 2 2 2 2 7" xfId="17811"/>
    <cellStyle name="Output 2 12 2 2 2 2 8" xfId="31032"/>
    <cellStyle name="Output 2 12 2 2 2 2 9" xfId="40916"/>
    <cellStyle name="Output 2 12 2 2 2 3" xfId="20526"/>
    <cellStyle name="Output 2 12 2 2 2 3 2" xfId="33788"/>
    <cellStyle name="Output 2 12 2 2 2 3 3" xfId="43594"/>
    <cellStyle name="Output 2 12 2 2 2 4" xfId="20367"/>
    <cellStyle name="Output 2 12 2 2 2 4 2" xfId="33630"/>
    <cellStyle name="Output 2 12 2 2 2 4 3" xfId="43436"/>
    <cellStyle name="Output 2 12 2 2 2 5" xfId="20395"/>
    <cellStyle name="Output 2 12 2 2 2 5 2" xfId="33658"/>
    <cellStyle name="Output 2 12 2 2 2 5 3" xfId="43464"/>
    <cellStyle name="Output 2 12 2 2 2 6" xfId="21316"/>
    <cellStyle name="Output 2 12 2 2 2 6 2" xfId="34575"/>
    <cellStyle name="Output 2 12 2 2 2 6 3" xfId="44381"/>
    <cellStyle name="Output 2 12 2 2 2 7" xfId="18614"/>
    <cellStyle name="Output 2 12 2 2 2 7 2" xfId="31879"/>
    <cellStyle name="Output 2 12 2 2 2 7 3" xfId="41685"/>
    <cellStyle name="Output 2 12 2 2 2 8" xfId="14093"/>
    <cellStyle name="Output 2 12 2 2 2 9" xfId="29657"/>
    <cellStyle name="Output 2 12 2 2 3" xfId="8692"/>
    <cellStyle name="Output 2 12 2 2 3 10" xfId="57129"/>
    <cellStyle name="Output 2 12 2 2 3 2" xfId="22677"/>
    <cellStyle name="Output 2 12 2 2 3 2 2" xfId="35931"/>
    <cellStyle name="Output 2 12 2 2 3 2 3" xfId="45737"/>
    <cellStyle name="Output 2 12 2 2 3 3" xfId="23918"/>
    <cellStyle name="Output 2 12 2 2 3 3 2" xfId="37170"/>
    <cellStyle name="Output 2 12 2 2 3 3 3" xfId="46976"/>
    <cellStyle name="Output 2 12 2 2 3 4" xfId="25046"/>
    <cellStyle name="Output 2 12 2 2 3 4 2" xfId="38296"/>
    <cellStyle name="Output 2 12 2 2 3 4 3" xfId="48102"/>
    <cellStyle name="Output 2 12 2 2 3 5" xfId="25991"/>
    <cellStyle name="Output 2 12 2 2 3 5 2" xfId="39241"/>
    <cellStyle name="Output 2 12 2 2 3 5 3" xfId="49047"/>
    <cellStyle name="Output 2 12 2 2 3 6" xfId="26847"/>
    <cellStyle name="Output 2 12 2 2 3 6 2" xfId="40097"/>
    <cellStyle name="Output 2 12 2 2 3 6 3" xfId="49903"/>
    <cellStyle name="Output 2 12 2 2 3 7" xfId="17810"/>
    <cellStyle name="Output 2 12 2 2 3 8" xfId="31031"/>
    <cellStyle name="Output 2 12 2 2 3 9" xfId="40915"/>
    <cellStyle name="Output 2 12 2 2 4" xfId="19237"/>
    <cellStyle name="Output 2 12 2 2 4 2" xfId="32502"/>
    <cellStyle name="Output 2 12 2 2 4 3" xfId="42308"/>
    <cellStyle name="Output 2 12 2 2 5" xfId="21806"/>
    <cellStyle name="Output 2 12 2 2 5 2" xfId="35063"/>
    <cellStyle name="Output 2 12 2 2 5 3" xfId="44869"/>
    <cellStyle name="Output 2 12 2 2 6" xfId="10595"/>
    <cellStyle name="Output 2 12 2 2 6 2" xfId="27914"/>
    <cellStyle name="Output 2 12 2 2 6 3" xfId="30451"/>
    <cellStyle name="Output 2 12 2 2 7" xfId="22425"/>
    <cellStyle name="Output 2 12 2 2 7 2" xfId="35679"/>
    <cellStyle name="Output 2 12 2 2 7 3" xfId="45485"/>
    <cellStyle name="Output 2 12 2 2 8" xfId="23671"/>
    <cellStyle name="Output 2 12 2 2 8 2" xfId="36923"/>
    <cellStyle name="Output 2 12 2 2 8 3" xfId="46729"/>
    <cellStyle name="Output 2 12 2 2 9" xfId="12091"/>
    <cellStyle name="Output 2 12 2 3" xfId="3949"/>
    <cellStyle name="Output 2 12 2 3 10" xfId="30105"/>
    <cellStyle name="Output 2 12 2 3 11" xfId="57130"/>
    <cellStyle name="Output 2 12 2 3 2" xfId="8694"/>
    <cellStyle name="Output 2 12 2 3 2 10" xfId="57131"/>
    <cellStyle name="Output 2 12 2 3 2 2" xfId="22679"/>
    <cellStyle name="Output 2 12 2 3 2 2 2" xfId="35933"/>
    <cellStyle name="Output 2 12 2 3 2 2 3" xfId="45739"/>
    <cellStyle name="Output 2 12 2 3 2 3" xfId="23920"/>
    <cellStyle name="Output 2 12 2 3 2 3 2" xfId="37172"/>
    <cellStyle name="Output 2 12 2 3 2 3 3" xfId="46978"/>
    <cellStyle name="Output 2 12 2 3 2 4" xfId="25048"/>
    <cellStyle name="Output 2 12 2 3 2 4 2" xfId="38298"/>
    <cellStyle name="Output 2 12 2 3 2 4 3" xfId="48104"/>
    <cellStyle name="Output 2 12 2 3 2 5" xfId="25993"/>
    <cellStyle name="Output 2 12 2 3 2 5 2" xfId="39243"/>
    <cellStyle name="Output 2 12 2 3 2 5 3" xfId="49049"/>
    <cellStyle name="Output 2 12 2 3 2 6" xfId="26849"/>
    <cellStyle name="Output 2 12 2 3 2 6 2" xfId="40099"/>
    <cellStyle name="Output 2 12 2 3 2 6 3" xfId="49905"/>
    <cellStyle name="Output 2 12 2 3 2 7" xfId="17812"/>
    <cellStyle name="Output 2 12 2 3 2 8" xfId="31033"/>
    <cellStyle name="Output 2 12 2 3 2 9" xfId="40917"/>
    <cellStyle name="Output 2 12 2 3 3" xfId="19854"/>
    <cellStyle name="Output 2 12 2 3 3 2" xfId="33117"/>
    <cellStyle name="Output 2 12 2 3 3 3" xfId="42923"/>
    <cellStyle name="Output 2 12 2 3 4" xfId="20603"/>
    <cellStyle name="Output 2 12 2 3 4 2" xfId="33865"/>
    <cellStyle name="Output 2 12 2 3 4 3" xfId="43671"/>
    <cellStyle name="Output 2 12 2 3 5" xfId="21234"/>
    <cellStyle name="Output 2 12 2 3 5 2" xfId="34493"/>
    <cellStyle name="Output 2 12 2 3 5 3" xfId="44299"/>
    <cellStyle name="Output 2 12 2 3 6" xfId="19458"/>
    <cellStyle name="Output 2 12 2 3 6 2" xfId="32721"/>
    <cellStyle name="Output 2 12 2 3 6 3" xfId="42527"/>
    <cellStyle name="Output 2 12 2 3 7" xfId="22337"/>
    <cellStyle name="Output 2 12 2 3 7 2" xfId="35592"/>
    <cellStyle name="Output 2 12 2 3 7 3" xfId="45398"/>
    <cellStyle name="Output 2 12 2 3 8" xfId="13067"/>
    <cellStyle name="Output 2 12 2 3 9" xfId="29153"/>
    <cellStyle name="Output 2 12 2 4" xfId="18541"/>
    <cellStyle name="Output 2 12 2 4 2" xfId="31806"/>
    <cellStyle name="Output 2 12 2 4 3" xfId="41612"/>
    <cellStyle name="Output 2 12 2 5" xfId="23199"/>
    <cellStyle name="Output 2 12 2 5 2" xfId="36453"/>
    <cellStyle name="Output 2 12 2 5 3" xfId="46259"/>
    <cellStyle name="Output 2 12 2 6" xfId="24406"/>
    <cellStyle name="Output 2 12 2 6 2" xfId="37658"/>
    <cellStyle name="Output 2 12 2 6 3" xfId="47464"/>
    <cellStyle name="Output 2 12 2 7" xfId="25514"/>
    <cellStyle name="Output 2 12 2 7 2" xfId="38764"/>
    <cellStyle name="Output 2 12 2 7 3" xfId="48570"/>
    <cellStyle name="Output 2 12 2 8" xfId="26439"/>
    <cellStyle name="Output 2 12 2 8 2" xfId="39689"/>
    <cellStyle name="Output 2 12 2 8 3" xfId="49495"/>
    <cellStyle name="Output 2 12 2 9" xfId="11053"/>
    <cellStyle name="Output 2 12 3" xfId="2502"/>
    <cellStyle name="Output 2 12 3 10" xfId="28508"/>
    <cellStyle name="Output 2 12 3 11" xfId="30249"/>
    <cellStyle name="Output 2 12 3 12" xfId="57132"/>
    <cellStyle name="Output 2 12 3 2" xfId="4506"/>
    <cellStyle name="Output 2 12 3 2 10" xfId="9891"/>
    <cellStyle name="Output 2 12 3 2 11" xfId="57133"/>
    <cellStyle name="Output 2 12 3 2 2" xfId="8696"/>
    <cellStyle name="Output 2 12 3 2 2 10" xfId="57134"/>
    <cellStyle name="Output 2 12 3 2 2 2" xfId="22681"/>
    <cellStyle name="Output 2 12 3 2 2 2 2" xfId="35935"/>
    <cellStyle name="Output 2 12 3 2 2 2 3" xfId="45741"/>
    <cellStyle name="Output 2 12 3 2 2 3" xfId="23922"/>
    <cellStyle name="Output 2 12 3 2 2 3 2" xfId="37174"/>
    <cellStyle name="Output 2 12 3 2 2 3 3" xfId="46980"/>
    <cellStyle name="Output 2 12 3 2 2 4" xfId="25050"/>
    <cellStyle name="Output 2 12 3 2 2 4 2" xfId="38300"/>
    <cellStyle name="Output 2 12 3 2 2 4 3" xfId="48106"/>
    <cellStyle name="Output 2 12 3 2 2 5" xfId="25995"/>
    <cellStyle name="Output 2 12 3 2 2 5 2" xfId="39245"/>
    <cellStyle name="Output 2 12 3 2 2 5 3" xfId="49051"/>
    <cellStyle name="Output 2 12 3 2 2 6" xfId="26851"/>
    <cellStyle name="Output 2 12 3 2 2 6 2" xfId="40101"/>
    <cellStyle name="Output 2 12 3 2 2 6 3" xfId="49907"/>
    <cellStyle name="Output 2 12 3 2 2 7" xfId="17814"/>
    <cellStyle name="Output 2 12 3 2 2 8" xfId="31035"/>
    <cellStyle name="Output 2 12 3 2 2 9" xfId="40919"/>
    <cellStyle name="Output 2 12 3 2 3" xfId="20227"/>
    <cellStyle name="Output 2 12 3 2 3 2" xfId="33490"/>
    <cellStyle name="Output 2 12 3 2 3 3" xfId="43296"/>
    <cellStyle name="Output 2 12 3 2 4" xfId="21384"/>
    <cellStyle name="Output 2 12 3 2 4 2" xfId="34643"/>
    <cellStyle name="Output 2 12 3 2 4 3" xfId="44449"/>
    <cellStyle name="Output 2 12 3 2 5" xfId="20425"/>
    <cellStyle name="Output 2 12 3 2 5 2" xfId="33688"/>
    <cellStyle name="Output 2 12 3 2 5 3" xfId="43494"/>
    <cellStyle name="Output 2 12 3 2 6" xfId="21691"/>
    <cellStyle name="Output 2 12 3 2 6 2" xfId="34950"/>
    <cellStyle name="Output 2 12 3 2 6 3" xfId="44756"/>
    <cellStyle name="Output 2 12 3 2 7" xfId="19806"/>
    <cellStyle name="Output 2 12 3 2 7 2" xfId="33069"/>
    <cellStyle name="Output 2 12 3 2 7 3" xfId="42875"/>
    <cellStyle name="Output 2 12 3 2 8" xfId="13624"/>
    <cellStyle name="Output 2 12 3 2 9" xfId="29450"/>
    <cellStyle name="Output 2 12 3 3" xfId="8695"/>
    <cellStyle name="Output 2 12 3 3 10" xfId="57135"/>
    <cellStyle name="Output 2 12 3 3 2" xfId="22680"/>
    <cellStyle name="Output 2 12 3 3 2 2" xfId="35934"/>
    <cellStyle name="Output 2 12 3 3 2 3" xfId="45740"/>
    <cellStyle name="Output 2 12 3 3 3" xfId="23921"/>
    <cellStyle name="Output 2 12 3 3 3 2" xfId="37173"/>
    <cellStyle name="Output 2 12 3 3 3 3" xfId="46979"/>
    <cellStyle name="Output 2 12 3 3 4" xfId="25049"/>
    <cellStyle name="Output 2 12 3 3 4 2" xfId="38299"/>
    <cellStyle name="Output 2 12 3 3 4 3" xfId="48105"/>
    <cellStyle name="Output 2 12 3 3 5" xfId="25994"/>
    <cellStyle name="Output 2 12 3 3 5 2" xfId="39244"/>
    <cellStyle name="Output 2 12 3 3 5 3" xfId="49050"/>
    <cellStyle name="Output 2 12 3 3 6" xfId="26850"/>
    <cellStyle name="Output 2 12 3 3 6 2" xfId="40100"/>
    <cellStyle name="Output 2 12 3 3 6 3" xfId="49906"/>
    <cellStyle name="Output 2 12 3 3 7" xfId="17813"/>
    <cellStyle name="Output 2 12 3 3 8" xfId="31034"/>
    <cellStyle name="Output 2 12 3 3 9" xfId="40918"/>
    <cellStyle name="Output 2 12 3 4" xfId="18952"/>
    <cellStyle name="Output 2 12 3 4 2" xfId="32217"/>
    <cellStyle name="Output 2 12 3 4 3" xfId="42023"/>
    <cellStyle name="Output 2 12 3 5" xfId="21907"/>
    <cellStyle name="Output 2 12 3 5 2" xfId="35164"/>
    <cellStyle name="Output 2 12 3 5 3" xfId="44970"/>
    <cellStyle name="Output 2 12 3 6" xfId="10649"/>
    <cellStyle name="Output 2 12 3 6 2" xfId="27968"/>
    <cellStyle name="Output 2 12 3 6 3" xfId="29626"/>
    <cellStyle name="Output 2 12 3 7" xfId="10197"/>
    <cellStyle name="Output 2 12 3 7 2" xfId="27517"/>
    <cellStyle name="Output 2 12 3 7 3" xfId="30638"/>
    <cellStyle name="Output 2 12 3 8" xfId="22194"/>
    <cellStyle name="Output 2 12 3 8 2" xfId="35449"/>
    <cellStyle name="Output 2 12 3 8 3" xfId="45255"/>
    <cellStyle name="Output 2 12 3 9" xfId="11620"/>
    <cellStyle name="Output 2 12 4" xfId="3659"/>
    <cellStyle name="Output 2 12 4 10" xfId="30131"/>
    <cellStyle name="Output 2 12 4 11" xfId="57136"/>
    <cellStyle name="Output 2 12 4 2" xfId="8697"/>
    <cellStyle name="Output 2 12 4 2 10" xfId="57137"/>
    <cellStyle name="Output 2 12 4 2 2" xfId="22682"/>
    <cellStyle name="Output 2 12 4 2 2 2" xfId="35936"/>
    <cellStyle name="Output 2 12 4 2 2 3" xfId="45742"/>
    <cellStyle name="Output 2 12 4 2 3" xfId="23923"/>
    <cellStyle name="Output 2 12 4 2 3 2" xfId="37175"/>
    <cellStyle name="Output 2 12 4 2 3 3" xfId="46981"/>
    <cellStyle name="Output 2 12 4 2 4" xfId="25051"/>
    <cellStyle name="Output 2 12 4 2 4 2" xfId="38301"/>
    <cellStyle name="Output 2 12 4 2 4 3" xfId="48107"/>
    <cellStyle name="Output 2 12 4 2 5" xfId="25996"/>
    <cellStyle name="Output 2 12 4 2 5 2" xfId="39246"/>
    <cellStyle name="Output 2 12 4 2 5 3" xfId="49052"/>
    <cellStyle name="Output 2 12 4 2 6" xfId="26852"/>
    <cellStyle name="Output 2 12 4 2 6 2" xfId="40102"/>
    <cellStyle name="Output 2 12 4 2 6 3" xfId="49908"/>
    <cellStyle name="Output 2 12 4 2 7" xfId="17815"/>
    <cellStyle name="Output 2 12 4 2 8" xfId="31036"/>
    <cellStyle name="Output 2 12 4 2 9" xfId="40920"/>
    <cellStyle name="Output 2 12 4 3" xfId="19679"/>
    <cellStyle name="Output 2 12 4 3 2" xfId="32942"/>
    <cellStyle name="Output 2 12 4 3 3" xfId="42748"/>
    <cellStyle name="Output 2 12 4 4" xfId="21619"/>
    <cellStyle name="Output 2 12 4 4 2" xfId="34878"/>
    <cellStyle name="Output 2 12 4 4 3" xfId="44684"/>
    <cellStyle name="Output 2 12 4 5" xfId="20840"/>
    <cellStyle name="Output 2 12 4 5 2" xfId="34100"/>
    <cellStyle name="Output 2 12 4 5 3" xfId="43906"/>
    <cellStyle name="Output 2 12 4 6" xfId="22371"/>
    <cellStyle name="Output 2 12 4 6 2" xfId="35626"/>
    <cellStyle name="Output 2 12 4 6 3" xfId="45432"/>
    <cellStyle name="Output 2 12 4 7" xfId="19727"/>
    <cellStyle name="Output 2 12 4 7 2" xfId="32990"/>
    <cellStyle name="Output 2 12 4 7 3" xfId="42796"/>
    <cellStyle name="Output 2 12 4 8" xfId="12777"/>
    <cellStyle name="Output 2 12 4 9" xfId="29035"/>
    <cellStyle name="Output 2 12 5" xfId="9606"/>
    <cellStyle name="Output 2 12 5 2" xfId="23263"/>
    <cellStyle name="Output 2 12 5 2 2" xfId="36517"/>
    <cellStyle name="Output 2 12 5 2 3" xfId="46323"/>
    <cellStyle name="Output 2 12 5 3" xfId="24469"/>
    <cellStyle name="Output 2 12 5 3 2" xfId="37721"/>
    <cellStyle name="Output 2 12 5 3 3" xfId="47527"/>
    <cellStyle name="Output 2 12 5 4" xfId="25563"/>
    <cellStyle name="Output 2 12 5 4 2" xfId="38813"/>
    <cellStyle name="Output 2 12 5 4 3" xfId="48619"/>
    <cellStyle name="Output 2 12 5 5" xfId="26480"/>
    <cellStyle name="Output 2 12 5 5 2" xfId="39730"/>
    <cellStyle name="Output 2 12 5 5 3" xfId="49536"/>
    <cellStyle name="Output 2 12 5 6" xfId="27307"/>
    <cellStyle name="Output 2 12 5 6 2" xfId="40557"/>
    <cellStyle name="Output 2 12 5 6 3" xfId="50363"/>
    <cellStyle name="Output 2 12 5 7" xfId="18303"/>
    <cellStyle name="Output 2 12 5 8" xfId="31557"/>
    <cellStyle name="Output 2 12 5 9" xfId="41375"/>
    <cellStyle name="Output 2 12 6" xfId="9851"/>
    <cellStyle name="Output 2 12 6 2" xfId="23365"/>
    <cellStyle name="Output 2 12 6 2 2" xfId="36619"/>
    <cellStyle name="Output 2 12 6 2 3" xfId="46425"/>
    <cellStyle name="Output 2 12 6 3" xfId="24569"/>
    <cellStyle name="Output 2 12 6 3 2" xfId="37821"/>
    <cellStyle name="Output 2 12 6 3 3" xfId="47627"/>
    <cellStyle name="Output 2 12 6 4" xfId="25659"/>
    <cellStyle name="Output 2 12 6 4 2" xfId="38909"/>
    <cellStyle name="Output 2 12 6 4 3" xfId="48715"/>
    <cellStyle name="Output 2 12 6 5" xfId="26573"/>
    <cellStyle name="Output 2 12 6 5 2" xfId="39823"/>
    <cellStyle name="Output 2 12 6 5 3" xfId="49629"/>
    <cellStyle name="Output 2 12 6 6" xfId="27391"/>
    <cellStyle name="Output 2 12 6 6 2" xfId="40641"/>
    <cellStyle name="Output 2 12 6 6 3" xfId="50447"/>
    <cellStyle name="Output 2 12 6 7" xfId="18388"/>
    <cellStyle name="Output 2 12 6 8" xfId="31653"/>
    <cellStyle name="Output 2 12 6 9" xfId="41459"/>
    <cellStyle name="Output 2 12 7" xfId="10218"/>
    <cellStyle name="Output 2 12 7 2" xfId="27538"/>
    <cellStyle name="Output 2 12 7 3" xfId="30626"/>
    <cellStyle name="Output 2 12 8" xfId="19836"/>
    <cellStyle name="Output 2 12 8 2" xfId="33099"/>
    <cellStyle name="Output 2 12 8 3" xfId="42905"/>
    <cellStyle name="Output 2 12 9" xfId="20657"/>
    <cellStyle name="Output 2 12 9 2" xfId="33918"/>
    <cellStyle name="Output 2 12 9 3" xfId="43724"/>
    <cellStyle name="Output 2 13" xfId="1391"/>
    <cellStyle name="Output 2 13 10" xfId="24746"/>
    <cellStyle name="Output 2 13 10 2" xfId="37996"/>
    <cellStyle name="Output 2 13 10 3" xfId="47802"/>
    <cellStyle name="Output 2 13 11" xfId="9457"/>
    <cellStyle name="Output 2 13 12" xfId="30753"/>
    <cellStyle name="Output 2 13 13" xfId="57138"/>
    <cellStyle name="Output 2 13 2" xfId="1908"/>
    <cellStyle name="Output 2 13 2 10" xfId="28224"/>
    <cellStyle name="Output 2 13 2 11" xfId="29617"/>
    <cellStyle name="Output 2 13 2 12" xfId="57139"/>
    <cellStyle name="Output 2 13 2 2" xfId="2974"/>
    <cellStyle name="Output 2 13 2 2 10" xfId="28701"/>
    <cellStyle name="Output 2 13 2 2 11" xfId="29326"/>
    <cellStyle name="Output 2 13 2 2 12" xfId="57140"/>
    <cellStyle name="Output 2 13 2 2 2" xfId="4976"/>
    <cellStyle name="Output 2 13 2 2 2 10" xfId="28619"/>
    <cellStyle name="Output 2 13 2 2 2 11" xfId="57141"/>
    <cellStyle name="Output 2 13 2 2 2 2" xfId="8699"/>
    <cellStyle name="Output 2 13 2 2 2 2 10" xfId="57142"/>
    <cellStyle name="Output 2 13 2 2 2 2 2" xfId="22684"/>
    <cellStyle name="Output 2 13 2 2 2 2 2 2" xfId="35938"/>
    <cellStyle name="Output 2 13 2 2 2 2 2 3" xfId="45744"/>
    <cellStyle name="Output 2 13 2 2 2 2 3" xfId="23925"/>
    <cellStyle name="Output 2 13 2 2 2 2 3 2" xfId="37177"/>
    <cellStyle name="Output 2 13 2 2 2 2 3 3" xfId="46983"/>
    <cellStyle name="Output 2 13 2 2 2 2 4" xfId="25053"/>
    <cellStyle name="Output 2 13 2 2 2 2 4 2" xfId="38303"/>
    <cellStyle name="Output 2 13 2 2 2 2 4 3" xfId="48109"/>
    <cellStyle name="Output 2 13 2 2 2 2 5" xfId="25998"/>
    <cellStyle name="Output 2 13 2 2 2 2 5 2" xfId="39248"/>
    <cellStyle name="Output 2 13 2 2 2 2 5 3" xfId="49054"/>
    <cellStyle name="Output 2 13 2 2 2 2 6" xfId="26854"/>
    <cellStyle name="Output 2 13 2 2 2 2 6 2" xfId="40104"/>
    <cellStyle name="Output 2 13 2 2 2 2 6 3" xfId="49910"/>
    <cellStyle name="Output 2 13 2 2 2 2 7" xfId="17817"/>
    <cellStyle name="Output 2 13 2 2 2 2 8" xfId="31038"/>
    <cellStyle name="Output 2 13 2 2 2 2 9" xfId="40922"/>
    <cellStyle name="Output 2 13 2 2 2 3" xfId="20527"/>
    <cellStyle name="Output 2 13 2 2 2 3 2" xfId="33789"/>
    <cellStyle name="Output 2 13 2 2 2 3 3" xfId="43595"/>
    <cellStyle name="Output 2 13 2 2 2 4" xfId="19078"/>
    <cellStyle name="Output 2 13 2 2 2 4 2" xfId="32343"/>
    <cellStyle name="Output 2 13 2 2 2 4 3" xfId="42149"/>
    <cellStyle name="Output 2 13 2 2 2 5" xfId="10316"/>
    <cellStyle name="Output 2 13 2 2 2 5 2" xfId="27636"/>
    <cellStyle name="Output 2 13 2 2 2 5 3" xfId="30581"/>
    <cellStyle name="Output 2 13 2 2 2 6" xfId="23210"/>
    <cellStyle name="Output 2 13 2 2 2 6 2" xfId="36464"/>
    <cellStyle name="Output 2 13 2 2 2 6 3" xfId="46270"/>
    <cellStyle name="Output 2 13 2 2 2 7" xfId="24415"/>
    <cellStyle name="Output 2 13 2 2 2 7 2" xfId="37667"/>
    <cellStyle name="Output 2 13 2 2 2 7 3" xfId="47473"/>
    <cellStyle name="Output 2 13 2 2 2 8" xfId="14094"/>
    <cellStyle name="Output 2 13 2 2 2 9" xfId="29658"/>
    <cellStyle name="Output 2 13 2 2 3" xfId="8698"/>
    <cellStyle name="Output 2 13 2 2 3 10" xfId="57143"/>
    <cellStyle name="Output 2 13 2 2 3 2" xfId="22683"/>
    <cellStyle name="Output 2 13 2 2 3 2 2" xfId="35937"/>
    <cellStyle name="Output 2 13 2 2 3 2 3" xfId="45743"/>
    <cellStyle name="Output 2 13 2 2 3 3" xfId="23924"/>
    <cellStyle name="Output 2 13 2 2 3 3 2" xfId="37176"/>
    <cellStyle name="Output 2 13 2 2 3 3 3" xfId="46982"/>
    <cellStyle name="Output 2 13 2 2 3 4" xfId="25052"/>
    <cellStyle name="Output 2 13 2 2 3 4 2" xfId="38302"/>
    <cellStyle name="Output 2 13 2 2 3 4 3" xfId="48108"/>
    <cellStyle name="Output 2 13 2 2 3 5" xfId="25997"/>
    <cellStyle name="Output 2 13 2 2 3 5 2" xfId="39247"/>
    <cellStyle name="Output 2 13 2 2 3 5 3" xfId="49053"/>
    <cellStyle name="Output 2 13 2 2 3 6" xfId="26853"/>
    <cellStyle name="Output 2 13 2 2 3 6 2" xfId="40103"/>
    <cellStyle name="Output 2 13 2 2 3 6 3" xfId="49909"/>
    <cellStyle name="Output 2 13 2 2 3 7" xfId="17816"/>
    <cellStyle name="Output 2 13 2 2 3 8" xfId="31037"/>
    <cellStyle name="Output 2 13 2 2 3 9" xfId="40921"/>
    <cellStyle name="Output 2 13 2 2 4" xfId="19238"/>
    <cellStyle name="Output 2 13 2 2 4 2" xfId="32503"/>
    <cellStyle name="Output 2 13 2 2 4 3" xfId="42309"/>
    <cellStyle name="Output 2 13 2 2 5" xfId="20475"/>
    <cellStyle name="Output 2 13 2 2 5 2" xfId="33738"/>
    <cellStyle name="Output 2 13 2 2 5 3" xfId="43544"/>
    <cellStyle name="Output 2 13 2 2 6" xfId="21282"/>
    <cellStyle name="Output 2 13 2 2 6 2" xfId="34541"/>
    <cellStyle name="Output 2 13 2 2 6 3" xfId="44347"/>
    <cellStyle name="Output 2 13 2 2 7" xfId="20962"/>
    <cellStyle name="Output 2 13 2 2 7 2" xfId="34222"/>
    <cellStyle name="Output 2 13 2 2 7 3" xfId="44028"/>
    <cellStyle name="Output 2 13 2 2 8" xfId="18744"/>
    <cellStyle name="Output 2 13 2 2 8 2" xfId="32009"/>
    <cellStyle name="Output 2 13 2 2 8 3" xfId="41815"/>
    <cellStyle name="Output 2 13 2 2 9" xfId="12092"/>
    <cellStyle name="Output 2 13 2 3" xfId="3950"/>
    <cellStyle name="Output 2 13 2 3 10" xfId="30106"/>
    <cellStyle name="Output 2 13 2 3 11" xfId="57144"/>
    <cellStyle name="Output 2 13 2 3 2" xfId="8700"/>
    <cellStyle name="Output 2 13 2 3 2 10" xfId="57145"/>
    <cellStyle name="Output 2 13 2 3 2 2" xfId="22685"/>
    <cellStyle name="Output 2 13 2 3 2 2 2" xfId="35939"/>
    <cellStyle name="Output 2 13 2 3 2 2 3" xfId="45745"/>
    <cellStyle name="Output 2 13 2 3 2 3" xfId="23926"/>
    <cellStyle name="Output 2 13 2 3 2 3 2" xfId="37178"/>
    <cellStyle name="Output 2 13 2 3 2 3 3" xfId="46984"/>
    <cellStyle name="Output 2 13 2 3 2 4" xfId="25054"/>
    <cellStyle name="Output 2 13 2 3 2 4 2" xfId="38304"/>
    <cellStyle name="Output 2 13 2 3 2 4 3" xfId="48110"/>
    <cellStyle name="Output 2 13 2 3 2 5" xfId="25999"/>
    <cellStyle name="Output 2 13 2 3 2 5 2" xfId="39249"/>
    <cellStyle name="Output 2 13 2 3 2 5 3" xfId="49055"/>
    <cellStyle name="Output 2 13 2 3 2 6" xfId="26855"/>
    <cellStyle name="Output 2 13 2 3 2 6 2" xfId="40105"/>
    <cellStyle name="Output 2 13 2 3 2 6 3" xfId="49911"/>
    <cellStyle name="Output 2 13 2 3 2 7" xfId="17818"/>
    <cellStyle name="Output 2 13 2 3 2 8" xfId="31039"/>
    <cellStyle name="Output 2 13 2 3 2 9" xfId="40923"/>
    <cellStyle name="Output 2 13 2 3 3" xfId="19855"/>
    <cellStyle name="Output 2 13 2 3 3 2" xfId="33118"/>
    <cellStyle name="Output 2 13 2 3 3 3" xfId="42924"/>
    <cellStyle name="Output 2 13 2 3 4" xfId="19306"/>
    <cellStyle name="Output 2 13 2 3 4 2" xfId="32570"/>
    <cellStyle name="Output 2 13 2 3 4 3" xfId="42376"/>
    <cellStyle name="Output 2 13 2 3 5" xfId="21776"/>
    <cellStyle name="Output 2 13 2 3 5 2" xfId="35034"/>
    <cellStyle name="Output 2 13 2 3 5 3" xfId="44840"/>
    <cellStyle name="Output 2 13 2 3 6" xfId="10573"/>
    <cellStyle name="Output 2 13 2 3 6 2" xfId="27892"/>
    <cellStyle name="Output 2 13 2 3 6 3" xfId="30460"/>
    <cellStyle name="Output 2 13 2 3 7" xfId="19849"/>
    <cellStyle name="Output 2 13 2 3 7 2" xfId="33112"/>
    <cellStyle name="Output 2 13 2 3 7 3" xfId="42918"/>
    <cellStyle name="Output 2 13 2 3 8" xfId="13068"/>
    <cellStyle name="Output 2 13 2 3 9" xfId="29154"/>
    <cellStyle name="Output 2 13 2 4" xfId="18542"/>
    <cellStyle name="Output 2 13 2 4 2" xfId="31807"/>
    <cellStyle name="Output 2 13 2 4 3" xfId="41613"/>
    <cellStyle name="Output 2 13 2 5" xfId="22073"/>
    <cellStyle name="Output 2 13 2 5 2" xfId="35330"/>
    <cellStyle name="Output 2 13 2 5 3" xfId="45136"/>
    <cellStyle name="Output 2 13 2 6" xfId="23426"/>
    <cellStyle name="Output 2 13 2 6 2" xfId="36680"/>
    <cellStyle name="Output 2 13 2 6 3" xfId="46486"/>
    <cellStyle name="Output 2 13 2 7" xfId="24687"/>
    <cellStyle name="Output 2 13 2 7 2" xfId="37939"/>
    <cellStyle name="Output 2 13 2 7 3" xfId="47745"/>
    <cellStyle name="Output 2 13 2 8" xfId="25748"/>
    <cellStyle name="Output 2 13 2 8 2" xfId="38998"/>
    <cellStyle name="Output 2 13 2 8 3" xfId="48804"/>
    <cellStyle name="Output 2 13 2 9" xfId="11054"/>
    <cellStyle name="Output 2 13 3" xfId="2503"/>
    <cellStyle name="Output 2 13 3 10" xfId="28509"/>
    <cellStyle name="Output 2 13 3 11" xfId="30250"/>
    <cellStyle name="Output 2 13 3 12" xfId="57146"/>
    <cellStyle name="Output 2 13 3 2" xfId="4507"/>
    <cellStyle name="Output 2 13 3 2 10" xfId="9624"/>
    <cellStyle name="Output 2 13 3 2 11" xfId="57147"/>
    <cellStyle name="Output 2 13 3 2 2" xfId="8702"/>
    <cellStyle name="Output 2 13 3 2 2 10" xfId="57148"/>
    <cellStyle name="Output 2 13 3 2 2 2" xfId="22687"/>
    <cellStyle name="Output 2 13 3 2 2 2 2" xfId="35941"/>
    <cellStyle name="Output 2 13 3 2 2 2 3" xfId="45747"/>
    <cellStyle name="Output 2 13 3 2 2 3" xfId="23928"/>
    <cellStyle name="Output 2 13 3 2 2 3 2" xfId="37180"/>
    <cellStyle name="Output 2 13 3 2 2 3 3" xfId="46986"/>
    <cellStyle name="Output 2 13 3 2 2 4" xfId="25056"/>
    <cellStyle name="Output 2 13 3 2 2 4 2" xfId="38306"/>
    <cellStyle name="Output 2 13 3 2 2 4 3" xfId="48112"/>
    <cellStyle name="Output 2 13 3 2 2 5" xfId="26001"/>
    <cellStyle name="Output 2 13 3 2 2 5 2" xfId="39251"/>
    <cellStyle name="Output 2 13 3 2 2 5 3" xfId="49057"/>
    <cellStyle name="Output 2 13 3 2 2 6" xfId="26857"/>
    <cellStyle name="Output 2 13 3 2 2 6 2" xfId="40107"/>
    <cellStyle name="Output 2 13 3 2 2 6 3" xfId="49913"/>
    <cellStyle name="Output 2 13 3 2 2 7" xfId="17820"/>
    <cellStyle name="Output 2 13 3 2 2 8" xfId="31041"/>
    <cellStyle name="Output 2 13 3 2 2 9" xfId="40925"/>
    <cellStyle name="Output 2 13 3 2 3" xfId="20228"/>
    <cellStyle name="Output 2 13 3 2 3 2" xfId="33491"/>
    <cellStyle name="Output 2 13 3 2 3 3" xfId="43297"/>
    <cellStyle name="Output 2 13 3 2 4" xfId="19750"/>
    <cellStyle name="Output 2 13 3 2 4 2" xfId="33013"/>
    <cellStyle name="Output 2 13 3 2 4 3" xfId="42819"/>
    <cellStyle name="Output 2 13 3 2 5" xfId="21584"/>
    <cellStyle name="Output 2 13 3 2 5 2" xfId="34843"/>
    <cellStyle name="Output 2 13 3 2 5 3" xfId="44649"/>
    <cellStyle name="Output 2 13 3 2 6" xfId="19319"/>
    <cellStyle name="Output 2 13 3 2 6 2" xfId="32583"/>
    <cellStyle name="Output 2 13 3 2 6 3" xfId="42389"/>
    <cellStyle name="Output 2 13 3 2 7" xfId="19846"/>
    <cellStyle name="Output 2 13 3 2 7 2" xfId="33109"/>
    <cellStyle name="Output 2 13 3 2 7 3" xfId="42915"/>
    <cellStyle name="Output 2 13 3 2 8" xfId="13625"/>
    <cellStyle name="Output 2 13 3 2 9" xfId="29451"/>
    <cellStyle name="Output 2 13 3 3" xfId="8701"/>
    <cellStyle name="Output 2 13 3 3 10" xfId="57149"/>
    <cellStyle name="Output 2 13 3 3 2" xfId="22686"/>
    <cellStyle name="Output 2 13 3 3 2 2" xfId="35940"/>
    <cellStyle name="Output 2 13 3 3 2 3" xfId="45746"/>
    <cellStyle name="Output 2 13 3 3 3" xfId="23927"/>
    <cellStyle name="Output 2 13 3 3 3 2" xfId="37179"/>
    <cellStyle name="Output 2 13 3 3 3 3" xfId="46985"/>
    <cellStyle name="Output 2 13 3 3 4" xfId="25055"/>
    <cellStyle name="Output 2 13 3 3 4 2" xfId="38305"/>
    <cellStyle name="Output 2 13 3 3 4 3" xfId="48111"/>
    <cellStyle name="Output 2 13 3 3 5" xfId="26000"/>
    <cellStyle name="Output 2 13 3 3 5 2" xfId="39250"/>
    <cellStyle name="Output 2 13 3 3 5 3" xfId="49056"/>
    <cellStyle name="Output 2 13 3 3 6" xfId="26856"/>
    <cellStyle name="Output 2 13 3 3 6 2" xfId="40106"/>
    <cellStyle name="Output 2 13 3 3 6 3" xfId="49912"/>
    <cellStyle name="Output 2 13 3 3 7" xfId="17819"/>
    <cellStyle name="Output 2 13 3 3 8" xfId="31040"/>
    <cellStyle name="Output 2 13 3 3 9" xfId="40924"/>
    <cellStyle name="Output 2 13 3 4" xfId="18953"/>
    <cellStyle name="Output 2 13 3 4 2" xfId="32218"/>
    <cellStyle name="Output 2 13 3 4 3" xfId="42024"/>
    <cellStyle name="Output 2 13 3 5" xfId="21918"/>
    <cellStyle name="Output 2 13 3 5 2" xfId="35175"/>
    <cellStyle name="Output 2 13 3 5 3" xfId="44981"/>
    <cellStyle name="Output 2 13 3 6" xfId="10656"/>
    <cellStyle name="Output 2 13 3 6 2" xfId="27975"/>
    <cellStyle name="Output 2 13 3 6 3" xfId="30422"/>
    <cellStyle name="Output 2 13 3 7" xfId="10074"/>
    <cellStyle name="Output 2 13 3 7 2" xfId="9778"/>
    <cellStyle name="Output 2 13 3 7 3" xfId="28689"/>
    <cellStyle name="Output 2 13 3 8" xfId="19834"/>
    <cellStyle name="Output 2 13 3 8 2" xfId="33097"/>
    <cellStyle name="Output 2 13 3 8 3" xfId="42903"/>
    <cellStyle name="Output 2 13 3 9" xfId="11621"/>
    <cellStyle name="Output 2 13 4" xfId="3660"/>
    <cellStyle name="Output 2 13 4 10" xfId="29822"/>
    <cellStyle name="Output 2 13 4 11" xfId="57150"/>
    <cellStyle name="Output 2 13 4 2" xfId="8703"/>
    <cellStyle name="Output 2 13 4 2 10" xfId="57151"/>
    <cellStyle name="Output 2 13 4 2 2" xfId="22688"/>
    <cellStyle name="Output 2 13 4 2 2 2" xfId="35942"/>
    <cellStyle name="Output 2 13 4 2 2 3" xfId="45748"/>
    <cellStyle name="Output 2 13 4 2 3" xfId="23929"/>
    <cellStyle name="Output 2 13 4 2 3 2" xfId="37181"/>
    <cellStyle name="Output 2 13 4 2 3 3" xfId="46987"/>
    <cellStyle name="Output 2 13 4 2 4" xfId="25057"/>
    <cellStyle name="Output 2 13 4 2 4 2" xfId="38307"/>
    <cellStyle name="Output 2 13 4 2 4 3" xfId="48113"/>
    <cellStyle name="Output 2 13 4 2 5" xfId="26002"/>
    <cellStyle name="Output 2 13 4 2 5 2" xfId="39252"/>
    <cellStyle name="Output 2 13 4 2 5 3" xfId="49058"/>
    <cellStyle name="Output 2 13 4 2 6" xfId="26858"/>
    <cellStyle name="Output 2 13 4 2 6 2" xfId="40108"/>
    <cellStyle name="Output 2 13 4 2 6 3" xfId="49914"/>
    <cellStyle name="Output 2 13 4 2 7" xfId="17821"/>
    <cellStyle name="Output 2 13 4 2 8" xfId="31042"/>
    <cellStyle name="Output 2 13 4 2 9" xfId="40926"/>
    <cellStyle name="Output 2 13 4 3" xfId="19680"/>
    <cellStyle name="Output 2 13 4 3 2" xfId="32943"/>
    <cellStyle name="Output 2 13 4 3 3" xfId="42749"/>
    <cellStyle name="Output 2 13 4 4" xfId="20261"/>
    <cellStyle name="Output 2 13 4 4 2" xfId="33524"/>
    <cellStyle name="Output 2 13 4 4 3" xfId="43330"/>
    <cellStyle name="Output 2 13 4 5" xfId="19448"/>
    <cellStyle name="Output 2 13 4 5 2" xfId="32711"/>
    <cellStyle name="Output 2 13 4 5 3" xfId="42517"/>
    <cellStyle name="Output 2 13 4 6" xfId="18989"/>
    <cellStyle name="Output 2 13 4 6 2" xfId="32254"/>
    <cellStyle name="Output 2 13 4 6 3" xfId="42060"/>
    <cellStyle name="Output 2 13 4 7" xfId="19601"/>
    <cellStyle name="Output 2 13 4 7 2" xfId="32864"/>
    <cellStyle name="Output 2 13 4 7 3" xfId="42670"/>
    <cellStyle name="Output 2 13 4 8" xfId="12778"/>
    <cellStyle name="Output 2 13 4 9" xfId="29036"/>
    <cellStyle name="Output 2 13 5" xfId="9607"/>
    <cellStyle name="Output 2 13 5 2" xfId="23264"/>
    <cellStyle name="Output 2 13 5 2 2" xfId="36518"/>
    <cellStyle name="Output 2 13 5 2 3" xfId="46324"/>
    <cellStyle name="Output 2 13 5 3" xfId="24470"/>
    <cellStyle name="Output 2 13 5 3 2" xfId="37722"/>
    <cellStyle name="Output 2 13 5 3 3" xfId="47528"/>
    <cellStyle name="Output 2 13 5 4" xfId="25564"/>
    <cellStyle name="Output 2 13 5 4 2" xfId="38814"/>
    <cellStyle name="Output 2 13 5 4 3" xfId="48620"/>
    <cellStyle name="Output 2 13 5 5" xfId="26481"/>
    <cellStyle name="Output 2 13 5 5 2" xfId="39731"/>
    <cellStyle name="Output 2 13 5 5 3" xfId="49537"/>
    <cellStyle name="Output 2 13 5 6" xfId="27308"/>
    <cellStyle name="Output 2 13 5 6 2" xfId="40558"/>
    <cellStyle name="Output 2 13 5 6 3" xfId="50364"/>
    <cellStyle name="Output 2 13 5 7" xfId="18304"/>
    <cellStyle name="Output 2 13 5 8" xfId="31558"/>
    <cellStyle name="Output 2 13 5 9" xfId="41376"/>
    <cellStyle name="Output 2 13 6" xfId="9852"/>
    <cellStyle name="Output 2 13 6 2" xfId="23366"/>
    <cellStyle name="Output 2 13 6 2 2" xfId="36620"/>
    <cellStyle name="Output 2 13 6 2 3" xfId="46426"/>
    <cellStyle name="Output 2 13 6 3" xfId="24570"/>
    <cellStyle name="Output 2 13 6 3 2" xfId="37822"/>
    <cellStyle name="Output 2 13 6 3 3" xfId="47628"/>
    <cellStyle name="Output 2 13 6 4" xfId="25660"/>
    <cellStyle name="Output 2 13 6 4 2" xfId="38910"/>
    <cellStyle name="Output 2 13 6 4 3" xfId="48716"/>
    <cellStyle name="Output 2 13 6 5" xfId="26574"/>
    <cellStyle name="Output 2 13 6 5 2" xfId="39824"/>
    <cellStyle name="Output 2 13 6 5 3" xfId="49630"/>
    <cellStyle name="Output 2 13 6 6" xfId="27392"/>
    <cellStyle name="Output 2 13 6 6 2" xfId="40642"/>
    <cellStyle name="Output 2 13 6 6 3" xfId="50448"/>
    <cellStyle name="Output 2 13 6 7" xfId="18389"/>
    <cellStyle name="Output 2 13 6 8" xfId="31654"/>
    <cellStyle name="Output 2 13 6 9" xfId="41460"/>
    <cellStyle name="Output 2 13 7" xfId="10217"/>
    <cellStyle name="Output 2 13 7 2" xfId="27537"/>
    <cellStyle name="Output 2 13 7 3" xfId="28334"/>
    <cellStyle name="Output 2 13 8" xfId="22201"/>
    <cellStyle name="Output 2 13 8 2" xfId="35456"/>
    <cellStyle name="Output 2 13 8 3" xfId="45262"/>
    <cellStyle name="Output 2 13 9" xfId="23510"/>
    <cellStyle name="Output 2 13 9 2" xfId="36762"/>
    <cellStyle name="Output 2 13 9 3" xfId="46568"/>
    <cellStyle name="Output 2 14" xfId="1392"/>
    <cellStyle name="Output 2 14 10" xfId="24747"/>
    <cellStyle name="Output 2 14 10 2" xfId="37997"/>
    <cellStyle name="Output 2 14 10 3" xfId="47803"/>
    <cellStyle name="Output 2 14 11" xfId="9458"/>
    <cellStyle name="Output 2 14 12" xfId="29714"/>
    <cellStyle name="Output 2 14 13" xfId="57152"/>
    <cellStyle name="Output 2 14 2" xfId="1909"/>
    <cellStyle name="Output 2 14 2 10" xfId="28225"/>
    <cellStyle name="Output 2 14 2 11" xfId="28659"/>
    <cellStyle name="Output 2 14 2 12" xfId="57153"/>
    <cellStyle name="Output 2 14 2 2" xfId="2975"/>
    <cellStyle name="Output 2 14 2 2 10" xfId="28702"/>
    <cellStyle name="Output 2 14 2 2 11" xfId="30221"/>
    <cellStyle name="Output 2 14 2 2 12" xfId="57154"/>
    <cellStyle name="Output 2 14 2 2 2" xfId="4977"/>
    <cellStyle name="Output 2 14 2 2 2 10" xfId="29976"/>
    <cellStyle name="Output 2 14 2 2 2 11" xfId="57155"/>
    <cellStyle name="Output 2 14 2 2 2 2" xfId="8705"/>
    <cellStyle name="Output 2 14 2 2 2 2 10" xfId="57156"/>
    <cellStyle name="Output 2 14 2 2 2 2 2" xfId="22690"/>
    <cellStyle name="Output 2 14 2 2 2 2 2 2" xfId="35944"/>
    <cellStyle name="Output 2 14 2 2 2 2 2 3" xfId="45750"/>
    <cellStyle name="Output 2 14 2 2 2 2 3" xfId="23931"/>
    <cellStyle name="Output 2 14 2 2 2 2 3 2" xfId="37183"/>
    <cellStyle name="Output 2 14 2 2 2 2 3 3" xfId="46989"/>
    <cellStyle name="Output 2 14 2 2 2 2 4" xfId="25059"/>
    <cellStyle name="Output 2 14 2 2 2 2 4 2" xfId="38309"/>
    <cellStyle name="Output 2 14 2 2 2 2 4 3" xfId="48115"/>
    <cellStyle name="Output 2 14 2 2 2 2 5" xfId="26004"/>
    <cellStyle name="Output 2 14 2 2 2 2 5 2" xfId="39254"/>
    <cellStyle name="Output 2 14 2 2 2 2 5 3" xfId="49060"/>
    <cellStyle name="Output 2 14 2 2 2 2 6" xfId="26860"/>
    <cellStyle name="Output 2 14 2 2 2 2 6 2" xfId="40110"/>
    <cellStyle name="Output 2 14 2 2 2 2 6 3" xfId="49916"/>
    <cellStyle name="Output 2 14 2 2 2 2 7" xfId="17823"/>
    <cellStyle name="Output 2 14 2 2 2 2 8" xfId="31044"/>
    <cellStyle name="Output 2 14 2 2 2 2 9" xfId="40928"/>
    <cellStyle name="Output 2 14 2 2 2 3" xfId="20528"/>
    <cellStyle name="Output 2 14 2 2 2 3 2" xfId="33790"/>
    <cellStyle name="Output 2 14 2 2 2 3 3" xfId="43596"/>
    <cellStyle name="Output 2 14 2 2 2 4" xfId="21262"/>
    <cellStyle name="Output 2 14 2 2 2 4 2" xfId="34521"/>
    <cellStyle name="Output 2 14 2 2 2 4 3" xfId="44327"/>
    <cellStyle name="Output 2 14 2 2 2 5" xfId="18599"/>
    <cellStyle name="Output 2 14 2 2 2 5 2" xfId="31864"/>
    <cellStyle name="Output 2 14 2 2 2 5 3" xfId="41670"/>
    <cellStyle name="Output 2 14 2 2 2 6" xfId="20778"/>
    <cellStyle name="Output 2 14 2 2 2 6 2" xfId="34038"/>
    <cellStyle name="Output 2 14 2 2 2 6 3" xfId="43844"/>
    <cellStyle name="Output 2 14 2 2 2 7" xfId="21894"/>
    <cellStyle name="Output 2 14 2 2 2 7 2" xfId="35151"/>
    <cellStyle name="Output 2 14 2 2 2 7 3" xfId="44957"/>
    <cellStyle name="Output 2 14 2 2 2 8" xfId="14095"/>
    <cellStyle name="Output 2 14 2 2 2 9" xfId="29659"/>
    <cellStyle name="Output 2 14 2 2 3" xfId="8704"/>
    <cellStyle name="Output 2 14 2 2 3 10" xfId="57157"/>
    <cellStyle name="Output 2 14 2 2 3 2" xfId="22689"/>
    <cellStyle name="Output 2 14 2 2 3 2 2" xfId="35943"/>
    <cellStyle name="Output 2 14 2 2 3 2 3" xfId="45749"/>
    <cellStyle name="Output 2 14 2 2 3 3" xfId="23930"/>
    <cellStyle name="Output 2 14 2 2 3 3 2" xfId="37182"/>
    <cellStyle name="Output 2 14 2 2 3 3 3" xfId="46988"/>
    <cellStyle name="Output 2 14 2 2 3 4" xfId="25058"/>
    <cellStyle name="Output 2 14 2 2 3 4 2" xfId="38308"/>
    <cellStyle name="Output 2 14 2 2 3 4 3" xfId="48114"/>
    <cellStyle name="Output 2 14 2 2 3 5" xfId="26003"/>
    <cellStyle name="Output 2 14 2 2 3 5 2" xfId="39253"/>
    <cellStyle name="Output 2 14 2 2 3 5 3" xfId="49059"/>
    <cellStyle name="Output 2 14 2 2 3 6" xfId="26859"/>
    <cellStyle name="Output 2 14 2 2 3 6 2" xfId="40109"/>
    <cellStyle name="Output 2 14 2 2 3 6 3" xfId="49915"/>
    <cellStyle name="Output 2 14 2 2 3 7" xfId="17822"/>
    <cellStyle name="Output 2 14 2 2 3 8" xfId="31043"/>
    <cellStyle name="Output 2 14 2 2 3 9" xfId="40927"/>
    <cellStyle name="Output 2 14 2 2 4" xfId="19239"/>
    <cellStyle name="Output 2 14 2 2 4 2" xfId="32504"/>
    <cellStyle name="Output 2 14 2 2 4 3" xfId="42310"/>
    <cellStyle name="Output 2 14 2 2 5" xfId="19184"/>
    <cellStyle name="Output 2 14 2 2 5 2" xfId="32449"/>
    <cellStyle name="Output 2 14 2 2 5 3" xfId="42255"/>
    <cellStyle name="Output 2 14 2 2 6" xfId="21819"/>
    <cellStyle name="Output 2 14 2 2 6 2" xfId="35076"/>
    <cellStyle name="Output 2 14 2 2 6 3" xfId="44882"/>
    <cellStyle name="Output 2 14 2 2 7" xfId="10802"/>
    <cellStyle name="Output 2 14 2 2 7 2" xfId="28116"/>
    <cellStyle name="Output 2 14 2 2 7 3" xfId="9640"/>
    <cellStyle name="Output 2 14 2 2 8" xfId="22427"/>
    <cellStyle name="Output 2 14 2 2 8 2" xfId="35681"/>
    <cellStyle name="Output 2 14 2 2 8 3" xfId="45487"/>
    <cellStyle name="Output 2 14 2 2 9" xfId="12093"/>
    <cellStyle name="Output 2 14 2 3" xfId="3951"/>
    <cellStyle name="Output 2 14 2 3 10" xfId="29551"/>
    <cellStyle name="Output 2 14 2 3 11" xfId="57158"/>
    <cellStyle name="Output 2 14 2 3 2" xfId="8706"/>
    <cellStyle name="Output 2 14 2 3 2 10" xfId="57159"/>
    <cellStyle name="Output 2 14 2 3 2 2" xfId="22691"/>
    <cellStyle name="Output 2 14 2 3 2 2 2" xfId="35945"/>
    <cellStyle name="Output 2 14 2 3 2 2 3" xfId="45751"/>
    <cellStyle name="Output 2 14 2 3 2 3" xfId="23932"/>
    <cellStyle name="Output 2 14 2 3 2 3 2" xfId="37184"/>
    <cellStyle name="Output 2 14 2 3 2 3 3" xfId="46990"/>
    <cellStyle name="Output 2 14 2 3 2 4" xfId="25060"/>
    <cellStyle name="Output 2 14 2 3 2 4 2" xfId="38310"/>
    <cellStyle name="Output 2 14 2 3 2 4 3" xfId="48116"/>
    <cellStyle name="Output 2 14 2 3 2 5" xfId="26005"/>
    <cellStyle name="Output 2 14 2 3 2 5 2" xfId="39255"/>
    <cellStyle name="Output 2 14 2 3 2 5 3" xfId="49061"/>
    <cellStyle name="Output 2 14 2 3 2 6" xfId="26861"/>
    <cellStyle name="Output 2 14 2 3 2 6 2" xfId="40111"/>
    <cellStyle name="Output 2 14 2 3 2 6 3" xfId="49917"/>
    <cellStyle name="Output 2 14 2 3 2 7" xfId="17824"/>
    <cellStyle name="Output 2 14 2 3 2 8" xfId="31045"/>
    <cellStyle name="Output 2 14 2 3 2 9" xfId="40929"/>
    <cellStyle name="Output 2 14 2 3 3" xfId="19856"/>
    <cellStyle name="Output 2 14 2 3 3 2" xfId="33119"/>
    <cellStyle name="Output 2 14 2 3 3 3" xfId="42925"/>
    <cellStyle name="Output 2 14 2 3 4" xfId="18624"/>
    <cellStyle name="Output 2 14 2 3 4 2" xfId="31889"/>
    <cellStyle name="Output 2 14 2 3 4 3" xfId="41695"/>
    <cellStyle name="Output 2 14 2 3 5" xfId="22047"/>
    <cellStyle name="Output 2 14 2 3 5 2" xfId="35304"/>
    <cellStyle name="Output 2 14 2 3 5 3" xfId="45110"/>
    <cellStyle name="Output 2 14 2 3 6" xfId="10751"/>
    <cellStyle name="Output 2 14 2 3 6 2" xfId="28070"/>
    <cellStyle name="Output 2 14 2 3 6 3" xfId="28186"/>
    <cellStyle name="Output 2 14 2 3 7" xfId="24672"/>
    <cellStyle name="Output 2 14 2 3 7 2" xfId="37924"/>
    <cellStyle name="Output 2 14 2 3 7 3" xfId="47730"/>
    <cellStyle name="Output 2 14 2 3 8" xfId="13069"/>
    <cellStyle name="Output 2 14 2 3 9" xfId="29155"/>
    <cellStyle name="Output 2 14 2 4" xfId="18543"/>
    <cellStyle name="Output 2 14 2 4 2" xfId="31808"/>
    <cellStyle name="Output 2 14 2 4 3" xfId="41614"/>
    <cellStyle name="Output 2 14 2 5" xfId="22084"/>
    <cellStyle name="Output 2 14 2 5 2" xfId="35341"/>
    <cellStyle name="Output 2 14 2 5 3" xfId="45147"/>
    <cellStyle name="Output 2 14 2 6" xfId="23437"/>
    <cellStyle name="Output 2 14 2 6 2" xfId="36691"/>
    <cellStyle name="Output 2 14 2 6 3" xfId="46497"/>
    <cellStyle name="Output 2 14 2 7" xfId="24698"/>
    <cellStyle name="Output 2 14 2 7 2" xfId="37950"/>
    <cellStyle name="Output 2 14 2 7 3" xfId="47756"/>
    <cellStyle name="Output 2 14 2 8" xfId="25759"/>
    <cellStyle name="Output 2 14 2 8 2" xfId="39009"/>
    <cellStyle name="Output 2 14 2 8 3" xfId="48815"/>
    <cellStyle name="Output 2 14 2 9" xfId="11055"/>
    <cellStyle name="Output 2 14 3" xfId="2504"/>
    <cellStyle name="Output 2 14 3 10" xfId="28510"/>
    <cellStyle name="Output 2 14 3 11" xfId="29472"/>
    <cellStyle name="Output 2 14 3 12" xfId="57160"/>
    <cellStyle name="Output 2 14 3 2" xfId="4508"/>
    <cellStyle name="Output 2 14 3 2 10" xfId="9022"/>
    <cellStyle name="Output 2 14 3 2 11" xfId="57161"/>
    <cellStyle name="Output 2 14 3 2 2" xfId="8708"/>
    <cellStyle name="Output 2 14 3 2 2 10" xfId="57162"/>
    <cellStyle name="Output 2 14 3 2 2 2" xfId="22693"/>
    <cellStyle name="Output 2 14 3 2 2 2 2" xfId="35947"/>
    <cellStyle name="Output 2 14 3 2 2 2 3" xfId="45753"/>
    <cellStyle name="Output 2 14 3 2 2 3" xfId="23934"/>
    <cellStyle name="Output 2 14 3 2 2 3 2" xfId="37186"/>
    <cellStyle name="Output 2 14 3 2 2 3 3" xfId="46992"/>
    <cellStyle name="Output 2 14 3 2 2 4" xfId="25062"/>
    <cellStyle name="Output 2 14 3 2 2 4 2" xfId="38312"/>
    <cellStyle name="Output 2 14 3 2 2 4 3" xfId="48118"/>
    <cellStyle name="Output 2 14 3 2 2 5" xfId="26007"/>
    <cellStyle name="Output 2 14 3 2 2 5 2" xfId="39257"/>
    <cellStyle name="Output 2 14 3 2 2 5 3" xfId="49063"/>
    <cellStyle name="Output 2 14 3 2 2 6" xfId="26863"/>
    <cellStyle name="Output 2 14 3 2 2 6 2" xfId="40113"/>
    <cellStyle name="Output 2 14 3 2 2 6 3" xfId="49919"/>
    <cellStyle name="Output 2 14 3 2 2 7" xfId="17826"/>
    <cellStyle name="Output 2 14 3 2 2 8" xfId="31047"/>
    <cellStyle name="Output 2 14 3 2 2 9" xfId="40931"/>
    <cellStyle name="Output 2 14 3 2 3" xfId="20229"/>
    <cellStyle name="Output 2 14 3 2 3 2" xfId="33492"/>
    <cellStyle name="Output 2 14 3 2 3 3" xfId="43298"/>
    <cellStyle name="Output 2 14 3 2 4" xfId="21382"/>
    <cellStyle name="Output 2 14 3 2 4 2" xfId="34641"/>
    <cellStyle name="Output 2 14 3 2 4 3" xfId="44447"/>
    <cellStyle name="Output 2 14 3 2 5" xfId="20925"/>
    <cellStyle name="Output 2 14 3 2 5 2" xfId="34185"/>
    <cellStyle name="Output 2 14 3 2 5 3" xfId="43991"/>
    <cellStyle name="Output 2 14 3 2 6" xfId="10432"/>
    <cellStyle name="Output 2 14 3 2 6 2" xfId="27752"/>
    <cellStyle name="Output 2 14 3 2 6 3" xfId="30528"/>
    <cellStyle name="Output 2 14 3 2 7" xfId="10855"/>
    <cellStyle name="Output 2 14 3 2 7 2" xfId="28149"/>
    <cellStyle name="Output 2 14 3 2 7 3" xfId="9623"/>
    <cellStyle name="Output 2 14 3 2 8" xfId="13626"/>
    <cellStyle name="Output 2 14 3 2 9" xfId="29452"/>
    <cellStyle name="Output 2 14 3 3" xfId="8707"/>
    <cellStyle name="Output 2 14 3 3 10" xfId="57163"/>
    <cellStyle name="Output 2 14 3 3 2" xfId="22692"/>
    <cellStyle name="Output 2 14 3 3 2 2" xfId="35946"/>
    <cellStyle name="Output 2 14 3 3 2 3" xfId="45752"/>
    <cellStyle name="Output 2 14 3 3 3" xfId="23933"/>
    <cellStyle name="Output 2 14 3 3 3 2" xfId="37185"/>
    <cellStyle name="Output 2 14 3 3 3 3" xfId="46991"/>
    <cellStyle name="Output 2 14 3 3 4" xfId="25061"/>
    <cellStyle name="Output 2 14 3 3 4 2" xfId="38311"/>
    <cellStyle name="Output 2 14 3 3 4 3" xfId="48117"/>
    <cellStyle name="Output 2 14 3 3 5" xfId="26006"/>
    <cellStyle name="Output 2 14 3 3 5 2" xfId="39256"/>
    <cellStyle name="Output 2 14 3 3 5 3" xfId="49062"/>
    <cellStyle name="Output 2 14 3 3 6" xfId="26862"/>
    <cellStyle name="Output 2 14 3 3 6 2" xfId="40112"/>
    <cellStyle name="Output 2 14 3 3 6 3" xfId="49918"/>
    <cellStyle name="Output 2 14 3 3 7" xfId="17825"/>
    <cellStyle name="Output 2 14 3 3 8" xfId="31046"/>
    <cellStyle name="Output 2 14 3 3 9" xfId="40930"/>
    <cellStyle name="Output 2 14 3 4" xfId="18954"/>
    <cellStyle name="Output 2 14 3 4 2" xfId="32219"/>
    <cellStyle name="Output 2 14 3 4 3" xfId="42025"/>
    <cellStyle name="Output 2 14 3 5" xfId="19729"/>
    <cellStyle name="Output 2 14 3 5 2" xfId="32992"/>
    <cellStyle name="Output 2 14 3 5 3" xfId="42798"/>
    <cellStyle name="Output 2 14 3 6" xfId="20777"/>
    <cellStyle name="Output 2 14 3 6 2" xfId="34037"/>
    <cellStyle name="Output 2 14 3 6 3" xfId="43843"/>
    <cellStyle name="Output 2 14 3 7" xfId="21145"/>
    <cellStyle name="Output 2 14 3 7 2" xfId="34405"/>
    <cellStyle name="Output 2 14 3 7 3" xfId="44211"/>
    <cellStyle name="Output 2 14 3 8" xfId="18528"/>
    <cellStyle name="Output 2 14 3 8 2" xfId="31793"/>
    <cellStyle name="Output 2 14 3 8 3" xfId="41599"/>
    <cellStyle name="Output 2 14 3 9" xfId="11622"/>
    <cellStyle name="Output 2 14 4" xfId="3661"/>
    <cellStyle name="Output 2 14 4 10" xfId="28860"/>
    <cellStyle name="Output 2 14 4 11" xfId="57164"/>
    <cellStyle name="Output 2 14 4 2" xfId="8709"/>
    <cellStyle name="Output 2 14 4 2 10" xfId="57165"/>
    <cellStyle name="Output 2 14 4 2 2" xfId="22694"/>
    <cellStyle name="Output 2 14 4 2 2 2" xfId="35948"/>
    <cellStyle name="Output 2 14 4 2 2 3" xfId="45754"/>
    <cellStyle name="Output 2 14 4 2 3" xfId="23935"/>
    <cellStyle name="Output 2 14 4 2 3 2" xfId="37187"/>
    <cellStyle name="Output 2 14 4 2 3 3" xfId="46993"/>
    <cellStyle name="Output 2 14 4 2 4" xfId="25063"/>
    <cellStyle name="Output 2 14 4 2 4 2" xfId="38313"/>
    <cellStyle name="Output 2 14 4 2 4 3" xfId="48119"/>
    <cellStyle name="Output 2 14 4 2 5" xfId="26008"/>
    <cellStyle name="Output 2 14 4 2 5 2" xfId="39258"/>
    <cellStyle name="Output 2 14 4 2 5 3" xfId="49064"/>
    <cellStyle name="Output 2 14 4 2 6" xfId="26864"/>
    <cellStyle name="Output 2 14 4 2 6 2" xfId="40114"/>
    <cellStyle name="Output 2 14 4 2 6 3" xfId="49920"/>
    <cellStyle name="Output 2 14 4 2 7" xfId="17827"/>
    <cellStyle name="Output 2 14 4 2 8" xfId="31048"/>
    <cellStyle name="Output 2 14 4 2 9" xfId="40932"/>
    <cellStyle name="Output 2 14 4 3" xfId="19681"/>
    <cellStyle name="Output 2 14 4 3 2" xfId="32944"/>
    <cellStyle name="Output 2 14 4 3 3" xfId="42750"/>
    <cellStyle name="Output 2 14 4 4" xfId="18984"/>
    <cellStyle name="Output 2 14 4 4 2" xfId="32249"/>
    <cellStyle name="Output 2 14 4 4 3" xfId="42055"/>
    <cellStyle name="Output 2 14 4 5" xfId="19192"/>
    <cellStyle name="Output 2 14 4 5 2" xfId="32457"/>
    <cellStyle name="Output 2 14 4 5 3" xfId="42263"/>
    <cellStyle name="Output 2 14 4 6" xfId="18704"/>
    <cellStyle name="Output 2 14 4 6 2" xfId="31969"/>
    <cellStyle name="Output 2 14 4 6 3" xfId="41775"/>
    <cellStyle name="Output 2 14 4 7" xfId="20004"/>
    <cellStyle name="Output 2 14 4 7 2" xfId="33267"/>
    <cellStyle name="Output 2 14 4 7 3" xfId="43073"/>
    <cellStyle name="Output 2 14 4 8" xfId="12779"/>
    <cellStyle name="Output 2 14 4 9" xfId="29037"/>
    <cellStyle name="Output 2 14 5" xfId="9608"/>
    <cellStyle name="Output 2 14 5 2" xfId="23265"/>
    <cellStyle name="Output 2 14 5 2 2" xfId="36519"/>
    <cellStyle name="Output 2 14 5 2 3" xfId="46325"/>
    <cellStyle name="Output 2 14 5 3" xfId="24471"/>
    <cellStyle name="Output 2 14 5 3 2" xfId="37723"/>
    <cellStyle name="Output 2 14 5 3 3" xfId="47529"/>
    <cellStyle name="Output 2 14 5 4" xfId="25565"/>
    <cellStyle name="Output 2 14 5 4 2" xfId="38815"/>
    <cellStyle name="Output 2 14 5 4 3" xfId="48621"/>
    <cellStyle name="Output 2 14 5 5" xfId="26482"/>
    <cellStyle name="Output 2 14 5 5 2" xfId="39732"/>
    <cellStyle name="Output 2 14 5 5 3" xfId="49538"/>
    <cellStyle name="Output 2 14 5 6" xfId="27309"/>
    <cellStyle name="Output 2 14 5 6 2" xfId="40559"/>
    <cellStyle name="Output 2 14 5 6 3" xfId="50365"/>
    <cellStyle name="Output 2 14 5 7" xfId="18305"/>
    <cellStyle name="Output 2 14 5 8" xfId="31559"/>
    <cellStyle name="Output 2 14 5 9" xfId="41377"/>
    <cellStyle name="Output 2 14 6" xfId="9853"/>
    <cellStyle name="Output 2 14 6 2" xfId="23367"/>
    <cellStyle name="Output 2 14 6 2 2" xfId="36621"/>
    <cellStyle name="Output 2 14 6 2 3" xfId="46427"/>
    <cellStyle name="Output 2 14 6 3" xfId="24571"/>
    <cellStyle name="Output 2 14 6 3 2" xfId="37823"/>
    <cellStyle name="Output 2 14 6 3 3" xfId="47629"/>
    <cellStyle name="Output 2 14 6 4" xfId="25661"/>
    <cellStyle name="Output 2 14 6 4 2" xfId="38911"/>
    <cellStyle name="Output 2 14 6 4 3" xfId="48717"/>
    <cellStyle name="Output 2 14 6 5" xfId="26575"/>
    <cellStyle name="Output 2 14 6 5 2" xfId="39825"/>
    <cellStyle name="Output 2 14 6 5 3" xfId="49631"/>
    <cellStyle name="Output 2 14 6 6" xfId="27393"/>
    <cellStyle name="Output 2 14 6 6 2" xfId="40643"/>
    <cellStyle name="Output 2 14 6 6 3" xfId="50449"/>
    <cellStyle name="Output 2 14 6 7" xfId="18390"/>
    <cellStyle name="Output 2 14 6 8" xfId="31655"/>
    <cellStyle name="Output 2 14 6 9" xfId="41461"/>
    <cellStyle name="Output 2 14 7" xfId="10216"/>
    <cellStyle name="Output 2 14 7 2" xfId="27536"/>
    <cellStyle name="Output 2 14 7 3" xfId="28805"/>
    <cellStyle name="Output 2 14 8" xfId="22202"/>
    <cellStyle name="Output 2 14 8 2" xfId="35457"/>
    <cellStyle name="Output 2 14 8 3" xfId="45263"/>
    <cellStyle name="Output 2 14 9" xfId="23511"/>
    <cellStyle name="Output 2 14 9 2" xfId="36763"/>
    <cellStyle name="Output 2 14 9 3" xfId="46569"/>
    <cellStyle name="Output 2 15" xfId="1387"/>
    <cellStyle name="Output 2 15 10" xfId="21746"/>
    <cellStyle name="Output 2 15 10 2" xfId="35004"/>
    <cellStyle name="Output 2 15 10 3" xfId="44810"/>
    <cellStyle name="Output 2 15 11" xfId="8995"/>
    <cellStyle name="Output 2 15 12" xfId="30751"/>
    <cellStyle name="Output 2 15 13" xfId="57166"/>
    <cellStyle name="Output 2 15 2" xfId="1904"/>
    <cellStyle name="Output 2 15 2 10" xfId="28220"/>
    <cellStyle name="Output 2 15 2 11" xfId="30337"/>
    <cellStyle name="Output 2 15 2 12" xfId="57167"/>
    <cellStyle name="Output 2 15 2 2" xfId="2970"/>
    <cellStyle name="Output 2 15 2 2 10" xfId="28697"/>
    <cellStyle name="Output 2 15 2 2 11" xfId="29556"/>
    <cellStyle name="Output 2 15 2 2 12" xfId="57168"/>
    <cellStyle name="Output 2 15 2 2 2" xfId="4972"/>
    <cellStyle name="Output 2 15 2 2 2 10" xfId="29087"/>
    <cellStyle name="Output 2 15 2 2 2 11" xfId="57169"/>
    <cellStyle name="Output 2 15 2 2 2 2" xfId="8711"/>
    <cellStyle name="Output 2 15 2 2 2 2 10" xfId="57170"/>
    <cellStyle name="Output 2 15 2 2 2 2 2" xfId="22696"/>
    <cellStyle name="Output 2 15 2 2 2 2 2 2" xfId="35950"/>
    <cellStyle name="Output 2 15 2 2 2 2 2 3" xfId="45756"/>
    <cellStyle name="Output 2 15 2 2 2 2 3" xfId="23937"/>
    <cellStyle name="Output 2 15 2 2 2 2 3 2" xfId="37189"/>
    <cellStyle name="Output 2 15 2 2 2 2 3 3" xfId="46995"/>
    <cellStyle name="Output 2 15 2 2 2 2 4" xfId="25065"/>
    <cellStyle name="Output 2 15 2 2 2 2 4 2" xfId="38315"/>
    <cellStyle name="Output 2 15 2 2 2 2 4 3" xfId="48121"/>
    <cellStyle name="Output 2 15 2 2 2 2 5" xfId="26010"/>
    <cellStyle name="Output 2 15 2 2 2 2 5 2" xfId="39260"/>
    <cellStyle name="Output 2 15 2 2 2 2 5 3" xfId="49066"/>
    <cellStyle name="Output 2 15 2 2 2 2 6" xfId="26866"/>
    <cellStyle name="Output 2 15 2 2 2 2 6 2" xfId="40116"/>
    <cellStyle name="Output 2 15 2 2 2 2 6 3" xfId="49922"/>
    <cellStyle name="Output 2 15 2 2 2 2 7" xfId="17829"/>
    <cellStyle name="Output 2 15 2 2 2 2 8" xfId="31050"/>
    <cellStyle name="Output 2 15 2 2 2 2 9" xfId="40934"/>
    <cellStyle name="Output 2 15 2 2 2 3" xfId="20523"/>
    <cellStyle name="Output 2 15 2 2 2 3 2" xfId="33785"/>
    <cellStyle name="Output 2 15 2 2 2 3 3" xfId="43591"/>
    <cellStyle name="Output 2 15 2 2 2 4" xfId="19722"/>
    <cellStyle name="Output 2 15 2 2 2 4 2" xfId="32985"/>
    <cellStyle name="Output 2 15 2 2 2 4 3" xfId="42791"/>
    <cellStyle name="Output 2 15 2 2 2 5" xfId="21591"/>
    <cellStyle name="Output 2 15 2 2 2 5 2" xfId="34850"/>
    <cellStyle name="Output 2 15 2 2 2 5 3" xfId="44656"/>
    <cellStyle name="Output 2 15 2 2 2 6" xfId="20850"/>
    <cellStyle name="Output 2 15 2 2 2 6 2" xfId="34110"/>
    <cellStyle name="Output 2 15 2 2 2 6 3" xfId="43916"/>
    <cellStyle name="Output 2 15 2 2 2 7" xfId="10139"/>
    <cellStyle name="Output 2 15 2 2 2 7 2" xfId="27461"/>
    <cellStyle name="Output 2 15 2 2 2 7 3" xfId="30665"/>
    <cellStyle name="Output 2 15 2 2 2 8" xfId="14090"/>
    <cellStyle name="Output 2 15 2 2 2 9" xfId="29654"/>
    <cellStyle name="Output 2 15 2 2 3" xfId="8710"/>
    <cellStyle name="Output 2 15 2 2 3 10" xfId="57171"/>
    <cellStyle name="Output 2 15 2 2 3 2" xfId="22695"/>
    <cellStyle name="Output 2 15 2 2 3 2 2" xfId="35949"/>
    <cellStyle name="Output 2 15 2 2 3 2 3" xfId="45755"/>
    <cellStyle name="Output 2 15 2 2 3 3" xfId="23936"/>
    <cellStyle name="Output 2 15 2 2 3 3 2" xfId="37188"/>
    <cellStyle name="Output 2 15 2 2 3 3 3" xfId="46994"/>
    <cellStyle name="Output 2 15 2 2 3 4" xfId="25064"/>
    <cellStyle name="Output 2 15 2 2 3 4 2" xfId="38314"/>
    <cellStyle name="Output 2 15 2 2 3 4 3" xfId="48120"/>
    <cellStyle name="Output 2 15 2 2 3 5" xfId="26009"/>
    <cellStyle name="Output 2 15 2 2 3 5 2" xfId="39259"/>
    <cellStyle name="Output 2 15 2 2 3 5 3" xfId="49065"/>
    <cellStyle name="Output 2 15 2 2 3 6" xfId="26865"/>
    <cellStyle name="Output 2 15 2 2 3 6 2" xfId="40115"/>
    <cellStyle name="Output 2 15 2 2 3 6 3" xfId="49921"/>
    <cellStyle name="Output 2 15 2 2 3 7" xfId="17828"/>
    <cellStyle name="Output 2 15 2 2 3 8" xfId="31049"/>
    <cellStyle name="Output 2 15 2 2 3 9" xfId="40933"/>
    <cellStyle name="Output 2 15 2 2 4" xfId="19234"/>
    <cellStyle name="Output 2 15 2 2 4 2" xfId="32499"/>
    <cellStyle name="Output 2 15 2 2 4 3" xfId="42305"/>
    <cellStyle name="Output 2 15 2 2 5" xfId="21807"/>
    <cellStyle name="Output 2 15 2 2 5 2" xfId="35064"/>
    <cellStyle name="Output 2 15 2 2 5 3" xfId="44870"/>
    <cellStyle name="Output 2 15 2 2 6" xfId="10596"/>
    <cellStyle name="Output 2 15 2 2 6 2" xfId="27915"/>
    <cellStyle name="Output 2 15 2 2 6 3" xfId="29125"/>
    <cellStyle name="Output 2 15 2 2 7" xfId="22424"/>
    <cellStyle name="Output 2 15 2 2 7 2" xfId="35678"/>
    <cellStyle name="Output 2 15 2 2 7 3" xfId="45484"/>
    <cellStyle name="Output 2 15 2 2 8" xfId="23672"/>
    <cellStyle name="Output 2 15 2 2 8 2" xfId="36924"/>
    <cellStyle name="Output 2 15 2 2 8 3" xfId="46730"/>
    <cellStyle name="Output 2 15 2 2 9" xfId="12088"/>
    <cellStyle name="Output 2 15 2 3" xfId="3946"/>
    <cellStyle name="Output 2 15 2 3 10" xfId="30107"/>
    <cellStyle name="Output 2 15 2 3 11" xfId="57172"/>
    <cellStyle name="Output 2 15 2 3 2" xfId="8712"/>
    <cellStyle name="Output 2 15 2 3 2 10" xfId="57173"/>
    <cellStyle name="Output 2 15 2 3 2 2" xfId="22697"/>
    <cellStyle name="Output 2 15 2 3 2 2 2" xfId="35951"/>
    <cellStyle name="Output 2 15 2 3 2 2 3" xfId="45757"/>
    <cellStyle name="Output 2 15 2 3 2 3" xfId="23938"/>
    <cellStyle name="Output 2 15 2 3 2 3 2" xfId="37190"/>
    <cellStyle name="Output 2 15 2 3 2 3 3" xfId="46996"/>
    <cellStyle name="Output 2 15 2 3 2 4" xfId="25066"/>
    <cellStyle name="Output 2 15 2 3 2 4 2" xfId="38316"/>
    <cellStyle name="Output 2 15 2 3 2 4 3" xfId="48122"/>
    <cellStyle name="Output 2 15 2 3 2 5" xfId="26011"/>
    <cellStyle name="Output 2 15 2 3 2 5 2" xfId="39261"/>
    <cellStyle name="Output 2 15 2 3 2 5 3" xfId="49067"/>
    <cellStyle name="Output 2 15 2 3 2 6" xfId="26867"/>
    <cellStyle name="Output 2 15 2 3 2 6 2" xfId="40117"/>
    <cellStyle name="Output 2 15 2 3 2 6 3" xfId="49923"/>
    <cellStyle name="Output 2 15 2 3 2 7" xfId="17830"/>
    <cellStyle name="Output 2 15 2 3 2 8" xfId="31051"/>
    <cellStyle name="Output 2 15 2 3 2 9" xfId="40935"/>
    <cellStyle name="Output 2 15 2 3 3" xfId="19851"/>
    <cellStyle name="Output 2 15 2 3 3 2" xfId="33114"/>
    <cellStyle name="Output 2 15 2 3 3 3" xfId="42920"/>
    <cellStyle name="Output 2 15 2 3 4" xfId="19928"/>
    <cellStyle name="Output 2 15 2 3 4 2" xfId="33191"/>
    <cellStyle name="Output 2 15 2 3 4 3" xfId="42997"/>
    <cellStyle name="Output 2 15 2 3 5" xfId="20656"/>
    <cellStyle name="Output 2 15 2 3 5 2" xfId="33917"/>
    <cellStyle name="Output 2 15 2 3 5 3" xfId="43723"/>
    <cellStyle name="Output 2 15 2 3 6" xfId="19923"/>
    <cellStyle name="Output 2 15 2 3 6 2" xfId="33186"/>
    <cellStyle name="Output 2 15 2 3 6 3" xfId="42992"/>
    <cellStyle name="Output 2 15 2 3 7" xfId="21514"/>
    <cellStyle name="Output 2 15 2 3 7 2" xfId="34773"/>
    <cellStyle name="Output 2 15 2 3 7 3" xfId="44579"/>
    <cellStyle name="Output 2 15 2 3 8" xfId="13064"/>
    <cellStyle name="Output 2 15 2 3 9" xfId="29150"/>
    <cellStyle name="Output 2 15 2 4" xfId="18538"/>
    <cellStyle name="Output 2 15 2 4 2" xfId="31803"/>
    <cellStyle name="Output 2 15 2 4 3" xfId="41609"/>
    <cellStyle name="Output 2 15 2 5" xfId="19288"/>
    <cellStyle name="Output 2 15 2 5 2" xfId="32553"/>
    <cellStyle name="Output 2 15 2 5 3" xfId="42359"/>
    <cellStyle name="Output 2 15 2 6" xfId="19593"/>
    <cellStyle name="Output 2 15 2 6 2" xfId="32856"/>
    <cellStyle name="Output 2 15 2 6 3" xfId="42662"/>
    <cellStyle name="Output 2 15 2 7" xfId="21654"/>
    <cellStyle name="Output 2 15 2 7 2" xfId="34913"/>
    <cellStyle name="Output 2 15 2 7 3" xfId="44719"/>
    <cellStyle name="Output 2 15 2 8" xfId="20416"/>
    <cellStyle name="Output 2 15 2 8 2" xfId="33679"/>
    <cellStyle name="Output 2 15 2 8 3" xfId="43485"/>
    <cellStyle name="Output 2 15 2 9" xfId="11050"/>
    <cellStyle name="Output 2 15 3" xfId="2500"/>
    <cellStyle name="Output 2 15 3 10" xfId="28506"/>
    <cellStyle name="Output 2 15 3 11" xfId="30251"/>
    <cellStyle name="Output 2 15 3 12" xfId="57174"/>
    <cellStyle name="Output 2 15 3 2" xfId="4504"/>
    <cellStyle name="Output 2 15 3 2 10" xfId="9682"/>
    <cellStyle name="Output 2 15 3 2 11" xfId="57175"/>
    <cellStyle name="Output 2 15 3 2 2" xfId="8714"/>
    <cellStyle name="Output 2 15 3 2 2 10" xfId="57176"/>
    <cellStyle name="Output 2 15 3 2 2 2" xfId="22699"/>
    <cellStyle name="Output 2 15 3 2 2 2 2" xfId="35953"/>
    <cellStyle name="Output 2 15 3 2 2 2 3" xfId="45759"/>
    <cellStyle name="Output 2 15 3 2 2 3" xfId="23940"/>
    <cellStyle name="Output 2 15 3 2 2 3 2" xfId="37192"/>
    <cellStyle name="Output 2 15 3 2 2 3 3" xfId="46998"/>
    <cellStyle name="Output 2 15 3 2 2 4" xfId="25068"/>
    <cellStyle name="Output 2 15 3 2 2 4 2" xfId="38318"/>
    <cellStyle name="Output 2 15 3 2 2 4 3" xfId="48124"/>
    <cellStyle name="Output 2 15 3 2 2 5" xfId="26013"/>
    <cellStyle name="Output 2 15 3 2 2 5 2" xfId="39263"/>
    <cellStyle name="Output 2 15 3 2 2 5 3" xfId="49069"/>
    <cellStyle name="Output 2 15 3 2 2 6" xfId="26869"/>
    <cellStyle name="Output 2 15 3 2 2 6 2" xfId="40119"/>
    <cellStyle name="Output 2 15 3 2 2 6 3" xfId="49925"/>
    <cellStyle name="Output 2 15 3 2 2 7" xfId="17832"/>
    <cellStyle name="Output 2 15 3 2 2 8" xfId="31053"/>
    <cellStyle name="Output 2 15 3 2 2 9" xfId="40937"/>
    <cellStyle name="Output 2 15 3 2 3" xfId="20225"/>
    <cellStyle name="Output 2 15 3 2 3 2" xfId="33488"/>
    <cellStyle name="Output 2 15 3 2 3 3" xfId="43294"/>
    <cellStyle name="Output 2 15 3 2 4" xfId="18620"/>
    <cellStyle name="Output 2 15 3 2 4 2" xfId="31885"/>
    <cellStyle name="Output 2 15 3 2 4 3" xfId="41691"/>
    <cellStyle name="Output 2 15 3 2 5" xfId="23198"/>
    <cellStyle name="Output 2 15 3 2 5 2" xfId="36452"/>
    <cellStyle name="Output 2 15 3 2 5 3" xfId="46258"/>
    <cellStyle name="Output 2 15 3 2 6" xfId="24405"/>
    <cellStyle name="Output 2 15 3 2 6 2" xfId="37657"/>
    <cellStyle name="Output 2 15 3 2 6 3" xfId="47463"/>
    <cellStyle name="Output 2 15 3 2 7" xfId="25513"/>
    <cellStyle name="Output 2 15 3 2 7 2" xfId="38763"/>
    <cellStyle name="Output 2 15 3 2 7 3" xfId="48569"/>
    <cellStyle name="Output 2 15 3 2 8" xfId="13622"/>
    <cellStyle name="Output 2 15 3 2 9" xfId="29448"/>
    <cellStyle name="Output 2 15 3 3" xfId="8713"/>
    <cellStyle name="Output 2 15 3 3 10" xfId="57177"/>
    <cellStyle name="Output 2 15 3 3 2" xfId="22698"/>
    <cellStyle name="Output 2 15 3 3 2 2" xfId="35952"/>
    <cellStyle name="Output 2 15 3 3 2 3" xfId="45758"/>
    <cellStyle name="Output 2 15 3 3 3" xfId="23939"/>
    <cellStyle name="Output 2 15 3 3 3 2" xfId="37191"/>
    <cellStyle name="Output 2 15 3 3 3 3" xfId="46997"/>
    <cellStyle name="Output 2 15 3 3 4" xfId="25067"/>
    <cellStyle name="Output 2 15 3 3 4 2" xfId="38317"/>
    <cellStyle name="Output 2 15 3 3 4 3" xfId="48123"/>
    <cellStyle name="Output 2 15 3 3 5" xfId="26012"/>
    <cellStyle name="Output 2 15 3 3 5 2" xfId="39262"/>
    <cellStyle name="Output 2 15 3 3 5 3" xfId="49068"/>
    <cellStyle name="Output 2 15 3 3 6" xfId="26868"/>
    <cellStyle name="Output 2 15 3 3 6 2" xfId="40118"/>
    <cellStyle name="Output 2 15 3 3 6 3" xfId="49924"/>
    <cellStyle name="Output 2 15 3 3 7" xfId="17831"/>
    <cellStyle name="Output 2 15 3 3 8" xfId="31052"/>
    <cellStyle name="Output 2 15 3 3 9" xfId="40936"/>
    <cellStyle name="Output 2 15 3 4" xfId="18950"/>
    <cellStyle name="Output 2 15 3 4 2" xfId="32215"/>
    <cellStyle name="Output 2 15 3 4 3" xfId="42021"/>
    <cellStyle name="Output 2 15 3 5" xfId="10078"/>
    <cellStyle name="Output 2 15 3 5 2" xfId="9782"/>
    <cellStyle name="Output 2 15 3 5 3" xfId="31510"/>
    <cellStyle name="Output 2 15 3 6" xfId="22137"/>
    <cellStyle name="Output 2 15 3 6 2" xfId="35394"/>
    <cellStyle name="Output 2 15 3 6 3" xfId="45200"/>
    <cellStyle name="Output 2 15 3 7" xfId="23475"/>
    <cellStyle name="Output 2 15 3 7 2" xfId="36729"/>
    <cellStyle name="Output 2 15 3 7 3" xfId="46535"/>
    <cellStyle name="Output 2 15 3 8" xfId="24720"/>
    <cellStyle name="Output 2 15 3 8 2" xfId="37972"/>
    <cellStyle name="Output 2 15 3 8 3" xfId="47778"/>
    <cellStyle name="Output 2 15 3 9" xfId="11618"/>
    <cellStyle name="Output 2 15 4" xfId="3656"/>
    <cellStyle name="Output 2 15 4 10" xfId="30132"/>
    <cellStyle name="Output 2 15 4 11" xfId="57178"/>
    <cellStyle name="Output 2 15 4 2" xfId="8715"/>
    <cellStyle name="Output 2 15 4 2 10" xfId="57179"/>
    <cellStyle name="Output 2 15 4 2 2" xfId="22700"/>
    <cellStyle name="Output 2 15 4 2 2 2" xfId="35954"/>
    <cellStyle name="Output 2 15 4 2 2 3" xfId="45760"/>
    <cellStyle name="Output 2 15 4 2 3" xfId="23941"/>
    <cellStyle name="Output 2 15 4 2 3 2" xfId="37193"/>
    <cellStyle name="Output 2 15 4 2 3 3" xfId="46999"/>
    <cellStyle name="Output 2 15 4 2 4" xfId="25069"/>
    <cellStyle name="Output 2 15 4 2 4 2" xfId="38319"/>
    <cellStyle name="Output 2 15 4 2 4 3" xfId="48125"/>
    <cellStyle name="Output 2 15 4 2 5" xfId="26014"/>
    <cellStyle name="Output 2 15 4 2 5 2" xfId="39264"/>
    <cellStyle name="Output 2 15 4 2 5 3" xfId="49070"/>
    <cellStyle name="Output 2 15 4 2 6" xfId="26870"/>
    <cellStyle name="Output 2 15 4 2 6 2" xfId="40120"/>
    <cellStyle name="Output 2 15 4 2 6 3" xfId="49926"/>
    <cellStyle name="Output 2 15 4 2 7" xfId="17833"/>
    <cellStyle name="Output 2 15 4 2 8" xfId="31054"/>
    <cellStyle name="Output 2 15 4 2 9" xfId="40938"/>
    <cellStyle name="Output 2 15 4 3" xfId="19676"/>
    <cellStyle name="Output 2 15 4 3 2" xfId="32939"/>
    <cellStyle name="Output 2 15 4 3 3" xfId="42745"/>
    <cellStyle name="Output 2 15 4 4" xfId="21620"/>
    <cellStyle name="Output 2 15 4 4 2" xfId="34879"/>
    <cellStyle name="Output 2 15 4 4 3" xfId="44685"/>
    <cellStyle name="Output 2 15 4 5" xfId="19939"/>
    <cellStyle name="Output 2 15 4 5 2" xfId="33202"/>
    <cellStyle name="Output 2 15 4 5 3" xfId="43008"/>
    <cellStyle name="Output 2 15 4 6" xfId="22370"/>
    <cellStyle name="Output 2 15 4 6 2" xfId="35625"/>
    <cellStyle name="Output 2 15 4 6 3" xfId="45431"/>
    <cellStyle name="Output 2 15 4 7" xfId="22159"/>
    <cellStyle name="Output 2 15 4 7 2" xfId="35415"/>
    <cellStyle name="Output 2 15 4 7 3" xfId="45221"/>
    <cellStyle name="Output 2 15 4 8" xfId="12774"/>
    <cellStyle name="Output 2 15 4 9" xfId="29032"/>
    <cellStyle name="Output 2 15 5" xfId="9603"/>
    <cellStyle name="Output 2 15 5 2" xfId="23260"/>
    <cellStyle name="Output 2 15 5 2 2" xfId="36514"/>
    <cellStyle name="Output 2 15 5 2 3" xfId="46320"/>
    <cellStyle name="Output 2 15 5 3" xfId="24466"/>
    <cellStyle name="Output 2 15 5 3 2" xfId="37718"/>
    <cellStyle name="Output 2 15 5 3 3" xfId="47524"/>
    <cellStyle name="Output 2 15 5 4" xfId="25560"/>
    <cellStyle name="Output 2 15 5 4 2" xfId="38810"/>
    <cellStyle name="Output 2 15 5 4 3" xfId="48616"/>
    <cellStyle name="Output 2 15 5 5" xfId="26477"/>
    <cellStyle name="Output 2 15 5 5 2" xfId="39727"/>
    <cellStyle name="Output 2 15 5 5 3" xfId="49533"/>
    <cellStyle name="Output 2 15 5 6" xfId="27304"/>
    <cellStyle name="Output 2 15 5 6 2" xfId="40554"/>
    <cellStyle name="Output 2 15 5 6 3" xfId="50360"/>
    <cellStyle name="Output 2 15 5 7" xfId="18300"/>
    <cellStyle name="Output 2 15 5 8" xfId="31554"/>
    <cellStyle name="Output 2 15 5 9" xfId="41372"/>
    <cellStyle name="Output 2 15 6" xfId="9848"/>
    <cellStyle name="Output 2 15 6 2" xfId="23362"/>
    <cellStyle name="Output 2 15 6 2 2" xfId="36616"/>
    <cellStyle name="Output 2 15 6 2 3" xfId="46422"/>
    <cellStyle name="Output 2 15 6 3" xfId="24566"/>
    <cellStyle name="Output 2 15 6 3 2" xfId="37818"/>
    <cellStyle name="Output 2 15 6 3 3" xfId="47624"/>
    <cellStyle name="Output 2 15 6 4" xfId="25656"/>
    <cellStyle name="Output 2 15 6 4 2" xfId="38906"/>
    <cellStyle name="Output 2 15 6 4 3" xfId="48712"/>
    <cellStyle name="Output 2 15 6 5" xfId="26570"/>
    <cellStyle name="Output 2 15 6 5 2" xfId="39820"/>
    <cellStyle name="Output 2 15 6 5 3" xfId="49626"/>
    <cellStyle name="Output 2 15 6 6" xfId="27388"/>
    <cellStyle name="Output 2 15 6 6 2" xfId="40638"/>
    <cellStyle name="Output 2 15 6 6 3" xfId="50444"/>
    <cellStyle name="Output 2 15 6 7" xfId="18385"/>
    <cellStyle name="Output 2 15 6 8" xfId="31650"/>
    <cellStyle name="Output 2 15 6 9" xfId="41456"/>
    <cellStyle name="Output 2 15 7" xfId="10221"/>
    <cellStyle name="Output 2 15 7 2" xfId="27541"/>
    <cellStyle name="Output 2 15 7 3" xfId="30627"/>
    <cellStyle name="Output 2 15 8" xfId="18735"/>
    <cellStyle name="Output 2 15 8 2" xfId="32000"/>
    <cellStyle name="Output 2 15 8 3" xfId="41806"/>
    <cellStyle name="Output 2 15 9" xfId="19383"/>
    <cellStyle name="Output 2 15 9 2" xfId="32647"/>
    <cellStyle name="Output 2 15 9 3" xfId="42453"/>
    <cellStyle name="Output 2 16" xfId="2757"/>
    <cellStyle name="Output 2 16 10" xfId="28627"/>
    <cellStyle name="Output 2 16 11" xfId="28855"/>
    <cellStyle name="Output 2 16 12" xfId="57180"/>
    <cellStyle name="Output 2 16 2" xfId="4759"/>
    <cellStyle name="Output 2 16 2 10" xfId="29725"/>
    <cellStyle name="Output 2 16 2 11" xfId="57181"/>
    <cellStyle name="Output 2 16 2 2" xfId="8717"/>
    <cellStyle name="Output 2 16 2 2 10" xfId="57182"/>
    <cellStyle name="Output 2 16 2 2 2" xfId="22702"/>
    <cellStyle name="Output 2 16 2 2 2 2" xfId="35956"/>
    <cellStyle name="Output 2 16 2 2 2 3" xfId="45762"/>
    <cellStyle name="Output 2 16 2 2 3" xfId="23943"/>
    <cellStyle name="Output 2 16 2 2 3 2" xfId="37195"/>
    <cellStyle name="Output 2 16 2 2 3 3" xfId="47001"/>
    <cellStyle name="Output 2 16 2 2 4" xfId="25071"/>
    <cellStyle name="Output 2 16 2 2 4 2" xfId="38321"/>
    <cellStyle name="Output 2 16 2 2 4 3" xfId="48127"/>
    <cellStyle name="Output 2 16 2 2 5" xfId="26016"/>
    <cellStyle name="Output 2 16 2 2 5 2" xfId="39266"/>
    <cellStyle name="Output 2 16 2 2 5 3" xfId="49072"/>
    <cellStyle name="Output 2 16 2 2 6" xfId="26872"/>
    <cellStyle name="Output 2 16 2 2 6 2" xfId="40122"/>
    <cellStyle name="Output 2 16 2 2 6 3" xfId="49928"/>
    <cellStyle name="Output 2 16 2 2 7" xfId="17835"/>
    <cellStyle name="Output 2 16 2 2 8" xfId="31056"/>
    <cellStyle name="Output 2 16 2 2 9" xfId="40940"/>
    <cellStyle name="Output 2 16 2 3" xfId="20399"/>
    <cellStyle name="Output 2 16 2 3 2" xfId="33662"/>
    <cellStyle name="Output 2 16 2 3 3" xfId="43468"/>
    <cellStyle name="Output 2 16 2 4" xfId="10072"/>
    <cellStyle name="Output 2 16 2 4 2" xfId="9777"/>
    <cellStyle name="Output 2 16 2 4 3" xfId="30697"/>
    <cellStyle name="Output 2 16 2 5" xfId="20697"/>
    <cellStyle name="Output 2 16 2 5 2" xfId="33958"/>
    <cellStyle name="Output 2 16 2 5 3" xfId="43764"/>
    <cellStyle name="Output 2 16 2 6" xfId="21194"/>
    <cellStyle name="Output 2 16 2 6 2" xfId="34454"/>
    <cellStyle name="Output 2 16 2 6 3" xfId="44260"/>
    <cellStyle name="Output 2 16 2 7" xfId="18449"/>
    <cellStyle name="Output 2 16 2 7 2" xfId="31714"/>
    <cellStyle name="Output 2 16 2 7 3" xfId="41520"/>
    <cellStyle name="Output 2 16 2 8" xfId="13877"/>
    <cellStyle name="Output 2 16 2 9" xfId="29572"/>
    <cellStyle name="Output 2 16 3" xfId="8716"/>
    <cellStyle name="Output 2 16 3 10" xfId="57183"/>
    <cellStyle name="Output 2 16 3 2" xfId="22701"/>
    <cellStyle name="Output 2 16 3 2 2" xfId="35955"/>
    <cellStyle name="Output 2 16 3 2 3" xfId="45761"/>
    <cellStyle name="Output 2 16 3 3" xfId="23942"/>
    <cellStyle name="Output 2 16 3 3 2" xfId="37194"/>
    <cellStyle name="Output 2 16 3 3 3" xfId="47000"/>
    <cellStyle name="Output 2 16 3 4" xfId="25070"/>
    <cellStyle name="Output 2 16 3 4 2" xfId="38320"/>
    <cellStyle name="Output 2 16 3 4 3" xfId="48126"/>
    <cellStyle name="Output 2 16 3 5" xfId="26015"/>
    <cellStyle name="Output 2 16 3 5 2" xfId="39265"/>
    <cellStyle name="Output 2 16 3 5 3" xfId="49071"/>
    <cellStyle name="Output 2 16 3 6" xfId="26871"/>
    <cellStyle name="Output 2 16 3 6 2" xfId="40121"/>
    <cellStyle name="Output 2 16 3 6 3" xfId="49927"/>
    <cellStyle name="Output 2 16 3 7" xfId="17834"/>
    <cellStyle name="Output 2 16 3 8" xfId="31055"/>
    <cellStyle name="Output 2 16 3 9" xfId="40939"/>
    <cellStyle name="Output 2 16 4" xfId="19107"/>
    <cellStyle name="Output 2 16 4 2" xfId="32372"/>
    <cellStyle name="Output 2 16 4 3" xfId="42178"/>
    <cellStyle name="Output 2 16 5" xfId="21854"/>
    <cellStyle name="Output 2 16 5 2" xfId="35111"/>
    <cellStyle name="Output 2 16 5 3" xfId="44917"/>
    <cellStyle name="Output 2 16 6" xfId="10616"/>
    <cellStyle name="Output 2 16 6 2" xfId="27935"/>
    <cellStyle name="Output 2 16 6 3" xfId="30442"/>
    <cellStyle name="Output 2 16 7" xfId="22436"/>
    <cellStyle name="Output 2 16 7 2" xfId="35690"/>
    <cellStyle name="Output 2 16 7 3" xfId="45496"/>
    <cellStyle name="Output 2 16 8" xfId="23676"/>
    <cellStyle name="Output 2 16 8 2" xfId="36928"/>
    <cellStyle name="Output 2 16 8 3" xfId="46734"/>
    <cellStyle name="Output 2 16 9" xfId="11875"/>
    <cellStyle name="Output 2 17" xfId="3366"/>
    <cellStyle name="Output 2 17 10" xfId="30182"/>
    <cellStyle name="Output 2 17 11" xfId="57184"/>
    <cellStyle name="Output 2 17 2" xfId="8718"/>
    <cellStyle name="Output 2 17 2 10" xfId="57185"/>
    <cellStyle name="Output 2 17 2 2" xfId="22703"/>
    <cellStyle name="Output 2 17 2 2 2" xfId="35957"/>
    <cellStyle name="Output 2 17 2 2 3" xfId="45763"/>
    <cellStyle name="Output 2 17 2 3" xfId="23944"/>
    <cellStyle name="Output 2 17 2 3 2" xfId="37196"/>
    <cellStyle name="Output 2 17 2 3 3" xfId="47002"/>
    <cellStyle name="Output 2 17 2 4" xfId="25072"/>
    <cellStyle name="Output 2 17 2 4 2" xfId="38322"/>
    <cellStyle name="Output 2 17 2 4 3" xfId="48128"/>
    <cellStyle name="Output 2 17 2 5" xfId="26017"/>
    <cellStyle name="Output 2 17 2 5 2" xfId="39267"/>
    <cellStyle name="Output 2 17 2 5 3" xfId="49073"/>
    <cellStyle name="Output 2 17 2 6" xfId="26873"/>
    <cellStyle name="Output 2 17 2 6 2" xfId="40123"/>
    <cellStyle name="Output 2 17 2 6 3" xfId="49929"/>
    <cellStyle name="Output 2 17 2 7" xfId="17836"/>
    <cellStyle name="Output 2 17 2 8" xfId="31057"/>
    <cellStyle name="Output 2 17 2 9" xfId="40941"/>
    <cellStyle name="Output 2 17 3" xfId="19475"/>
    <cellStyle name="Output 2 17 3 2" xfId="32738"/>
    <cellStyle name="Output 2 17 3 3" xfId="42544"/>
    <cellStyle name="Output 2 17 4" xfId="21705"/>
    <cellStyle name="Output 2 17 4 2" xfId="34964"/>
    <cellStyle name="Output 2 17 4 3" xfId="44770"/>
    <cellStyle name="Output 2 17 5" xfId="10025"/>
    <cellStyle name="Output 2 17 5 2" xfId="9064"/>
    <cellStyle name="Output 2 17 5 3" xfId="28212"/>
    <cellStyle name="Output 2 17 6" xfId="19848"/>
    <cellStyle name="Output 2 17 6 2" xfId="33111"/>
    <cellStyle name="Output 2 17 6 3" xfId="42917"/>
    <cellStyle name="Output 2 17 7" xfId="10284"/>
    <cellStyle name="Output 2 17 7 2" xfId="27604"/>
    <cellStyle name="Output 2 17 7 3" xfId="28745"/>
    <cellStyle name="Output 2 17 8" xfId="12484"/>
    <cellStyle name="Output 2 17 9" xfId="28867"/>
    <cellStyle name="Output 2 18" xfId="9043"/>
    <cellStyle name="Output 2 18 2" xfId="22989"/>
    <cellStyle name="Output 2 18 2 2" xfId="36243"/>
    <cellStyle name="Output 2 18 2 3" xfId="46049"/>
    <cellStyle name="Output 2 18 3" xfId="24214"/>
    <cellStyle name="Output 2 18 3 2" xfId="37466"/>
    <cellStyle name="Output 2 18 3 3" xfId="47272"/>
    <cellStyle name="Output 2 18 4" xfId="25337"/>
    <cellStyle name="Output 2 18 4 2" xfId="38587"/>
    <cellStyle name="Output 2 18 4 3" xfId="48393"/>
    <cellStyle name="Output 2 18 5" xfId="26278"/>
    <cellStyle name="Output 2 18 5 2" xfId="39528"/>
    <cellStyle name="Output 2 18 5 3" xfId="49334"/>
    <cellStyle name="Output 2 18 6" xfId="27127"/>
    <cellStyle name="Output 2 18 6 2" xfId="40377"/>
    <cellStyle name="Output 2 18 6 3" xfId="50183"/>
    <cellStyle name="Output 2 18 7" xfId="18116"/>
    <cellStyle name="Output 2 18 8" xfId="31318"/>
    <cellStyle name="Output 2 18 9" xfId="41195"/>
    <cellStyle name="Output 2 19" xfId="9044"/>
    <cellStyle name="Output 2 19 2" xfId="22990"/>
    <cellStyle name="Output 2 19 2 2" xfId="36244"/>
    <cellStyle name="Output 2 19 2 3" xfId="46050"/>
    <cellStyle name="Output 2 19 3" xfId="24215"/>
    <cellStyle name="Output 2 19 3 2" xfId="37467"/>
    <cellStyle name="Output 2 19 3 3" xfId="47273"/>
    <cellStyle name="Output 2 19 4" xfId="25338"/>
    <cellStyle name="Output 2 19 4 2" xfId="38588"/>
    <cellStyle name="Output 2 19 4 3" xfId="48394"/>
    <cellStyle name="Output 2 19 5" xfId="26279"/>
    <cellStyle name="Output 2 19 5 2" xfId="39529"/>
    <cellStyle name="Output 2 19 5 3" xfId="49335"/>
    <cellStyle name="Output 2 19 6" xfId="27128"/>
    <cellStyle name="Output 2 19 6 2" xfId="40378"/>
    <cellStyle name="Output 2 19 6 3" xfId="50184"/>
    <cellStyle name="Output 2 19 7" xfId="18117"/>
    <cellStyle name="Output 2 19 8" xfId="31319"/>
    <cellStyle name="Output 2 19 9" xfId="41196"/>
    <cellStyle name="Output 2 2" xfId="1393"/>
    <cellStyle name="Output 2 2 10" xfId="20966"/>
    <cellStyle name="Output 2 2 10 2" xfId="34226"/>
    <cellStyle name="Output 2 2 10 3" xfId="44032"/>
    <cellStyle name="Output 2 2 11" xfId="9459"/>
    <cellStyle name="Output 2 2 12" xfId="28758"/>
    <cellStyle name="Output 2 2 13" xfId="57186"/>
    <cellStyle name="Output 2 2 2" xfId="1910"/>
    <cellStyle name="Output 2 2 2 10" xfId="28226"/>
    <cellStyle name="Output 2 2 2 11" xfId="28180"/>
    <cellStyle name="Output 2 2 2 12" xfId="57187"/>
    <cellStyle name="Output 2 2 2 2" xfId="2976"/>
    <cellStyle name="Output 2 2 2 2 10" xfId="28703"/>
    <cellStyle name="Output 2 2 2 2 11" xfId="30222"/>
    <cellStyle name="Output 2 2 2 2 12" xfId="57188"/>
    <cellStyle name="Output 2 2 2 2 2" xfId="4978"/>
    <cellStyle name="Output 2 2 2 2 2 10" xfId="29979"/>
    <cellStyle name="Output 2 2 2 2 2 11" xfId="57189"/>
    <cellStyle name="Output 2 2 2 2 2 2" xfId="8720"/>
    <cellStyle name="Output 2 2 2 2 2 2 10" xfId="57190"/>
    <cellStyle name="Output 2 2 2 2 2 2 2" xfId="22705"/>
    <cellStyle name="Output 2 2 2 2 2 2 2 2" xfId="35959"/>
    <cellStyle name="Output 2 2 2 2 2 2 2 3" xfId="45765"/>
    <cellStyle name="Output 2 2 2 2 2 2 3" xfId="23946"/>
    <cellStyle name="Output 2 2 2 2 2 2 3 2" xfId="37198"/>
    <cellStyle name="Output 2 2 2 2 2 2 3 3" xfId="47004"/>
    <cellStyle name="Output 2 2 2 2 2 2 4" xfId="25074"/>
    <cellStyle name="Output 2 2 2 2 2 2 4 2" xfId="38324"/>
    <cellStyle name="Output 2 2 2 2 2 2 4 3" xfId="48130"/>
    <cellStyle name="Output 2 2 2 2 2 2 5" xfId="26019"/>
    <cellStyle name="Output 2 2 2 2 2 2 5 2" xfId="39269"/>
    <cellStyle name="Output 2 2 2 2 2 2 5 3" xfId="49075"/>
    <cellStyle name="Output 2 2 2 2 2 2 6" xfId="26875"/>
    <cellStyle name="Output 2 2 2 2 2 2 6 2" xfId="40125"/>
    <cellStyle name="Output 2 2 2 2 2 2 6 3" xfId="49931"/>
    <cellStyle name="Output 2 2 2 2 2 2 7" xfId="17838"/>
    <cellStyle name="Output 2 2 2 2 2 2 8" xfId="31059"/>
    <cellStyle name="Output 2 2 2 2 2 2 9" xfId="40943"/>
    <cellStyle name="Output 2 2 2 2 2 3" xfId="20529"/>
    <cellStyle name="Output 2 2 2 2 2 3 2" xfId="33791"/>
    <cellStyle name="Output 2 2 2 2 2 3 3" xfId="43597"/>
    <cellStyle name="Output 2 2 2 2 2 4" xfId="21265"/>
    <cellStyle name="Output 2 2 2 2 2 4 2" xfId="34524"/>
    <cellStyle name="Output 2 2 2 2 2 4 3" xfId="44330"/>
    <cellStyle name="Output 2 2 2 2 2 5" xfId="10107"/>
    <cellStyle name="Output 2 2 2 2 2 5 2" xfId="9806"/>
    <cellStyle name="Output 2 2 2 2 2 5 3" xfId="30680"/>
    <cellStyle name="Output 2 2 2 2 2 6" xfId="19613"/>
    <cellStyle name="Output 2 2 2 2 2 6 2" xfId="32876"/>
    <cellStyle name="Output 2 2 2 2 2 6 3" xfId="42682"/>
    <cellStyle name="Output 2 2 2 2 2 7" xfId="21989"/>
    <cellStyle name="Output 2 2 2 2 2 7 2" xfId="35246"/>
    <cellStyle name="Output 2 2 2 2 2 7 3" xfId="45052"/>
    <cellStyle name="Output 2 2 2 2 2 8" xfId="14096"/>
    <cellStyle name="Output 2 2 2 2 2 9" xfId="29660"/>
    <cellStyle name="Output 2 2 2 2 3" xfId="8719"/>
    <cellStyle name="Output 2 2 2 2 3 10" xfId="57191"/>
    <cellStyle name="Output 2 2 2 2 3 2" xfId="22704"/>
    <cellStyle name="Output 2 2 2 2 3 2 2" xfId="35958"/>
    <cellStyle name="Output 2 2 2 2 3 2 3" xfId="45764"/>
    <cellStyle name="Output 2 2 2 2 3 3" xfId="23945"/>
    <cellStyle name="Output 2 2 2 2 3 3 2" xfId="37197"/>
    <cellStyle name="Output 2 2 2 2 3 3 3" xfId="47003"/>
    <cellStyle name="Output 2 2 2 2 3 4" xfId="25073"/>
    <cellStyle name="Output 2 2 2 2 3 4 2" xfId="38323"/>
    <cellStyle name="Output 2 2 2 2 3 4 3" xfId="48129"/>
    <cellStyle name="Output 2 2 2 2 3 5" xfId="26018"/>
    <cellStyle name="Output 2 2 2 2 3 5 2" xfId="39268"/>
    <cellStyle name="Output 2 2 2 2 3 5 3" xfId="49074"/>
    <cellStyle name="Output 2 2 2 2 3 6" xfId="26874"/>
    <cellStyle name="Output 2 2 2 2 3 6 2" xfId="40124"/>
    <cellStyle name="Output 2 2 2 2 3 6 3" xfId="49930"/>
    <cellStyle name="Output 2 2 2 2 3 7" xfId="17837"/>
    <cellStyle name="Output 2 2 2 2 3 8" xfId="31058"/>
    <cellStyle name="Output 2 2 2 2 3 9" xfId="40942"/>
    <cellStyle name="Output 2 2 2 2 4" xfId="19240"/>
    <cellStyle name="Output 2 2 2 2 4 2" xfId="32505"/>
    <cellStyle name="Output 2 2 2 2 4 3" xfId="42311"/>
    <cellStyle name="Output 2 2 2 2 5" xfId="18491"/>
    <cellStyle name="Output 2 2 2 2 5 2" xfId="31756"/>
    <cellStyle name="Output 2 2 2 2 5 3" xfId="41562"/>
    <cellStyle name="Output 2 2 2 2 6" xfId="19389"/>
    <cellStyle name="Output 2 2 2 2 6 2" xfId="32653"/>
    <cellStyle name="Output 2 2 2 2 6 3" xfId="42459"/>
    <cellStyle name="Output 2 2 2 2 7" xfId="18694"/>
    <cellStyle name="Output 2 2 2 2 7 2" xfId="31959"/>
    <cellStyle name="Output 2 2 2 2 7 3" xfId="41765"/>
    <cellStyle name="Output 2 2 2 2 8" xfId="22019"/>
    <cellStyle name="Output 2 2 2 2 8 2" xfId="35276"/>
    <cellStyle name="Output 2 2 2 2 8 3" xfId="45082"/>
    <cellStyle name="Output 2 2 2 2 9" xfId="12094"/>
    <cellStyle name="Output 2 2 2 3" xfId="3952"/>
    <cellStyle name="Output 2 2 2 3 10" xfId="28607"/>
    <cellStyle name="Output 2 2 2 3 11" xfId="57192"/>
    <cellStyle name="Output 2 2 2 3 2" xfId="8721"/>
    <cellStyle name="Output 2 2 2 3 2 10" xfId="57193"/>
    <cellStyle name="Output 2 2 2 3 2 2" xfId="22706"/>
    <cellStyle name="Output 2 2 2 3 2 2 2" xfId="35960"/>
    <cellStyle name="Output 2 2 2 3 2 2 3" xfId="45766"/>
    <cellStyle name="Output 2 2 2 3 2 3" xfId="23947"/>
    <cellStyle name="Output 2 2 2 3 2 3 2" xfId="37199"/>
    <cellStyle name="Output 2 2 2 3 2 3 3" xfId="47005"/>
    <cellStyle name="Output 2 2 2 3 2 4" xfId="25075"/>
    <cellStyle name="Output 2 2 2 3 2 4 2" xfId="38325"/>
    <cellStyle name="Output 2 2 2 3 2 4 3" xfId="48131"/>
    <cellStyle name="Output 2 2 2 3 2 5" xfId="26020"/>
    <cellStyle name="Output 2 2 2 3 2 5 2" xfId="39270"/>
    <cellStyle name="Output 2 2 2 3 2 5 3" xfId="49076"/>
    <cellStyle name="Output 2 2 2 3 2 6" xfId="26876"/>
    <cellStyle name="Output 2 2 2 3 2 6 2" xfId="40126"/>
    <cellStyle name="Output 2 2 2 3 2 6 3" xfId="49932"/>
    <cellStyle name="Output 2 2 2 3 2 7" xfId="17839"/>
    <cellStyle name="Output 2 2 2 3 2 8" xfId="31060"/>
    <cellStyle name="Output 2 2 2 3 2 9" xfId="40944"/>
    <cellStyle name="Output 2 2 2 3 3" xfId="19857"/>
    <cellStyle name="Output 2 2 2 3 3 2" xfId="33120"/>
    <cellStyle name="Output 2 2 2 3 3 3" xfId="42926"/>
    <cellStyle name="Output 2 2 2 3 4" xfId="21543"/>
    <cellStyle name="Output 2 2 2 3 4 2" xfId="34802"/>
    <cellStyle name="Output 2 2 2 3 4 3" xfId="44608"/>
    <cellStyle name="Output 2 2 2 3 5" xfId="20866"/>
    <cellStyle name="Output 2 2 2 3 5 2" xfId="34126"/>
    <cellStyle name="Output 2 2 2 3 5 3" xfId="43932"/>
    <cellStyle name="Output 2 2 2 3 6" xfId="21112"/>
    <cellStyle name="Output 2 2 2 3 6 2" xfId="34372"/>
    <cellStyle name="Output 2 2 2 3 6 3" xfId="44178"/>
    <cellStyle name="Output 2 2 2 3 7" xfId="21299"/>
    <cellStyle name="Output 2 2 2 3 7 2" xfId="34558"/>
    <cellStyle name="Output 2 2 2 3 7 3" xfId="44364"/>
    <cellStyle name="Output 2 2 2 3 8" xfId="13070"/>
    <cellStyle name="Output 2 2 2 3 9" xfId="29156"/>
    <cellStyle name="Output 2 2 2 4" xfId="18544"/>
    <cellStyle name="Output 2 2 2 4 2" xfId="31809"/>
    <cellStyle name="Output 2 2 2 4 3" xfId="41615"/>
    <cellStyle name="Output 2 2 2 5" xfId="19616"/>
    <cellStyle name="Output 2 2 2 5 2" xfId="32879"/>
    <cellStyle name="Output 2 2 2 5 3" xfId="42685"/>
    <cellStyle name="Output 2 2 2 6" xfId="21642"/>
    <cellStyle name="Output 2 2 2 6 2" xfId="34901"/>
    <cellStyle name="Output 2 2 2 6 3" xfId="44707"/>
    <cellStyle name="Output 2 2 2 7" xfId="23084"/>
    <cellStyle name="Output 2 2 2 7 2" xfId="36338"/>
    <cellStyle name="Output 2 2 2 7 3" xfId="46144"/>
    <cellStyle name="Output 2 2 2 8" xfId="19228"/>
    <cellStyle name="Output 2 2 2 8 2" xfId="32493"/>
    <cellStyle name="Output 2 2 2 8 3" xfId="42299"/>
    <cellStyle name="Output 2 2 2 9" xfId="11056"/>
    <cellStyle name="Output 2 2 3" xfId="2347"/>
    <cellStyle name="Output 2 2 3 10" xfId="28404"/>
    <cellStyle name="Output 2 2 3 11" xfId="28533"/>
    <cellStyle name="Output 2 2 3 12" xfId="57194"/>
    <cellStyle name="Output 2 2 3 2" xfId="4351"/>
    <cellStyle name="Output 2 2 3 2 10" xfId="30059"/>
    <cellStyle name="Output 2 2 3 2 11" xfId="57195"/>
    <cellStyle name="Output 2 2 3 2 2" xfId="8723"/>
    <cellStyle name="Output 2 2 3 2 2 10" xfId="57196"/>
    <cellStyle name="Output 2 2 3 2 2 2" xfId="22708"/>
    <cellStyle name="Output 2 2 3 2 2 2 2" xfId="35962"/>
    <cellStyle name="Output 2 2 3 2 2 2 3" xfId="45768"/>
    <cellStyle name="Output 2 2 3 2 2 3" xfId="23949"/>
    <cellStyle name="Output 2 2 3 2 2 3 2" xfId="37201"/>
    <cellStyle name="Output 2 2 3 2 2 3 3" xfId="47007"/>
    <cellStyle name="Output 2 2 3 2 2 4" xfId="25077"/>
    <cellStyle name="Output 2 2 3 2 2 4 2" xfId="38327"/>
    <cellStyle name="Output 2 2 3 2 2 4 3" xfId="48133"/>
    <cellStyle name="Output 2 2 3 2 2 5" xfId="26022"/>
    <cellStyle name="Output 2 2 3 2 2 5 2" xfId="39272"/>
    <cellStyle name="Output 2 2 3 2 2 5 3" xfId="49078"/>
    <cellStyle name="Output 2 2 3 2 2 6" xfId="26878"/>
    <cellStyle name="Output 2 2 3 2 2 6 2" xfId="40128"/>
    <cellStyle name="Output 2 2 3 2 2 6 3" xfId="49934"/>
    <cellStyle name="Output 2 2 3 2 2 7" xfId="17841"/>
    <cellStyle name="Output 2 2 3 2 2 8" xfId="31062"/>
    <cellStyle name="Output 2 2 3 2 2 9" xfId="40946"/>
    <cellStyle name="Output 2 2 3 2 3" xfId="20104"/>
    <cellStyle name="Output 2 2 3 2 3 2" xfId="33367"/>
    <cellStyle name="Output 2 2 3 2 3 3" xfId="43173"/>
    <cellStyle name="Output 2 2 3 2 4" xfId="19903"/>
    <cellStyle name="Output 2 2 3 2 4 2" xfId="33166"/>
    <cellStyle name="Output 2 2 3 2 4 3" xfId="42972"/>
    <cellStyle name="Output 2 2 3 2 5" xfId="21526"/>
    <cellStyle name="Output 2 2 3 2 5 2" xfId="34785"/>
    <cellStyle name="Output 2 2 3 2 5 3" xfId="44591"/>
    <cellStyle name="Output 2 2 3 2 6" xfId="20873"/>
    <cellStyle name="Output 2 2 3 2 6 2" xfId="34133"/>
    <cellStyle name="Output 2 2 3 2 6 3" xfId="43939"/>
    <cellStyle name="Output 2 2 3 2 7" xfId="18964"/>
    <cellStyle name="Output 2 2 3 2 7 2" xfId="32229"/>
    <cellStyle name="Output 2 2 3 2 7 3" xfId="42035"/>
    <cellStyle name="Output 2 2 3 2 8" xfId="13469"/>
    <cellStyle name="Output 2 2 3 2 9" xfId="29345"/>
    <cellStyle name="Output 2 2 3 3" xfId="8722"/>
    <cellStyle name="Output 2 2 3 3 10" xfId="57197"/>
    <cellStyle name="Output 2 2 3 3 2" xfId="22707"/>
    <cellStyle name="Output 2 2 3 3 2 2" xfId="35961"/>
    <cellStyle name="Output 2 2 3 3 2 3" xfId="45767"/>
    <cellStyle name="Output 2 2 3 3 3" xfId="23948"/>
    <cellStyle name="Output 2 2 3 3 3 2" xfId="37200"/>
    <cellStyle name="Output 2 2 3 3 3 3" xfId="47006"/>
    <cellStyle name="Output 2 2 3 3 4" xfId="25076"/>
    <cellStyle name="Output 2 2 3 3 4 2" xfId="38326"/>
    <cellStyle name="Output 2 2 3 3 4 3" xfId="48132"/>
    <cellStyle name="Output 2 2 3 3 5" xfId="26021"/>
    <cellStyle name="Output 2 2 3 3 5 2" xfId="39271"/>
    <cellStyle name="Output 2 2 3 3 5 3" xfId="49077"/>
    <cellStyle name="Output 2 2 3 3 6" xfId="26877"/>
    <cellStyle name="Output 2 2 3 3 6 2" xfId="40127"/>
    <cellStyle name="Output 2 2 3 3 6 3" xfId="49933"/>
    <cellStyle name="Output 2 2 3 3 7" xfId="17840"/>
    <cellStyle name="Output 2 2 3 3 8" xfId="31061"/>
    <cellStyle name="Output 2 2 3 3 9" xfId="40945"/>
    <cellStyle name="Output 2 2 3 4" xfId="18824"/>
    <cellStyle name="Output 2 2 3 4 2" xfId="32089"/>
    <cellStyle name="Output 2 2 3 4 3" xfId="41895"/>
    <cellStyle name="Output 2 2 3 5" xfId="18504"/>
    <cellStyle name="Output 2 2 3 5 2" xfId="31769"/>
    <cellStyle name="Output 2 2 3 5 3" xfId="41575"/>
    <cellStyle name="Output 2 2 3 6" xfId="22093"/>
    <cellStyle name="Output 2 2 3 6 2" xfId="35350"/>
    <cellStyle name="Output 2 2 3 6 3" xfId="45156"/>
    <cellStyle name="Output 2 2 3 7" xfId="23443"/>
    <cellStyle name="Output 2 2 3 7 2" xfId="36697"/>
    <cellStyle name="Output 2 2 3 7 3" xfId="46503"/>
    <cellStyle name="Output 2 2 3 8" xfId="24704"/>
    <cellStyle name="Output 2 2 3 8 2" xfId="37956"/>
    <cellStyle name="Output 2 2 3 8 3" xfId="47762"/>
    <cellStyle name="Output 2 2 3 9" xfId="11465"/>
    <cellStyle name="Output 2 2 4" xfId="3662"/>
    <cellStyle name="Output 2 2 4 10" xfId="28389"/>
    <cellStyle name="Output 2 2 4 11" xfId="57198"/>
    <cellStyle name="Output 2 2 4 2" xfId="8724"/>
    <cellStyle name="Output 2 2 4 2 10" xfId="57199"/>
    <cellStyle name="Output 2 2 4 2 2" xfId="22709"/>
    <cellStyle name="Output 2 2 4 2 2 2" xfId="35963"/>
    <cellStyle name="Output 2 2 4 2 2 3" xfId="45769"/>
    <cellStyle name="Output 2 2 4 2 3" xfId="23950"/>
    <cellStyle name="Output 2 2 4 2 3 2" xfId="37202"/>
    <cellStyle name="Output 2 2 4 2 3 3" xfId="47008"/>
    <cellStyle name="Output 2 2 4 2 4" xfId="25078"/>
    <cellStyle name="Output 2 2 4 2 4 2" xfId="38328"/>
    <cellStyle name="Output 2 2 4 2 4 3" xfId="48134"/>
    <cellStyle name="Output 2 2 4 2 5" xfId="26023"/>
    <cellStyle name="Output 2 2 4 2 5 2" xfId="39273"/>
    <cellStyle name="Output 2 2 4 2 5 3" xfId="49079"/>
    <cellStyle name="Output 2 2 4 2 6" xfId="26879"/>
    <cellStyle name="Output 2 2 4 2 6 2" xfId="40129"/>
    <cellStyle name="Output 2 2 4 2 6 3" xfId="49935"/>
    <cellStyle name="Output 2 2 4 2 7" xfId="17842"/>
    <cellStyle name="Output 2 2 4 2 8" xfId="31063"/>
    <cellStyle name="Output 2 2 4 2 9" xfId="40947"/>
    <cellStyle name="Output 2 2 4 3" xfId="19682"/>
    <cellStyle name="Output 2 2 4 3 2" xfId="32945"/>
    <cellStyle name="Output 2 2 4 3 3" xfId="42751"/>
    <cellStyle name="Output 2 2 4 4" xfId="21614"/>
    <cellStyle name="Output 2 2 4 4 2" xfId="34873"/>
    <cellStyle name="Output 2 2 4 4 3" xfId="44679"/>
    <cellStyle name="Output 2 2 4 5" xfId="20841"/>
    <cellStyle name="Output 2 2 4 5 2" xfId="34101"/>
    <cellStyle name="Output 2 2 4 5 3" xfId="43907"/>
    <cellStyle name="Output 2 2 4 6" xfId="22369"/>
    <cellStyle name="Output 2 2 4 6 2" xfId="35624"/>
    <cellStyle name="Output 2 2 4 6 3" xfId="45430"/>
    <cellStyle name="Output 2 2 4 7" xfId="23182"/>
    <cellStyle name="Output 2 2 4 7 2" xfId="36436"/>
    <cellStyle name="Output 2 2 4 7 3" xfId="46242"/>
    <cellStyle name="Output 2 2 4 8" xfId="12780"/>
    <cellStyle name="Output 2 2 4 9" xfId="29038"/>
    <cellStyle name="Output 2 2 5" xfId="9609"/>
    <cellStyle name="Output 2 2 5 2" xfId="23266"/>
    <cellStyle name="Output 2 2 5 2 2" xfId="36520"/>
    <cellStyle name="Output 2 2 5 2 3" xfId="46326"/>
    <cellStyle name="Output 2 2 5 3" xfId="24472"/>
    <cellStyle name="Output 2 2 5 3 2" xfId="37724"/>
    <cellStyle name="Output 2 2 5 3 3" xfId="47530"/>
    <cellStyle name="Output 2 2 5 4" xfId="25566"/>
    <cellStyle name="Output 2 2 5 4 2" xfId="38816"/>
    <cellStyle name="Output 2 2 5 4 3" xfId="48622"/>
    <cellStyle name="Output 2 2 5 5" xfId="26483"/>
    <cellStyle name="Output 2 2 5 5 2" xfId="39733"/>
    <cellStyle name="Output 2 2 5 5 3" xfId="49539"/>
    <cellStyle name="Output 2 2 5 6" xfId="27310"/>
    <cellStyle name="Output 2 2 5 6 2" xfId="40560"/>
    <cellStyle name="Output 2 2 5 6 3" xfId="50366"/>
    <cellStyle name="Output 2 2 5 7" xfId="18306"/>
    <cellStyle name="Output 2 2 5 8" xfId="31560"/>
    <cellStyle name="Output 2 2 5 9" xfId="41378"/>
    <cellStyle name="Output 2 2 6" xfId="9854"/>
    <cellStyle name="Output 2 2 6 2" xfId="23368"/>
    <cellStyle name="Output 2 2 6 2 2" xfId="36622"/>
    <cellStyle name="Output 2 2 6 2 3" xfId="46428"/>
    <cellStyle name="Output 2 2 6 3" xfId="24572"/>
    <cellStyle name="Output 2 2 6 3 2" xfId="37824"/>
    <cellStyle name="Output 2 2 6 3 3" xfId="47630"/>
    <cellStyle name="Output 2 2 6 4" xfId="25662"/>
    <cellStyle name="Output 2 2 6 4 2" xfId="38912"/>
    <cellStyle name="Output 2 2 6 4 3" xfId="48718"/>
    <cellStyle name="Output 2 2 6 5" xfId="26576"/>
    <cellStyle name="Output 2 2 6 5 2" xfId="39826"/>
    <cellStyle name="Output 2 2 6 5 3" xfId="49632"/>
    <cellStyle name="Output 2 2 6 6" xfId="27394"/>
    <cellStyle name="Output 2 2 6 6 2" xfId="40644"/>
    <cellStyle name="Output 2 2 6 6 3" xfId="50450"/>
    <cellStyle name="Output 2 2 6 7" xfId="18391"/>
    <cellStyle name="Output 2 2 6 8" xfId="31656"/>
    <cellStyle name="Output 2 2 6 9" xfId="41462"/>
    <cellStyle name="Output 2 2 7" xfId="10215"/>
    <cellStyle name="Output 2 2 7 2" xfId="27535"/>
    <cellStyle name="Output 2 2 7 3" xfId="29764"/>
    <cellStyle name="Output 2 2 8" xfId="20506"/>
    <cellStyle name="Output 2 2 8 2" xfId="33768"/>
    <cellStyle name="Output 2 2 8 3" xfId="43574"/>
    <cellStyle name="Output 2 2 9" xfId="21274"/>
    <cellStyle name="Output 2 2 9 2" xfId="34533"/>
    <cellStyle name="Output 2 2 9 3" xfId="44339"/>
    <cellStyle name="Output 2 20" xfId="10764"/>
    <cellStyle name="Output 2 20 2" xfId="28082"/>
    <cellStyle name="Output 2 20 3" xfId="29253"/>
    <cellStyle name="Output 2 21" xfId="10172"/>
    <cellStyle name="Output 2 21 2" xfId="27493"/>
    <cellStyle name="Output 2 21 3" xfId="30652"/>
    <cellStyle name="Output 2 22" xfId="19833"/>
    <cellStyle name="Output 2 22 2" xfId="33096"/>
    <cellStyle name="Output 2 22 3" xfId="42902"/>
    <cellStyle name="Output 2 23" xfId="21552"/>
    <cellStyle name="Output 2 23 2" xfId="34811"/>
    <cellStyle name="Output 2 23 3" xfId="44617"/>
    <cellStyle name="Output 2 24" xfId="9868"/>
    <cellStyle name="Output 2 25" xfId="9636"/>
    <cellStyle name="Output 2 26" xfId="57095"/>
    <cellStyle name="Output 2 3" xfId="1394"/>
    <cellStyle name="Output 2 3 10" xfId="20258"/>
    <cellStyle name="Output 2 3 10 2" xfId="33521"/>
    <cellStyle name="Output 2 3 10 3" xfId="43327"/>
    <cellStyle name="Output 2 3 11" xfId="9460"/>
    <cellStyle name="Output 2 3 12" xfId="28289"/>
    <cellStyle name="Output 2 3 13" xfId="57200"/>
    <cellStyle name="Output 2 3 2" xfId="1911"/>
    <cellStyle name="Output 2 3 2 10" xfId="28227"/>
    <cellStyle name="Output 2 3 2 11" xfId="31485"/>
    <cellStyle name="Output 2 3 2 12" xfId="57201"/>
    <cellStyle name="Output 2 3 2 2" xfId="2977"/>
    <cellStyle name="Output 2 3 2 2 10" xfId="28704"/>
    <cellStyle name="Output 2 3 2 2 11" xfId="29818"/>
    <cellStyle name="Output 2 3 2 2 12" xfId="57202"/>
    <cellStyle name="Output 2 3 2 2 2" xfId="4979"/>
    <cellStyle name="Output 2 3 2 2 2 10" xfId="29333"/>
    <cellStyle name="Output 2 3 2 2 2 11" xfId="57203"/>
    <cellStyle name="Output 2 3 2 2 2 2" xfId="8726"/>
    <cellStyle name="Output 2 3 2 2 2 2 10" xfId="57204"/>
    <cellStyle name="Output 2 3 2 2 2 2 2" xfId="22711"/>
    <cellStyle name="Output 2 3 2 2 2 2 2 2" xfId="35965"/>
    <cellStyle name="Output 2 3 2 2 2 2 2 3" xfId="45771"/>
    <cellStyle name="Output 2 3 2 2 2 2 3" xfId="23952"/>
    <cellStyle name="Output 2 3 2 2 2 2 3 2" xfId="37204"/>
    <cellStyle name="Output 2 3 2 2 2 2 3 3" xfId="47010"/>
    <cellStyle name="Output 2 3 2 2 2 2 4" xfId="25080"/>
    <cellStyle name="Output 2 3 2 2 2 2 4 2" xfId="38330"/>
    <cellStyle name="Output 2 3 2 2 2 2 4 3" xfId="48136"/>
    <cellStyle name="Output 2 3 2 2 2 2 5" xfId="26025"/>
    <cellStyle name="Output 2 3 2 2 2 2 5 2" xfId="39275"/>
    <cellStyle name="Output 2 3 2 2 2 2 5 3" xfId="49081"/>
    <cellStyle name="Output 2 3 2 2 2 2 6" xfId="26881"/>
    <cellStyle name="Output 2 3 2 2 2 2 6 2" xfId="40131"/>
    <cellStyle name="Output 2 3 2 2 2 2 6 3" xfId="49937"/>
    <cellStyle name="Output 2 3 2 2 2 2 7" xfId="17844"/>
    <cellStyle name="Output 2 3 2 2 2 2 8" xfId="31065"/>
    <cellStyle name="Output 2 3 2 2 2 2 9" xfId="40949"/>
    <cellStyle name="Output 2 3 2 2 2 3" xfId="20530"/>
    <cellStyle name="Output 2 3 2 2 2 3 2" xfId="33792"/>
    <cellStyle name="Output 2 3 2 2 2 3 3" xfId="43598"/>
    <cellStyle name="Output 2 3 2 2 2 4" xfId="20073"/>
    <cellStyle name="Output 2 3 2 2 2 4 2" xfId="33336"/>
    <cellStyle name="Output 2 3 2 2 2 4 3" xfId="43142"/>
    <cellStyle name="Output 2 3 2 2 2 5" xfId="18828"/>
    <cellStyle name="Output 2 3 2 2 2 5 2" xfId="32093"/>
    <cellStyle name="Output 2 3 2 2 2 5 3" xfId="41899"/>
    <cellStyle name="Output 2 3 2 2 2 6" xfId="20288"/>
    <cellStyle name="Output 2 3 2 2 2 6 2" xfId="33551"/>
    <cellStyle name="Output 2 3 2 2 2 6 3" xfId="43357"/>
    <cellStyle name="Output 2 3 2 2 2 7" xfId="22948"/>
    <cellStyle name="Output 2 3 2 2 2 7 2" xfId="36202"/>
    <cellStyle name="Output 2 3 2 2 2 7 3" xfId="46008"/>
    <cellStyle name="Output 2 3 2 2 2 8" xfId="14097"/>
    <cellStyle name="Output 2 3 2 2 2 9" xfId="29661"/>
    <cellStyle name="Output 2 3 2 2 3" xfId="8725"/>
    <cellStyle name="Output 2 3 2 2 3 10" xfId="57205"/>
    <cellStyle name="Output 2 3 2 2 3 2" xfId="22710"/>
    <cellStyle name="Output 2 3 2 2 3 2 2" xfId="35964"/>
    <cellStyle name="Output 2 3 2 2 3 2 3" xfId="45770"/>
    <cellStyle name="Output 2 3 2 2 3 3" xfId="23951"/>
    <cellStyle name="Output 2 3 2 2 3 3 2" xfId="37203"/>
    <cellStyle name="Output 2 3 2 2 3 3 3" xfId="47009"/>
    <cellStyle name="Output 2 3 2 2 3 4" xfId="25079"/>
    <cellStyle name="Output 2 3 2 2 3 4 2" xfId="38329"/>
    <cellStyle name="Output 2 3 2 2 3 4 3" xfId="48135"/>
    <cellStyle name="Output 2 3 2 2 3 5" xfId="26024"/>
    <cellStyle name="Output 2 3 2 2 3 5 2" xfId="39274"/>
    <cellStyle name="Output 2 3 2 2 3 5 3" xfId="49080"/>
    <cellStyle name="Output 2 3 2 2 3 6" xfId="26880"/>
    <cellStyle name="Output 2 3 2 2 3 6 2" xfId="40130"/>
    <cellStyle name="Output 2 3 2 2 3 6 3" xfId="49936"/>
    <cellStyle name="Output 2 3 2 2 3 7" xfId="17843"/>
    <cellStyle name="Output 2 3 2 2 3 8" xfId="31064"/>
    <cellStyle name="Output 2 3 2 2 3 9" xfId="40948"/>
    <cellStyle name="Output 2 3 2 2 4" xfId="19241"/>
    <cellStyle name="Output 2 3 2 2 4 2" xfId="32506"/>
    <cellStyle name="Output 2 3 2 2 4 3" xfId="42312"/>
    <cellStyle name="Output 2 3 2 2 5" xfId="23177"/>
    <cellStyle name="Output 2 3 2 2 5 2" xfId="36431"/>
    <cellStyle name="Output 2 3 2 2 5 3" xfId="46237"/>
    <cellStyle name="Output 2 3 2 2 6" xfId="24389"/>
    <cellStyle name="Output 2 3 2 2 6 2" xfId="37641"/>
    <cellStyle name="Output 2 3 2 2 6 3" xfId="47447"/>
    <cellStyle name="Output 2 3 2 2 7" xfId="25501"/>
    <cellStyle name="Output 2 3 2 2 7 2" xfId="38751"/>
    <cellStyle name="Output 2 3 2 2 7 3" xfId="48557"/>
    <cellStyle name="Output 2 3 2 2 8" xfId="26430"/>
    <cellStyle name="Output 2 3 2 2 8 2" xfId="39680"/>
    <cellStyle name="Output 2 3 2 2 8 3" xfId="49486"/>
    <cellStyle name="Output 2 3 2 2 9" xfId="12095"/>
    <cellStyle name="Output 2 3 2 3" xfId="3953"/>
    <cellStyle name="Output 2 3 2 3 10" xfId="30103"/>
    <cellStyle name="Output 2 3 2 3 11" xfId="57206"/>
    <cellStyle name="Output 2 3 2 3 2" xfId="8727"/>
    <cellStyle name="Output 2 3 2 3 2 10" xfId="57207"/>
    <cellStyle name="Output 2 3 2 3 2 2" xfId="22712"/>
    <cellStyle name="Output 2 3 2 3 2 2 2" xfId="35966"/>
    <cellStyle name="Output 2 3 2 3 2 2 3" xfId="45772"/>
    <cellStyle name="Output 2 3 2 3 2 3" xfId="23953"/>
    <cellStyle name="Output 2 3 2 3 2 3 2" xfId="37205"/>
    <cellStyle name="Output 2 3 2 3 2 3 3" xfId="47011"/>
    <cellStyle name="Output 2 3 2 3 2 4" xfId="25081"/>
    <cellStyle name="Output 2 3 2 3 2 4 2" xfId="38331"/>
    <cellStyle name="Output 2 3 2 3 2 4 3" xfId="48137"/>
    <cellStyle name="Output 2 3 2 3 2 5" xfId="26026"/>
    <cellStyle name="Output 2 3 2 3 2 5 2" xfId="39276"/>
    <cellStyle name="Output 2 3 2 3 2 5 3" xfId="49082"/>
    <cellStyle name="Output 2 3 2 3 2 6" xfId="26882"/>
    <cellStyle name="Output 2 3 2 3 2 6 2" xfId="40132"/>
    <cellStyle name="Output 2 3 2 3 2 6 3" xfId="49938"/>
    <cellStyle name="Output 2 3 2 3 2 7" xfId="17845"/>
    <cellStyle name="Output 2 3 2 3 2 8" xfId="31066"/>
    <cellStyle name="Output 2 3 2 3 2 9" xfId="40950"/>
    <cellStyle name="Output 2 3 2 3 3" xfId="19858"/>
    <cellStyle name="Output 2 3 2 3 3 2" xfId="33121"/>
    <cellStyle name="Output 2 3 2 3 3 3" xfId="42927"/>
    <cellStyle name="Output 2 3 2 3 4" xfId="21546"/>
    <cellStyle name="Output 2 3 2 3 4 2" xfId="34805"/>
    <cellStyle name="Output 2 3 2 3 4 3" xfId="44611"/>
    <cellStyle name="Output 2 3 2 3 5" xfId="20865"/>
    <cellStyle name="Output 2 3 2 3 5 2" xfId="34125"/>
    <cellStyle name="Output 2 3 2 3 5 3" xfId="43931"/>
    <cellStyle name="Output 2 3 2 3 6" xfId="19339"/>
    <cellStyle name="Output 2 3 2 3 6 2" xfId="32603"/>
    <cellStyle name="Output 2 3 2 3 6 3" xfId="42409"/>
    <cellStyle name="Output 2 3 2 3 7" xfId="23193"/>
    <cellStyle name="Output 2 3 2 3 7 2" xfId="36447"/>
    <cellStyle name="Output 2 3 2 3 7 3" xfId="46253"/>
    <cellStyle name="Output 2 3 2 3 8" xfId="13071"/>
    <cellStyle name="Output 2 3 2 3 9" xfId="29157"/>
    <cellStyle name="Output 2 3 2 4" xfId="18545"/>
    <cellStyle name="Output 2 3 2 4 2" xfId="31810"/>
    <cellStyle name="Output 2 3 2 4 3" xfId="41616"/>
    <cellStyle name="Output 2 3 2 5" xfId="22082"/>
    <cellStyle name="Output 2 3 2 5 2" xfId="35339"/>
    <cellStyle name="Output 2 3 2 5 3" xfId="45145"/>
    <cellStyle name="Output 2 3 2 6" xfId="23435"/>
    <cellStyle name="Output 2 3 2 6 2" xfId="36689"/>
    <cellStyle name="Output 2 3 2 6 3" xfId="46495"/>
    <cellStyle name="Output 2 3 2 7" xfId="24696"/>
    <cellStyle name="Output 2 3 2 7 2" xfId="37948"/>
    <cellStyle name="Output 2 3 2 7 3" xfId="47754"/>
    <cellStyle name="Output 2 3 2 8" xfId="25757"/>
    <cellStyle name="Output 2 3 2 8 2" xfId="39007"/>
    <cellStyle name="Output 2 3 2 8 3" xfId="48813"/>
    <cellStyle name="Output 2 3 2 9" xfId="11057"/>
    <cellStyle name="Output 2 3 3" xfId="2505"/>
    <cellStyle name="Output 2 3 3 10" xfId="28511"/>
    <cellStyle name="Output 2 3 3 11" xfId="28529"/>
    <cellStyle name="Output 2 3 3 12" xfId="57208"/>
    <cellStyle name="Output 2 3 3 2" xfId="4509"/>
    <cellStyle name="Output 2 3 3 2 10" xfId="9890"/>
    <cellStyle name="Output 2 3 3 2 11" xfId="57209"/>
    <cellStyle name="Output 2 3 3 2 2" xfId="8729"/>
    <cellStyle name="Output 2 3 3 2 2 10" xfId="57210"/>
    <cellStyle name="Output 2 3 3 2 2 2" xfId="22714"/>
    <cellStyle name="Output 2 3 3 2 2 2 2" xfId="35968"/>
    <cellStyle name="Output 2 3 3 2 2 2 3" xfId="45774"/>
    <cellStyle name="Output 2 3 3 2 2 3" xfId="23955"/>
    <cellStyle name="Output 2 3 3 2 2 3 2" xfId="37207"/>
    <cellStyle name="Output 2 3 3 2 2 3 3" xfId="47013"/>
    <cellStyle name="Output 2 3 3 2 2 4" xfId="25083"/>
    <cellStyle name="Output 2 3 3 2 2 4 2" xfId="38333"/>
    <cellStyle name="Output 2 3 3 2 2 4 3" xfId="48139"/>
    <cellStyle name="Output 2 3 3 2 2 5" xfId="26028"/>
    <cellStyle name="Output 2 3 3 2 2 5 2" xfId="39278"/>
    <cellStyle name="Output 2 3 3 2 2 5 3" xfId="49084"/>
    <cellStyle name="Output 2 3 3 2 2 6" xfId="26884"/>
    <cellStyle name="Output 2 3 3 2 2 6 2" xfId="40134"/>
    <cellStyle name="Output 2 3 3 2 2 6 3" xfId="49940"/>
    <cellStyle name="Output 2 3 3 2 2 7" xfId="17847"/>
    <cellStyle name="Output 2 3 3 2 2 8" xfId="31068"/>
    <cellStyle name="Output 2 3 3 2 2 9" xfId="40952"/>
    <cellStyle name="Output 2 3 3 2 3" xfId="20230"/>
    <cellStyle name="Output 2 3 3 2 3 2" xfId="33493"/>
    <cellStyle name="Output 2 3 3 2 3 3" xfId="43299"/>
    <cellStyle name="Output 2 3 3 2 4" xfId="21383"/>
    <cellStyle name="Output 2 3 3 2 4 2" xfId="34642"/>
    <cellStyle name="Output 2 3 3 2 4 3" xfId="44448"/>
    <cellStyle name="Output 2 3 3 2 5" xfId="20926"/>
    <cellStyle name="Output 2 3 3 2 5 2" xfId="34186"/>
    <cellStyle name="Output 2 3 3 2 5 3" xfId="43992"/>
    <cellStyle name="Output 2 3 3 2 6" xfId="10437"/>
    <cellStyle name="Output 2 3 3 2 6 2" xfId="27757"/>
    <cellStyle name="Output 2 3 3 2 6 3" xfId="30527"/>
    <cellStyle name="Output 2 3 3 2 7" xfId="21296"/>
    <cellStyle name="Output 2 3 3 2 7 2" xfId="34555"/>
    <cellStyle name="Output 2 3 3 2 7 3" xfId="44361"/>
    <cellStyle name="Output 2 3 3 2 8" xfId="13627"/>
    <cellStyle name="Output 2 3 3 2 9" xfId="29453"/>
    <cellStyle name="Output 2 3 3 3" xfId="8728"/>
    <cellStyle name="Output 2 3 3 3 10" xfId="57211"/>
    <cellStyle name="Output 2 3 3 3 2" xfId="22713"/>
    <cellStyle name="Output 2 3 3 3 2 2" xfId="35967"/>
    <cellStyle name="Output 2 3 3 3 2 3" xfId="45773"/>
    <cellStyle name="Output 2 3 3 3 3" xfId="23954"/>
    <cellStyle name="Output 2 3 3 3 3 2" xfId="37206"/>
    <cellStyle name="Output 2 3 3 3 3 3" xfId="47012"/>
    <cellStyle name="Output 2 3 3 3 4" xfId="25082"/>
    <cellStyle name="Output 2 3 3 3 4 2" xfId="38332"/>
    <cellStyle name="Output 2 3 3 3 4 3" xfId="48138"/>
    <cellStyle name="Output 2 3 3 3 5" xfId="26027"/>
    <cellStyle name="Output 2 3 3 3 5 2" xfId="39277"/>
    <cellStyle name="Output 2 3 3 3 5 3" xfId="49083"/>
    <cellStyle name="Output 2 3 3 3 6" xfId="26883"/>
    <cellStyle name="Output 2 3 3 3 6 2" xfId="40133"/>
    <cellStyle name="Output 2 3 3 3 6 3" xfId="49939"/>
    <cellStyle name="Output 2 3 3 3 7" xfId="17846"/>
    <cellStyle name="Output 2 3 3 3 8" xfId="31067"/>
    <cellStyle name="Output 2 3 3 3 9" xfId="40951"/>
    <cellStyle name="Output 2 3 3 4" xfId="18955"/>
    <cellStyle name="Output 2 3 3 4 2" xfId="32220"/>
    <cellStyle name="Output 2 3 3 4 3" xfId="42026"/>
    <cellStyle name="Output 2 3 3 5" xfId="21916"/>
    <cellStyle name="Output 2 3 3 5 2" xfId="35173"/>
    <cellStyle name="Output 2 3 3 5 3" xfId="44979"/>
    <cellStyle name="Output 2 3 3 6" xfId="10809"/>
    <cellStyle name="Output 2 3 3 6 2" xfId="28123"/>
    <cellStyle name="Output 2 3 3 6 3" xfId="30352"/>
    <cellStyle name="Output 2 3 3 7" xfId="10192"/>
    <cellStyle name="Output 2 3 3 7 2" xfId="27512"/>
    <cellStyle name="Output 2 3 3 7 3" xfId="28804"/>
    <cellStyle name="Output 2 3 3 8" xfId="22190"/>
    <cellStyle name="Output 2 3 3 8 2" xfId="35445"/>
    <cellStyle name="Output 2 3 3 8 3" xfId="45251"/>
    <cellStyle name="Output 2 3 3 9" xfId="11623"/>
    <cellStyle name="Output 2 3 4" xfId="3663"/>
    <cellStyle name="Output 2 3 4 10" xfId="30125"/>
    <cellStyle name="Output 2 3 4 11" xfId="57212"/>
    <cellStyle name="Output 2 3 4 2" xfId="8730"/>
    <cellStyle name="Output 2 3 4 2 10" xfId="57213"/>
    <cellStyle name="Output 2 3 4 2 2" xfId="22715"/>
    <cellStyle name="Output 2 3 4 2 2 2" xfId="35969"/>
    <cellStyle name="Output 2 3 4 2 2 3" xfId="45775"/>
    <cellStyle name="Output 2 3 4 2 3" xfId="23956"/>
    <cellStyle name="Output 2 3 4 2 3 2" xfId="37208"/>
    <cellStyle name="Output 2 3 4 2 3 3" xfId="47014"/>
    <cellStyle name="Output 2 3 4 2 4" xfId="25084"/>
    <cellStyle name="Output 2 3 4 2 4 2" xfId="38334"/>
    <cellStyle name="Output 2 3 4 2 4 3" xfId="48140"/>
    <cellStyle name="Output 2 3 4 2 5" xfId="26029"/>
    <cellStyle name="Output 2 3 4 2 5 2" xfId="39279"/>
    <cellStyle name="Output 2 3 4 2 5 3" xfId="49085"/>
    <cellStyle name="Output 2 3 4 2 6" xfId="26885"/>
    <cellStyle name="Output 2 3 4 2 6 2" xfId="40135"/>
    <cellStyle name="Output 2 3 4 2 6 3" xfId="49941"/>
    <cellStyle name="Output 2 3 4 2 7" xfId="17848"/>
    <cellStyle name="Output 2 3 4 2 8" xfId="31069"/>
    <cellStyle name="Output 2 3 4 2 9" xfId="40953"/>
    <cellStyle name="Output 2 3 4 3" xfId="19683"/>
    <cellStyle name="Output 2 3 4 3 2" xfId="32946"/>
    <cellStyle name="Output 2 3 4 3 3" xfId="42752"/>
    <cellStyle name="Output 2 3 4 4" xfId="21617"/>
    <cellStyle name="Output 2 3 4 4 2" xfId="34876"/>
    <cellStyle name="Output 2 3 4 4 3" xfId="44682"/>
    <cellStyle name="Output 2 3 4 5" xfId="18884"/>
    <cellStyle name="Output 2 3 4 5 2" xfId="32149"/>
    <cellStyle name="Output 2 3 4 5 3" xfId="41955"/>
    <cellStyle name="Output 2 3 4 6" xfId="10119"/>
    <cellStyle name="Output 2 3 4 6 2" xfId="27441"/>
    <cellStyle name="Output 2 3 4 6 3" xfId="30676"/>
    <cellStyle name="Output 2 3 4 7" xfId="23638"/>
    <cellStyle name="Output 2 3 4 7 2" xfId="36890"/>
    <cellStyle name="Output 2 3 4 7 3" xfId="46696"/>
    <cellStyle name="Output 2 3 4 8" xfId="12781"/>
    <cellStyle name="Output 2 3 4 9" xfId="29039"/>
    <cellStyle name="Output 2 3 5" xfId="9610"/>
    <cellStyle name="Output 2 3 5 2" xfId="23267"/>
    <cellStyle name="Output 2 3 5 2 2" xfId="36521"/>
    <cellStyle name="Output 2 3 5 2 3" xfId="46327"/>
    <cellStyle name="Output 2 3 5 3" xfId="24473"/>
    <cellStyle name="Output 2 3 5 3 2" xfId="37725"/>
    <cellStyle name="Output 2 3 5 3 3" xfId="47531"/>
    <cellStyle name="Output 2 3 5 4" xfId="25567"/>
    <cellStyle name="Output 2 3 5 4 2" xfId="38817"/>
    <cellStyle name="Output 2 3 5 4 3" xfId="48623"/>
    <cellStyle name="Output 2 3 5 5" xfId="26484"/>
    <cellStyle name="Output 2 3 5 5 2" xfId="39734"/>
    <cellStyle name="Output 2 3 5 5 3" xfId="49540"/>
    <cellStyle name="Output 2 3 5 6" xfId="27311"/>
    <cellStyle name="Output 2 3 5 6 2" xfId="40561"/>
    <cellStyle name="Output 2 3 5 6 3" xfId="50367"/>
    <cellStyle name="Output 2 3 5 7" xfId="18307"/>
    <cellStyle name="Output 2 3 5 8" xfId="31561"/>
    <cellStyle name="Output 2 3 5 9" xfId="41379"/>
    <cellStyle name="Output 2 3 6" xfId="9855"/>
    <cellStyle name="Output 2 3 6 2" xfId="23369"/>
    <cellStyle name="Output 2 3 6 2 2" xfId="36623"/>
    <cellStyle name="Output 2 3 6 2 3" xfId="46429"/>
    <cellStyle name="Output 2 3 6 3" xfId="24573"/>
    <cellStyle name="Output 2 3 6 3 2" xfId="37825"/>
    <cellStyle name="Output 2 3 6 3 3" xfId="47631"/>
    <cellStyle name="Output 2 3 6 4" xfId="25663"/>
    <cellStyle name="Output 2 3 6 4 2" xfId="38913"/>
    <cellStyle name="Output 2 3 6 4 3" xfId="48719"/>
    <cellStyle name="Output 2 3 6 5" xfId="26577"/>
    <cellStyle name="Output 2 3 6 5 2" xfId="39827"/>
    <cellStyle name="Output 2 3 6 5 3" xfId="49633"/>
    <cellStyle name="Output 2 3 6 6" xfId="27395"/>
    <cellStyle name="Output 2 3 6 6 2" xfId="40645"/>
    <cellStyle name="Output 2 3 6 6 3" xfId="50451"/>
    <cellStyle name="Output 2 3 6 7" xfId="18392"/>
    <cellStyle name="Output 2 3 6 8" xfId="31657"/>
    <cellStyle name="Output 2 3 6 9" xfId="41463"/>
    <cellStyle name="Output 2 3 7" xfId="10214"/>
    <cellStyle name="Output 2 3 7 2" xfId="27534"/>
    <cellStyle name="Output 2 3 7 3" xfId="30632"/>
    <cellStyle name="Output 2 3 8" xfId="19217"/>
    <cellStyle name="Output 2 3 8 2" xfId="32482"/>
    <cellStyle name="Output 2 3 8 3" xfId="42288"/>
    <cellStyle name="Output 2 3 9" xfId="19990"/>
    <cellStyle name="Output 2 3 9 2" xfId="33253"/>
    <cellStyle name="Output 2 3 9 3" xfId="43059"/>
    <cellStyle name="Output 2 4" xfId="1395"/>
    <cellStyle name="Output 2 4 10" xfId="21709"/>
    <cellStyle name="Output 2 4 10 2" xfId="34968"/>
    <cellStyle name="Output 2 4 10 3" xfId="44774"/>
    <cellStyle name="Output 2 4 11" xfId="9455"/>
    <cellStyle name="Output 2 4 12" xfId="30747"/>
    <cellStyle name="Output 2 4 13" xfId="57214"/>
    <cellStyle name="Output 2 4 2" xfId="1912"/>
    <cellStyle name="Output 2 4 2 10" xfId="28228"/>
    <cellStyle name="Output 2 4 2 11" xfId="30323"/>
    <cellStyle name="Output 2 4 2 12" xfId="57215"/>
    <cellStyle name="Output 2 4 2 2" xfId="2978"/>
    <cellStyle name="Output 2 4 2 2 10" xfId="28705"/>
    <cellStyle name="Output 2 4 2 2 11" xfId="28857"/>
    <cellStyle name="Output 2 4 2 2 12" xfId="57216"/>
    <cellStyle name="Output 2 4 2 2 2" xfId="4980"/>
    <cellStyle name="Output 2 4 2 2 2 10" xfId="29977"/>
    <cellStyle name="Output 2 4 2 2 2 11" xfId="57217"/>
    <cellStyle name="Output 2 4 2 2 2 2" xfId="8732"/>
    <cellStyle name="Output 2 4 2 2 2 2 10" xfId="57218"/>
    <cellStyle name="Output 2 4 2 2 2 2 2" xfId="22717"/>
    <cellStyle name="Output 2 4 2 2 2 2 2 2" xfId="35971"/>
    <cellStyle name="Output 2 4 2 2 2 2 2 3" xfId="45777"/>
    <cellStyle name="Output 2 4 2 2 2 2 3" xfId="23958"/>
    <cellStyle name="Output 2 4 2 2 2 2 3 2" xfId="37210"/>
    <cellStyle name="Output 2 4 2 2 2 2 3 3" xfId="47016"/>
    <cellStyle name="Output 2 4 2 2 2 2 4" xfId="25086"/>
    <cellStyle name="Output 2 4 2 2 2 2 4 2" xfId="38336"/>
    <cellStyle name="Output 2 4 2 2 2 2 4 3" xfId="48142"/>
    <cellStyle name="Output 2 4 2 2 2 2 5" xfId="26031"/>
    <cellStyle name="Output 2 4 2 2 2 2 5 2" xfId="39281"/>
    <cellStyle name="Output 2 4 2 2 2 2 5 3" xfId="49087"/>
    <cellStyle name="Output 2 4 2 2 2 2 6" xfId="26887"/>
    <cellStyle name="Output 2 4 2 2 2 2 6 2" xfId="40137"/>
    <cellStyle name="Output 2 4 2 2 2 2 6 3" xfId="49943"/>
    <cellStyle name="Output 2 4 2 2 2 2 7" xfId="17850"/>
    <cellStyle name="Output 2 4 2 2 2 2 8" xfId="31071"/>
    <cellStyle name="Output 2 4 2 2 2 2 9" xfId="40955"/>
    <cellStyle name="Output 2 4 2 2 2 3" xfId="20531"/>
    <cellStyle name="Output 2 4 2 2 2 3 2" xfId="33793"/>
    <cellStyle name="Output 2 4 2 2 2 3 3" xfId="43599"/>
    <cellStyle name="Output 2 4 2 2 2 4" xfId="21263"/>
    <cellStyle name="Output 2 4 2 2 2 4 2" xfId="34522"/>
    <cellStyle name="Output 2 4 2 2 2 4 3" xfId="44328"/>
    <cellStyle name="Output 2 4 2 2 2 5" xfId="10088"/>
    <cellStyle name="Output 2 4 2 2 2 5 2" xfId="9646"/>
    <cellStyle name="Output 2 4 2 2 2 5 3" xfId="29277"/>
    <cellStyle name="Output 2 4 2 2 2 6" xfId="21227"/>
    <cellStyle name="Output 2 4 2 2 2 6 2" xfId="34486"/>
    <cellStyle name="Output 2 4 2 2 2 6 3" xfId="44292"/>
    <cellStyle name="Output 2 4 2 2 2 7" xfId="21646"/>
    <cellStyle name="Output 2 4 2 2 2 7 2" xfId="34905"/>
    <cellStyle name="Output 2 4 2 2 2 7 3" xfId="44711"/>
    <cellStyle name="Output 2 4 2 2 2 8" xfId="14098"/>
    <cellStyle name="Output 2 4 2 2 2 9" xfId="29662"/>
    <cellStyle name="Output 2 4 2 2 3" xfId="8731"/>
    <cellStyle name="Output 2 4 2 2 3 10" xfId="57219"/>
    <cellStyle name="Output 2 4 2 2 3 2" xfId="22716"/>
    <cellStyle name="Output 2 4 2 2 3 2 2" xfId="35970"/>
    <cellStyle name="Output 2 4 2 2 3 2 3" xfId="45776"/>
    <cellStyle name="Output 2 4 2 2 3 3" xfId="23957"/>
    <cellStyle name="Output 2 4 2 2 3 3 2" xfId="37209"/>
    <cellStyle name="Output 2 4 2 2 3 3 3" xfId="47015"/>
    <cellStyle name="Output 2 4 2 2 3 4" xfId="25085"/>
    <cellStyle name="Output 2 4 2 2 3 4 2" xfId="38335"/>
    <cellStyle name="Output 2 4 2 2 3 4 3" xfId="48141"/>
    <cellStyle name="Output 2 4 2 2 3 5" xfId="26030"/>
    <cellStyle name="Output 2 4 2 2 3 5 2" xfId="39280"/>
    <cellStyle name="Output 2 4 2 2 3 5 3" xfId="49086"/>
    <cellStyle name="Output 2 4 2 2 3 6" xfId="26886"/>
    <cellStyle name="Output 2 4 2 2 3 6 2" xfId="40136"/>
    <cellStyle name="Output 2 4 2 2 3 6 3" xfId="49942"/>
    <cellStyle name="Output 2 4 2 2 3 7" xfId="17849"/>
    <cellStyle name="Output 2 4 2 2 3 8" xfId="31070"/>
    <cellStyle name="Output 2 4 2 2 3 9" xfId="40954"/>
    <cellStyle name="Output 2 4 2 2 4" xfId="19242"/>
    <cellStyle name="Output 2 4 2 2 4 2" xfId="32507"/>
    <cellStyle name="Output 2 4 2 2 4 3" xfId="42313"/>
    <cellStyle name="Output 2 4 2 2 5" xfId="21793"/>
    <cellStyle name="Output 2 4 2 2 5 2" xfId="35050"/>
    <cellStyle name="Output 2 4 2 2 5 3" xfId="44856"/>
    <cellStyle name="Output 2 4 2 2 6" xfId="10585"/>
    <cellStyle name="Output 2 4 2 2 6 2" xfId="27904"/>
    <cellStyle name="Output 2 4 2 2 6 3" xfId="28548"/>
    <cellStyle name="Output 2 4 2 2 7" xfId="22420"/>
    <cellStyle name="Output 2 4 2 2 7 2" xfId="35674"/>
    <cellStyle name="Output 2 4 2 2 7 3" xfId="45480"/>
    <cellStyle name="Output 2 4 2 2 8" xfId="23162"/>
    <cellStyle name="Output 2 4 2 2 8 2" xfId="36416"/>
    <cellStyle name="Output 2 4 2 2 8 3" xfId="46222"/>
    <cellStyle name="Output 2 4 2 2 9" xfId="12096"/>
    <cellStyle name="Output 2 4 2 3" xfId="3954"/>
    <cellStyle name="Output 2 4 2 3 10" xfId="30104"/>
    <cellStyle name="Output 2 4 2 3 11" xfId="57220"/>
    <cellStyle name="Output 2 4 2 3 2" xfId="8733"/>
    <cellStyle name="Output 2 4 2 3 2 10" xfId="57221"/>
    <cellStyle name="Output 2 4 2 3 2 2" xfId="22718"/>
    <cellStyle name="Output 2 4 2 3 2 2 2" xfId="35972"/>
    <cellStyle name="Output 2 4 2 3 2 2 3" xfId="45778"/>
    <cellStyle name="Output 2 4 2 3 2 3" xfId="23959"/>
    <cellStyle name="Output 2 4 2 3 2 3 2" xfId="37211"/>
    <cellStyle name="Output 2 4 2 3 2 3 3" xfId="47017"/>
    <cellStyle name="Output 2 4 2 3 2 4" xfId="25087"/>
    <cellStyle name="Output 2 4 2 3 2 4 2" xfId="38337"/>
    <cellStyle name="Output 2 4 2 3 2 4 3" xfId="48143"/>
    <cellStyle name="Output 2 4 2 3 2 5" xfId="26032"/>
    <cellStyle name="Output 2 4 2 3 2 5 2" xfId="39282"/>
    <cellStyle name="Output 2 4 2 3 2 5 3" xfId="49088"/>
    <cellStyle name="Output 2 4 2 3 2 6" xfId="26888"/>
    <cellStyle name="Output 2 4 2 3 2 6 2" xfId="40138"/>
    <cellStyle name="Output 2 4 2 3 2 6 3" xfId="49944"/>
    <cellStyle name="Output 2 4 2 3 2 7" xfId="17851"/>
    <cellStyle name="Output 2 4 2 3 2 8" xfId="31072"/>
    <cellStyle name="Output 2 4 2 3 2 9" xfId="40956"/>
    <cellStyle name="Output 2 4 2 3 3" xfId="19859"/>
    <cellStyle name="Output 2 4 2 3 3 2" xfId="33122"/>
    <cellStyle name="Output 2 4 2 3 3 3" xfId="42928"/>
    <cellStyle name="Output 2 4 2 3 4" xfId="19754"/>
    <cellStyle name="Output 2 4 2 3 4 2" xfId="33017"/>
    <cellStyle name="Output 2 4 2 3 4 3" xfId="42823"/>
    <cellStyle name="Output 2 4 2 3 5" xfId="21583"/>
    <cellStyle name="Output 2 4 2 3 5 2" xfId="34842"/>
    <cellStyle name="Output 2 4 2 3 5 3" xfId="44648"/>
    <cellStyle name="Output 2 4 2 3 6" xfId="20616"/>
    <cellStyle name="Output 2 4 2 3 6 2" xfId="33878"/>
    <cellStyle name="Output 2 4 2 3 6 3" xfId="43684"/>
    <cellStyle name="Output 2 4 2 3 7" xfId="22358"/>
    <cellStyle name="Output 2 4 2 3 7 2" xfId="35613"/>
    <cellStyle name="Output 2 4 2 3 7 3" xfId="45419"/>
    <cellStyle name="Output 2 4 2 3 8" xfId="13072"/>
    <cellStyle name="Output 2 4 2 3 9" xfId="29158"/>
    <cellStyle name="Output 2 4 2 4" xfId="18546"/>
    <cellStyle name="Output 2 4 2 4 2" xfId="31811"/>
    <cellStyle name="Output 2 4 2 4 3" xfId="41617"/>
    <cellStyle name="Output 2 4 2 5" xfId="22083"/>
    <cellStyle name="Output 2 4 2 5 2" xfId="35340"/>
    <cellStyle name="Output 2 4 2 5 3" xfId="45146"/>
    <cellStyle name="Output 2 4 2 6" xfId="23436"/>
    <cellStyle name="Output 2 4 2 6 2" xfId="36690"/>
    <cellStyle name="Output 2 4 2 6 3" xfId="46496"/>
    <cellStyle name="Output 2 4 2 7" xfId="24697"/>
    <cellStyle name="Output 2 4 2 7 2" xfId="37949"/>
    <cellStyle name="Output 2 4 2 7 3" xfId="47755"/>
    <cellStyle name="Output 2 4 2 8" xfId="25758"/>
    <cellStyle name="Output 2 4 2 8 2" xfId="39008"/>
    <cellStyle name="Output 2 4 2 8 3" xfId="48814"/>
    <cellStyle name="Output 2 4 2 9" xfId="11058"/>
    <cellStyle name="Output 2 4 3" xfId="2506"/>
    <cellStyle name="Output 2 4 3 10" xfId="28512"/>
    <cellStyle name="Output 2 4 3 11" xfId="30245"/>
    <cellStyle name="Output 2 4 3 12" xfId="57222"/>
    <cellStyle name="Output 2 4 3 2" xfId="4510"/>
    <cellStyle name="Output 2 4 3 2 10" xfId="9629"/>
    <cellStyle name="Output 2 4 3 2 11" xfId="57223"/>
    <cellStyle name="Output 2 4 3 2 2" xfId="8735"/>
    <cellStyle name="Output 2 4 3 2 2 10" xfId="57224"/>
    <cellStyle name="Output 2 4 3 2 2 2" xfId="22720"/>
    <cellStyle name="Output 2 4 3 2 2 2 2" xfId="35974"/>
    <cellStyle name="Output 2 4 3 2 2 2 3" xfId="45780"/>
    <cellStyle name="Output 2 4 3 2 2 3" xfId="23961"/>
    <cellStyle name="Output 2 4 3 2 2 3 2" xfId="37213"/>
    <cellStyle name="Output 2 4 3 2 2 3 3" xfId="47019"/>
    <cellStyle name="Output 2 4 3 2 2 4" xfId="25089"/>
    <cellStyle name="Output 2 4 3 2 2 4 2" xfId="38339"/>
    <cellStyle name="Output 2 4 3 2 2 4 3" xfId="48145"/>
    <cellStyle name="Output 2 4 3 2 2 5" xfId="26034"/>
    <cellStyle name="Output 2 4 3 2 2 5 2" xfId="39284"/>
    <cellStyle name="Output 2 4 3 2 2 5 3" xfId="49090"/>
    <cellStyle name="Output 2 4 3 2 2 6" xfId="26890"/>
    <cellStyle name="Output 2 4 3 2 2 6 2" xfId="40140"/>
    <cellStyle name="Output 2 4 3 2 2 6 3" xfId="49946"/>
    <cellStyle name="Output 2 4 3 2 2 7" xfId="17853"/>
    <cellStyle name="Output 2 4 3 2 2 8" xfId="31074"/>
    <cellStyle name="Output 2 4 3 2 2 9" xfId="40958"/>
    <cellStyle name="Output 2 4 3 2 3" xfId="20231"/>
    <cellStyle name="Output 2 4 3 2 3 2" xfId="33494"/>
    <cellStyle name="Output 2 4 3 2 3 3" xfId="43300"/>
    <cellStyle name="Output 2 4 3 2 4" xfId="20403"/>
    <cellStyle name="Output 2 4 3 2 4 2" xfId="33666"/>
    <cellStyle name="Output 2 4 3 2 4 3" xfId="43472"/>
    <cellStyle name="Output 2 4 3 2 5" xfId="21310"/>
    <cellStyle name="Output 2 4 3 2 5 2" xfId="34569"/>
    <cellStyle name="Output 2 4 3 2 5 3" xfId="44375"/>
    <cellStyle name="Output 2 4 3 2 6" xfId="20779"/>
    <cellStyle name="Output 2 4 3 2 6 2" xfId="34039"/>
    <cellStyle name="Output 2 4 3 2 6 3" xfId="43845"/>
    <cellStyle name="Output 2 4 3 2 7" xfId="19777"/>
    <cellStyle name="Output 2 4 3 2 7 2" xfId="33040"/>
    <cellStyle name="Output 2 4 3 2 7 3" xfId="42846"/>
    <cellStyle name="Output 2 4 3 2 8" xfId="13628"/>
    <cellStyle name="Output 2 4 3 2 9" xfId="29454"/>
    <cellStyle name="Output 2 4 3 3" xfId="8734"/>
    <cellStyle name="Output 2 4 3 3 10" xfId="57225"/>
    <cellStyle name="Output 2 4 3 3 2" xfId="22719"/>
    <cellStyle name="Output 2 4 3 3 2 2" xfId="35973"/>
    <cellStyle name="Output 2 4 3 3 2 3" xfId="45779"/>
    <cellStyle name="Output 2 4 3 3 3" xfId="23960"/>
    <cellStyle name="Output 2 4 3 3 3 2" xfId="37212"/>
    <cellStyle name="Output 2 4 3 3 3 3" xfId="47018"/>
    <cellStyle name="Output 2 4 3 3 4" xfId="25088"/>
    <cellStyle name="Output 2 4 3 3 4 2" xfId="38338"/>
    <cellStyle name="Output 2 4 3 3 4 3" xfId="48144"/>
    <cellStyle name="Output 2 4 3 3 5" xfId="26033"/>
    <cellStyle name="Output 2 4 3 3 5 2" xfId="39283"/>
    <cellStyle name="Output 2 4 3 3 5 3" xfId="49089"/>
    <cellStyle name="Output 2 4 3 3 6" xfId="26889"/>
    <cellStyle name="Output 2 4 3 3 6 2" xfId="40139"/>
    <cellStyle name="Output 2 4 3 3 6 3" xfId="49945"/>
    <cellStyle name="Output 2 4 3 3 7" xfId="17852"/>
    <cellStyle name="Output 2 4 3 3 8" xfId="31073"/>
    <cellStyle name="Output 2 4 3 3 9" xfId="40957"/>
    <cellStyle name="Output 2 4 3 4" xfId="18956"/>
    <cellStyle name="Output 2 4 3 4 2" xfId="32221"/>
    <cellStyle name="Output 2 4 3 4 3" xfId="42027"/>
    <cellStyle name="Output 2 4 3 5" xfId="21917"/>
    <cellStyle name="Output 2 4 3 5 2" xfId="35174"/>
    <cellStyle name="Output 2 4 3 5 3" xfId="44980"/>
    <cellStyle name="Output 2 4 3 6" xfId="10820"/>
    <cellStyle name="Output 2 4 3 6 2" xfId="28134"/>
    <cellStyle name="Output 2 4 3 6 3" xfId="30343"/>
    <cellStyle name="Output 2 4 3 7" xfId="10191"/>
    <cellStyle name="Output 2 4 3 7 2" xfId="27511"/>
    <cellStyle name="Output 2 4 3 7 3" xfId="29763"/>
    <cellStyle name="Output 2 4 3 8" xfId="22193"/>
    <cellStyle name="Output 2 4 3 8 2" xfId="35448"/>
    <cellStyle name="Output 2 4 3 8 3" xfId="45254"/>
    <cellStyle name="Output 2 4 3 9" xfId="11624"/>
    <cellStyle name="Output 2 4 4" xfId="3664"/>
    <cellStyle name="Output 2 4 4 10" xfId="30128"/>
    <cellStyle name="Output 2 4 4 11" xfId="57226"/>
    <cellStyle name="Output 2 4 4 2" xfId="8736"/>
    <cellStyle name="Output 2 4 4 2 10" xfId="57227"/>
    <cellStyle name="Output 2 4 4 2 2" xfId="22721"/>
    <cellStyle name="Output 2 4 4 2 2 2" xfId="35975"/>
    <cellStyle name="Output 2 4 4 2 2 3" xfId="45781"/>
    <cellStyle name="Output 2 4 4 2 3" xfId="23962"/>
    <cellStyle name="Output 2 4 4 2 3 2" xfId="37214"/>
    <cellStyle name="Output 2 4 4 2 3 3" xfId="47020"/>
    <cellStyle name="Output 2 4 4 2 4" xfId="25090"/>
    <cellStyle name="Output 2 4 4 2 4 2" xfId="38340"/>
    <cellStyle name="Output 2 4 4 2 4 3" xfId="48146"/>
    <cellStyle name="Output 2 4 4 2 5" xfId="26035"/>
    <cellStyle name="Output 2 4 4 2 5 2" xfId="39285"/>
    <cellStyle name="Output 2 4 4 2 5 3" xfId="49091"/>
    <cellStyle name="Output 2 4 4 2 6" xfId="26891"/>
    <cellStyle name="Output 2 4 4 2 6 2" xfId="40141"/>
    <cellStyle name="Output 2 4 4 2 6 3" xfId="49947"/>
    <cellStyle name="Output 2 4 4 2 7" xfId="17854"/>
    <cellStyle name="Output 2 4 4 2 8" xfId="31075"/>
    <cellStyle name="Output 2 4 4 2 9" xfId="40959"/>
    <cellStyle name="Output 2 4 4 3" xfId="19684"/>
    <cellStyle name="Output 2 4 4 3 2" xfId="32947"/>
    <cellStyle name="Output 2 4 4 3 3" xfId="42753"/>
    <cellStyle name="Output 2 4 4 4" xfId="19976"/>
    <cellStyle name="Output 2 4 4 4 2" xfId="33239"/>
    <cellStyle name="Output 2 4 4 4 3" xfId="43045"/>
    <cellStyle name="Output 2 4 4 5" xfId="18978"/>
    <cellStyle name="Output 2 4 4 5 2" xfId="32243"/>
    <cellStyle name="Output 2 4 4 5 3" xfId="42049"/>
    <cellStyle name="Output 2 4 4 6" xfId="18709"/>
    <cellStyle name="Output 2 4 4 6 2" xfId="31974"/>
    <cellStyle name="Output 2 4 4 6 3" xfId="41780"/>
    <cellStyle name="Output 2 4 4 7" xfId="22014"/>
    <cellStyle name="Output 2 4 4 7 2" xfId="35271"/>
    <cellStyle name="Output 2 4 4 7 3" xfId="45077"/>
    <cellStyle name="Output 2 4 4 8" xfId="12782"/>
    <cellStyle name="Output 2 4 4 9" xfId="29040"/>
    <cellStyle name="Output 2 4 5" xfId="9611"/>
    <cellStyle name="Output 2 4 5 2" xfId="23268"/>
    <cellStyle name="Output 2 4 5 2 2" xfId="36522"/>
    <cellStyle name="Output 2 4 5 2 3" xfId="46328"/>
    <cellStyle name="Output 2 4 5 3" xfId="24474"/>
    <cellStyle name="Output 2 4 5 3 2" xfId="37726"/>
    <cellStyle name="Output 2 4 5 3 3" xfId="47532"/>
    <cellStyle name="Output 2 4 5 4" xfId="25568"/>
    <cellStyle name="Output 2 4 5 4 2" xfId="38818"/>
    <cellStyle name="Output 2 4 5 4 3" xfId="48624"/>
    <cellStyle name="Output 2 4 5 5" xfId="26485"/>
    <cellStyle name="Output 2 4 5 5 2" xfId="39735"/>
    <cellStyle name="Output 2 4 5 5 3" xfId="49541"/>
    <cellStyle name="Output 2 4 5 6" xfId="27312"/>
    <cellStyle name="Output 2 4 5 6 2" xfId="40562"/>
    <cellStyle name="Output 2 4 5 6 3" xfId="50368"/>
    <cellStyle name="Output 2 4 5 7" xfId="18308"/>
    <cellStyle name="Output 2 4 5 8" xfId="31562"/>
    <cellStyle name="Output 2 4 5 9" xfId="41380"/>
    <cellStyle name="Output 2 4 6" xfId="9856"/>
    <cellStyle name="Output 2 4 6 2" xfId="23370"/>
    <cellStyle name="Output 2 4 6 2 2" xfId="36624"/>
    <cellStyle name="Output 2 4 6 2 3" xfId="46430"/>
    <cellStyle name="Output 2 4 6 3" xfId="24574"/>
    <cellStyle name="Output 2 4 6 3 2" xfId="37826"/>
    <cellStyle name="Output 2 4 6 3 3" xfId="47632"/>
    <cellStyle name="Output 2 4 6 4" xfId="25664"/>
    <cellStyle name="Output 2 4 6 4 2" xfId="38914"/>
    <cellStyle name="Output 2 4 6 4 3" xfId="48720"/>
    <cellStyle name="Output 2 4 6 5" xfId="26578"/>
    <cellStyle name="Output 2 4 6 5 2" xfId="39828"/>
    <cellStyle name="Output 2 4 6 5 3" xfId="49634"/>
    <cellStyle name="Output 2 4 6 6" xfId="27396"/>
    <cellStyle name="Output 2 4 6 6 2" xfId="40646"/>
    <cellStyle name="Output 2 4 6 6 3" xfId="50452"/>
    <cellStyle name="Output 2 4 6 7" xfId="18393"/>
    <cellStyle name="Output 2 4 6 8" xfId="31658"/>
    <cellStyle name="Output 2 4 6 9" xfId="41464"/>
    <cellStyle name="Output 2 4 7" xfId="10213"/>
    <cellStyle name="Output 2 4 7 2" xfId="27533"/>
    <cellStyle name="Output 2 4 7 3" xfId="30631"/>
    <cellStyle name="Output 2 4 8" xfId="18522"/>
    <cellStyle name="Output 2 4 8 2" xfId="31787"/>
    <cellStyle name="Output 2 4 8 3" xfId="41593"/>
    <cellStyle name="Output 2 4 9" xfId="19466"/>
    <cellStyle name="Output 2 4 9 2" xfId="32729"/>
    <cellStyle name="Output 2 4 9 3" xfId="42535"/>
    <cellStyle name="Output 2 5" xfId="1396"/>
    <cellStyle name="Output 2 5 10" xfId="23533"/>
    <cellStyle name="Output 2 5 10 2" xfId="36785"/>
    <cellStyle name="Output 2 5 10 3" xfId="46591"/>
    <cellStyle name="Output 2 5 11" xfId="9040"/>
    <cellStyle name="Output 2 5 12" xfId="30750"/>
    <cellStyle name="Output 2 5 13" xfId="57228"/>
    <cellStyle name="Output 2 5 2" xfId="1913"/>
    <cellStyle name="Output 2 5 2 10" xfId="28229"/>
    <cellStyle name="Output 2 5 2 11" xfId="30334"/>
    <cellStyle name="Output 2 5 2 12" xfId="57229"/>
    <cellStyle name="Output 2 5 2 2" xfId="2979"/>
    <cellStyle name="Output 2 5 2 2 10" xfId="28706"/>
    <cellStyle name="Output 2 5 2 2 11" xfId="28386"/>
    <cellStyle name="Output 2 5 2 2 12" xfId="57230"/>
    <cellStyle name="Output 2 5 2 2 2" xfId="4981"/>
    <cellStyle name="Output 2 5 2 2 2 10" xfId="29978"/>
    <cellStyle name="Output 2 5 2 2 2 11" xfId="57231"/>
    <cellStyle name="Output 2 5 2 2 2 2" xfId="8738"/>
    <cellStyle name="Output 2 5 2 2 2 2 10" xfId="57232"/>
    <cellStyle name="Output 2 5 2 2 2 2 2" xfId="22723"/>
    <cellStyle name="Output 2 5 2 2 2 2 2 2" xfId="35977"/>
    <cellStyle name="Output 2 5 2 2 2 2 2 3" xfId="45783"/>
    <cellStyle name="Output 2 5 2 2 2 2 3" xfId="23964"/>
    <cellStyle name="Output 2 5 2 2 2 2 3 2" xfId="37216"/>
    <cellStyle name="Output 2 5 2 2 2 2 3 3" xfId="47022"/>
    <cellStyle name="Output 2 5 2 2 2 2 4" xfId="25092"/>
    <cellStyle name="Output 2 5 2 2 2 2 4 2" xfId="38342"/>
    <cellStyle name="Output 2 5 2 2 2 2 4 3" xfId="48148"/>
    <cellStyle name="Output 2 5 2 2 2 2 5" xfId="26037"/>
    <cellStyle name="Output 2 5 2 2 2 2 5 2" xfId="39287"/>
    <cellStyle name="Output 2 5 2 2 2 2 5 3" xfId="49093"/>
    <cellStyle name="Output 2 5 2 2 2 2 6" xfId="26893"/>
    <cellStyle name="Output 2 5 2 2 2 2 6 2" xfId="40143"/>
    <cellStyle name="Output 2 5 2 2 2 2 6 3" xfId="49949"/>
    <cellStyle name="Output 2 5 2 2 2 2 7" xfId="17856"/>
    <cellStyle name="Output 2 5 2 2 2 2 8" xfId="31077"/>
    <cellStyle name="Output 2 5 2 2 2 2 9" xfId="40961"/>
    <cellStyle name="Output 2 5 2 2 2 3" xfId="20532"/>
    <cellStyle name="Output 2 5 2 2 2 3 2" xfId="33794"/>
    <cellStyle name="Output 2 5 2 2 2 3 3" xfId="43600"/>
    <cellStyle name="Output 2 5 2 2 2 4" xfId="21264"/>
    <cellStyle name="Output 2 5 2 2 2 4 2" xfId="34523"/>
    <cellStyle name="Output 2 5 2 2 2 4 3" xfId="44329"/>
    <cellStyle name="Output 2 5 2 2 2 5" xfId="18585"/>
    <cellStyle name="Output 2 5 2 2 2 5 2" xfId="31850"/>
    <cellStyle name="Output 2 5 2 2 2 5 3" xfId="41656"/>
    <cellStyle name="Output 2 5 2 2 2 6" xfId="18993"/>
    <cellStyle name="Output 2 5 2 2 2 6 2" xfId="32258"/>
    <cellStyle name="Output 2 5 2 2 2 6 3" xfId="42064"/>
    <cellStyle name="Output 2 5 2 2 2 7" xfId="19404"/>
    <cellStyle name="Output 2 5 2 2 2 7 2" xfId="32667"/>
    <cellStyle name="Output 2 5 2 2 2 7 3" xfId="42473"/>
    <cellStyle name="Output 2 5 2 2 2 8" xfId="14099"/>
    <cellStyle name="Output 2 5 2 2 2 9" xfId="29663"/>
    <cellStyle name="Output 2 5 2 2 3" xfId="8737"/>
    <cellStyle name="Output 2 5 2 2 3 10" xfId="57233"/>
    <cellStyle name="Output 2 5 2 2 3 2" xfId="22722"/>
    <cellStyle name="Output 2 5 2 2 3 2 2" xfId="35976"/>
    <cellStyle name="Output 2 5 2 2 3 2 3" xfId="45782"/>
    <cellStyle name="Output 2 5 2 2 3 3" xfId="23963"/>
    <cellStyle name="Output 2 5 2 2 3 3 2" xfId="37215"/>
    <cellStyle name="Output 2 5 2 2 3 3 3" xfId="47021"/>
    <cellStyle name="Output 2 5 2 2 3 4" xfId="25091"/>
    <cellStyle name="Output 2 5 2 2 3 4 2" xfId="38341"/>
    <cellStyle name="Output 2 5 2 2 3 4 3" xfId="48147"/>
    <cellStyle name="Output 2 5 2 2 3 5" xfId="26036"/>
    <cellStyle name="Output 2 5 2 2 3 5 2" xfId="39286"/>
    <cellStyle name="Output 2 5 2 2 3 5 3" xfId="49092"/>
    <cellStyle name="Output 2 5 2 2 3 6" xfId="26892"/>
    <cellStyle name="Output 2 5 2 2 3 6 2" xfId="40142"/>
    <cellStyle name="Output 2 5 2 2 3 6 3" xfId="49948"/>
    <cellStyle name="Output 2 5 2 2 3 7" xfId="17855"/>
    <cellStyle name="Output 2 5 2 2 3 8" xfId="31076"/>
    <cellStyle name="Output 2 5 2 2 3 9" xfId="40960"/>
    <cellStyle name="Output 2 5 2 2 4" xfId="19243"/>
    <cellStyle name="Output 2 5 2 2 4 2" xfId="32508"/>
    <cellStyle name="Output 2 5 2 2 4 3" xfId="42314"/>
    <cellStyle name="Output 2 5 2 2 5" xfId="21804"/>
    <cellStyle name="Output 2 5 2 2 5 2" xfId="35061"/>
    <cellStyle name="Output 2 5 2 2 5 3" xfId="44867"/>
    <cellStyle name="Output 2 5 2 2 6" xfId="10593"/>
    <cellStyle name="Output 2 5 2 2 6 2" xfId="27912"/>
    <cellStyle name="Output 2 5 2 2 6 3" xfId="28322"/>
    <cellStyle name="Output 2 5 2 2 7" xfId="23317"/>
    <cellStyle name="Output 2 5 2 2 7 2" xfId="36571"/>
    <cellStyle name="Output 2 5 2 2 7 3" xfId="46377"/>
    <cellStyle name="Output 2 5 2 2 8" xfId="23667"/>
    <cellStyle name="Output 2 5 2 2 8 2" xfId="36919"/>
    <cellStyle name="Output 2 5 2 2 8 3" xfId="46725"/>
    <cellStyle name="Output 2 5 2 2 9" xfId="12097"/>
    <cellStyle name="Output 2 5 2 3" xfId="3955"/>
    <cellStyle name="Output 2 5 2 3 10" xfId="29334"/>
    <cellStyle name="Output 2 5 2 3 11" xfId="57234"/>
    <cellStyle name="Output 2 5 2 3 2" xfId="8739"/>
    <cellStyle name="Output 2 5 2 3 2 10" xfId="57235"/>
    <cellStyle name="Output 2 5 2 3 2 2" xfId="22724"/>
    <cellStyle name="Output 2 5 2 3 2 2 2" xfId="35978"/>
    <cellStyle name="Output 2 5 2 3 2 2 3" xfId="45784"/>
    <cellStyle name="Output 2 5 2 3 2 3" xfId="23965"/>
    <cellStyle name="Output 2 5 2 3 2 3 2" xfId="37217"/>
    <cellStyle name="Output 2 5 2 3 2 3 3" xfId="47023"/>
    <cellStyle name="Output 2 5 2 3 2 4" xfId="25093"/>
    <cellStyle name="Output 2 5 2 3 2 4 2" xfId="38343"/>
    <cellStyle name="Output 2 5 2 3 2 4 3" xfId="48149"/>
    <cellStyle name="Output 2 5 2 3 2 5" xfId="26038"/>
    <cellStyle name="Output 2 5 2 3 2 5 2" xfId="39288"/>
    <cellStyle name="Output 2 5 2 3 2 5 3" xfId="49094"/>
    <cellStyle name="Output 2 5 2 3 2 6" xfId="26894"/>
    <cellStyle name="Output 2 5 2 3 2 6 2" xfId="40144"/>
    <cellStyle name="Output 2 5 2 3 2 6 3" xfId="49950"/>
    <cellStyle name="Output 2 5 2 3 2 7" xfId="17857"/>
    <cellStyle name="Output 2 5 2 3 2 8" xfId="31078"/>
    <cellStyle name="Output 2 5 2 3 2 9" xfId="40962"/>
    <cellStyle name="Output 2 5 2 3 3" xfId="19860"/>
    <cellStyle name="Output 2 5 2 3 3 2" xfId="33123"/>
    <cellStyle name="Output 2 5 2 3 3 3" xfId="42929"/>
    <cellStyle name="Output 2 5 2 3 4" xfId="21544"/>
    <cellStyle name="Output 2 5 2 3 4 2" xfId="34803"/>
    <cellStyle name="Output 2 5 2 3 4 3" xfId="44609"/>
    <cellStyle name="Output 2 5 2 3 5" xfId="19503"/>
    <cellStyle name="Output 2 5 2 3 5 2" xfId="32766"/>
    <cellStyle name="Output 2 5 2 3 5 3" xfId="42572"/>
    <cellStyle name="Output 2 5 2 3 6" xfId="21694"/>
    <cellStyle name="Output 2 5 2 3 6 2" xfId="34953"/>
    <cellStyle name="Output 2 5 2 3 6 3" xfId="44759"/>
    <cellStyle name="Output 2 5 2 3 7" xfId="21836"/>
    <cellStyle name="Output 2 5 2 3 7 2" xfId="35093"/>
    <cellStyle name="Output 2 5 2 3 7 3" xfId="44899"/>
    <cellStyle name="Output 2 5 2 3 8" xfId="13073"/>
    <cellStyle name="Output 2 5 2 3 9" xfId="29159"/>
    <cellStyle name="Output 2 5 2 4" xfId="18547"/>
    <cellStyle name="Output 2 5 2 4 2" xfId="31812"/>
    <cellStyle name="Output 2 5 2 4 3" xfId="41618"/>
    <cellStyle name="Output 2 5 2 5" xfId="20298"/>
    <cellStyle name="Output 2 5 2 5 2" xfId="33561"/>
    <cellStyle name="Output 2 5 2 5 3" xfId="43367"/>
    <cellStyle name="Output 2 5 2 6" xfId="21357"/>
    <cellStyle name="Output 2 5 2 6 2" xfId="34616"/>
    <cellStyle name="Output 2 5 2 6 3" xfId="44422"/>
    <cellStyle name="Output 2 5 2 7" xfId="20934"/>
    <cellStyle name="Output 2 5 2 7 2" xfId="34194"/>
    <cellStyle name="Output 2 5 2 7 3" xfId="44000"/>
    <cellStyle name="Output 2 5 2 8" xfId="18630"/>
    <cellStyle name="Output 2 5 2 8 2" xfId="31895"/>
    <cellStyle name="Output 2 5 2 8 3" xfId="41701"/>
    <cellStyle name="Output 2 5 2 9" xfId="11059"/>
    <cellStyle name="Output 2 5 3" xfId="2507"/>
    <cellStyle name="Output 2 5 3 10" xfId="28513"/>
    <cellStyle name="Output 2 5 3 11" xfId="30248"/>
    <cellStyle name="Output 2 5 3 12" xfId="57236"/>
    <cellStyle name="Output 2 5 3 2" xfId="4511"/>
    <cellStyle name="Output 2 5 3 2 10" xfId="9889"/>
    <cellStyle name="Output 2 5 3 2 11" xfId="57237"/>
    <cellStyle name="Output 2 5 3 2 2" xfId="8741"/>
    <cellStyle name="Output 2 5 3 2 2 10" xfId="57238"/>
    <cellStyle name="Output 2 5 3 2 2 2" xfId="22726"/>
    <cellStyle name="Output 2 5 3 2 2 2 2" xfId="35980"/>
    <cellStyle name="Output 2 5 3 2 2 2 3" xfId="45786"/>
    <cellStyle name="Output 2 5 3 2 2 3" xfId="23967"/>
    <cellStyle name="Output 2 5 3 2 2 3 2" xfId="37219"/>
    <cellStyle name="Output 2 5 3 2 2 3 3" xfId="47025"/>
    <cellStyle name="Output 2 5 3 2 2 4" xfId="25095"/>
    <cellStyle name="Output 2 5 3 2 2 4 2" xfId="38345"/>
    <cellStyle name="Output 2 5 3 2 2 4 3" xfId="48151"/>
    <cellStyle name="Output 2 5 3 2 2 5" xfId="26040"/>
    <cellStyle name="Output 2 5 3 2 2 5 2" xfId="39290"/>
    <cellStyle name="Output 2 5 3 2 2 5 3" xfId="49096"/>
    <cellStyle name="Output 2 5 3 2 2 6" xfId="26896"/>
    <cellStyle name="Output 2 5 3 2 2 6 2" xfId="40146"/>
    <cellStyle name="Output 2 5 3 2 2 6 3" xfId="49952"/>
    <cellStyle name="Output 2 5 3 2 2 7" xfId="17859"/>
    <cellStyle name="Output 2 5 3 2 2 8" xfId="31080"/>
    <cellStyle name="Output 2 5 3 2 2 9" xfId="40964"/>
    <cellStyle name="Output 2 5 3 2 3" xfId="20232"/>
    <cellStyle name="Output 2 5 3 2 3 2" xfId="33495"/>
    <cellStyle name="Output 2 5 3 2 3 3" xfId="43301"/>
    <cellStyle name="Output 2 5 3 2 4" xfId="19111"/>
    <cellStyle name="Output 2 5 3 2 4 2" xfId="32376"/>
    <cellStyle name="Output 2 5 3 2 4 3" xfId="42182"/>
    <cellStyle name="Output 2 5 3 2 5" xfId="21852"/>
    <cellStyle name="Output 2 5 3 2 5 2" xfId="35109"/>
    <cellStyle name="Output 2 5 3 2 5 3" xfId="44915"/>
    <cellStyle name="Output 2 5 3 2 6" xfId="10807"/>
    <cellStyle name="Output 2 5 3 2 6 2" xfId="28121"/>
    <cellStyle name="Output 2 5 3 2 6 3" xfId="28961"/>
    <cellStyle name="Output 2 5 3 2 7" xfId="19232"/>
    <cellStyle name="Output 2 5 3 2 7 2" xfId="32497"/>
    <cellStyle name="Output 2 5 3 2 7 3" xfId="42303"/>
    <cellStyle name="Output 2 5 3 2 8" xfId="13629"/>
    <cellStyle name="Output 2 5 3 2 9" xfId="29455"/>
    <cellStyle name="Output 2 5 3 3" xfId="8740"/>
    <cellStyle name="Output 2 5 3 3 10" xfId="57239"/>
    <cellStyle name="Output 2 5 3 3 2" xfId="22725"/>
    <cellStyle name="Output 2 5 3 3 2 2" xfId="35979"/>
    <cellStyle name="Output 2 5 3 3 2 3" xfId="45785"/>
    <cellStyle name="Output 2 5 3 3 3" xfId="23966"/>
    <cellStyle name="Output 2 5 3 3 3 2" xfId="37218"/>
    <cellStyle name="Output 2 5 3 3 3 3" xfId="47024"/>
    <cellStyle name="Output 2 5 3 3 4" xfId="25094"/>
    <cellStyle name="Output 2 5 3 3 4 2" xfId="38344"/>
    <cellStyle name="Output 2 5 3 3 4 3" xfId="48150"/>
    <cellStyle name="Output 2 5 3 3 5" xfId="26039"/>
    <cellStyle name="Output 2 5 3 3 5 2" xfId="39289"/>
    <cellStyle name="Output 2 5 3 3 5 3" xfId="49095"/>
    <cellStyle name="Output 2 5 3 3 6" xfId="26895"/>
    <cellStyle name="Output 2 5 3 3 6 2" xfId="40145"/>
    <cellStyle name="Output 2 5 3 3 6 3" xfId="49951"/>
    <cellStyle name="Output 2 5 3 3 7" xfId="17858"/>
    <cellStyle name="Output 2 5 3 3 8" xfId="31079"/>
    <cellStyle name="Output 2 5 3 3 9" xfId="40963"/>
    <cellStyle name="Output 2 5 3 4" xfId="18957"/>
    <cellStyle name="Output 2 5 3 4 2" xfId="32222"/>
    <cellStyle name="Output 2 5 3 4 3" xfId="42028"/>
    <cellStyle name="Output 2 5 3 5" xfId="20374"/>
    <cellStyle name="Output 2 5 3 5 2" xfId="33637"/>
    <cellStyle name="Output 2 5 3 5 3" xfId="43443"/>
    <cellStyle name="Output 2 5 3 6" xfId="21322"/>
    <cellStyle name="Output 2 5 3 6 2" xfId="34581"/>
    <cellStyle name="Output 2 5 3 6 3" xfId="44387"/>
    <cellStyle name="Output 2 5 3 7" xfId="20948"/>
    <cellStyle name="Output 2 5 3 7 2" xfId="34208"/>
    <cellStyle name="Output 2 5 3 7 3" xfId="44014"/>
    <cellStyle name="Output 2 5 3 8" xfId="21094"/>
    <cellStyle name="Output 2 5 3 8 2" xfId="34354"/>
    <cellStyle name="Output 2 5 3 8 3" xfId="44160"/>
    <cellStyle name="Output 2 5 3 9" xfId="11625"/>
    <cellStyle name="Output 2 5 4" xfId="3665"/>
    <cellStyle name="Output 2 5 4 10" xfId="29201"/>
    <cellStyle name="Output 2 5 4 11" xfId="57240"/>
    <cellStyle name="Output 2 5 4 2" xfId="8742"/>
    <cellStyle name="Output 2 5 4 2 10" xfId="57241"/>
    <cellStyle name="Output 2 5 4 2 2" xfId="22727"/>
    <cellStyle name="Output 2 5 4 2 2 2" xfId="35981"/>
    <cellStyle name="Output 2 5 4 2 2 3" xfId="45787"/>
    <cellStyle name="Output 2 5 4 2 3" xfId="23968"/>
    <cellStyle name="Output 2 5 4 2 3 2" xfId="37220"/>
    <cellStyle name="Output 2 5 4 2 3 3" xfId="47026"/>
    <cellStyle name="Output 2 5 4 2 4" xfId="25096"/>
    <cellStyle name="Output 2 5 4 2 4 2" xfId="38346"/>
    <cellStyle name="Output 2 5 4 2 4 3" xfId="48152"/>
    <cellStyle name="Output 2 5 4 2 5" xfId="26041"/>
    <cellStyle name="Output 2 5 4 2 5 2" xfId="39291"/>
    <cellStyle name="Output 2 5 4 2 5 3" xfId="49097"/>
    <cellStyle name="Output 2 5 4 2 6" xfId="26897"/>
    <cellStyle name="Output 2 5 4 2 6 2" xfId="40147"/>
    <cellStyle name="Output 2 5 4 2 6 3" xfId="49953"/>
    <cellStyle name="Output 2 5 4 2 7" xfId="17860"/>
    <cellStyle name="Output 2 5 4 2 8" xfId="31081"/>
    <cellStyle name="Output 2 5 4 2 9" xfId="40965"/>
    <cellStyle name="Output 2 5 4 3" xfId="19685"/>
    <cellStyle name="Output 2 5 4 3 2" xfId="32948"/>
    <cellStyle name="Output 2 5 4 3 3" xfId="42754"/>
    <cellStyle name="Output 2 5 4 4" xfId="21615"/>
    <cellStyle name="Output 2 5 4 4 2" xfId="34874"/>
    <cellStyle name="Output 2 5 4 4 3" xfId="44680"/>
    <cellStyle name="Output 2 5 4 5" xfId="20842"/>
    <cellStyle name="Output 2 5 4 5 2" xfId="34102"/>
    <cellStyle name="Output 2 5 4 5 3" xfId="43908"/>
    <cellStyle name="Output 2 5 4 6" xfId="22366"/>
    <cellStyle name="Output 2 5 4 6 2" xfId="35621"/>
    <cellStyle name="Output 2 5 4 6 3" xfId="45427"/>
    <cellStyle name="Output 2 5 4 7" xfId="19828"/>
    <cellStyle name="Output 2 5 4 7 2" xfId="33091"/>
    <cellStyle name="Output 2 5 4 7 3" xfId="42897"/>
    <cellStyle name="Output 2 5 4 8" xfId="12783"/>
    <cellStyle name="Output 2 5 4 9" xfId="29041"/>
    <cellStyle name="Output 2 5 5" xfId="9612"/>
    <cellStyle name="Output 2 5 5 2" xfId="23269"/>
    <cellStyle name="Output 2 5 5 2 2" xfId="36523"/>
    <cellStyle name="Output 2 5 5 2 3" xfId="46329"/>
    <cellStyle name="Output 2 5 5 3" xfId="24475"/>
    <cellStyle name="Output 2 5 5 3 2" xfId="37727"/>
    <cellStyle name="Output 2 5 5 3 3" xfId="47533"/>
    <cellStyle name="Output 2 5 5 4" xfId="25569"/>
    <cellStyle name="Output 2 5 5 4 2" xfId="38819"/>
    <cellStyle name="Output 2 5 5 4 3" xfId="48625"/>
    <cellStyle name="Output 2 5 5 5" xfId="26486"/>
    <cellStyle name="Output 2 5 5 5 2" xfId="39736"/>
    <cellStyle name="Output 2 5 5 5 3" xfId="49542"/>
    <cellStyle name="Output 2 5 5 6" xfId="27313"/>
    <cellStyle name="Output 2 5 5 6 2" xfId="40563"/>
    <cellStyle name="Output 2 5 5 6 3" xfId="50369"/>
    <cellStyle name="Output 2 5 5 7" xfId="18309"/>
    <cellStyle name="Output 2 5 5 8" xfId="31563"/>
    <cellStyle name="Output 2 5 5 9" xfId="41381"/>
    <cellStyle name="Output 2 5 6" xfId="9857"/>
    <cellStyle name="Output 2 5 6 2" xfId="23371"/>
    <cellStyle name="Output 2 5 6 2 2" xfId="36625"/>
    <cellStyle name="Output 2 5 6 2 3" xfId="46431"/>
    <cellStyle name="Output 2 5 6 3" xfId="24575"/>
    <cellStyle name="Output 2 5 6 3 2" xfId="37827"/>
    <cellStyle name="Output 2 5 6 3 3" xfId="47633"/>
    <cellStyle name="Output 2 5 6 4" xfId="25665"/>
    <cellStyle name="Output 2 5 6 4 2" xfId="38915"/>
    <cellStyle name="Output 2 5 6 4 3" xfId="48721"/>
    <cellStyle name="Output 2 5 6 5" xfId="26579"/>
    <cellStyle name="Output 2 5 6 5 2" xfId="39829"/>
    <cellStyle name="Output 2 5 6 5 3" xfId="49635"/>
    <cellStyle name="Output 2 5 6 6" xfId="27397"/>
    <cellStyle name="Output 2 5 6 6 2" xfId="40647"/>
    <cellStyle name="Output 2 5 6 6 3" xfId="50453"/>
    <cellStyle name="Output 2 5 6 7" xfId="18394"/>
    <cellStyle name="Output 2 5 6 8" xfId="31659"/>
    <cellStyle name="Output 2 5 6 9" xfId="41465"/>
    <cellStyle name="Output 2 5 7" xfId="10212"/>
    <cellStyle name="Output 2 5 7 2" xfId="27532"/>
    <cellStyle name="Output 2 5 7 3" xfId="29274"/>
    <cellStyle name="Output 2 5 8" xfId="10286"/>
    <cellStyle name="Output 2 5 8 2" xfId="27606"/>
    <cellStyle name="Output 2 5 8 3" xfId="9098"/>
    <cellStyle name="Output 2 5 9" xfId="22232"/>
    <cellStyle name="Output 2 5 9 2" xfId="35487"/>
    <cellStyle name="Output 2 5 9 3" xfId="45293"/>
    <cellStyle name="Output 2 6" xfId="1397"/>
    <cellStyle name="Output 2 6 10" xfId="23530"/>
    <cellStyle name="Output 2 6 10 2" xfId="36782"/>
    <cellStyle name="Output 2 6 10 3" xfId="46588"/>
    <cellStyle name="Output 2 6 11" xfId="9484"/>
    <cellStyle name="Output 2 6 12" xfId="29093"/>
    <cellStyle name="Output 2 6 13" xfId="57242"/>
    <cellStyle name="Output 2 6 2" xfId="1914"/>
    <cellStyle name="Output 2 6 2 10" xfId="28230"/>
    <cellStyle name="Output 2 6 2 11" xfId="28960"/>
    <cellStyle name="Output 2 6 2 12" xfId="57243"/>
    <cellStyle name="Output 2 6 2 2" xfId="2980"/>
    <cellStyle name="Output 2 6 2 2 10" xfId="28707"/>
    <cellStyle name="Output 2 6 2 2 11" xfId="30216"/>
    <cellStyle name="Output 2 6 2 2 12" xfId="57244"/>
    <cellStyle name="Output 2 6 2 2 2" xfId="4982"/>
    <cellStyle name="Output 2 6 2 2 2 10" xfId="29826"/>
    <cellStyle name="Output 2 6 2 2 2 11" xfId="57245"/>
    <cellStyle name="Output 2 6 2 2 2 2" xfId="8744"/>
    <cellStyle name="Output 2 6 2 2 2 2 10" xfId="57246"/>
    <cellStyle name="Output 2 6 2 2 2 2 2" xfId="22729"/>
    <cellStyle name="Output 2 6 2 2 2 2 2 2" xfId="35983"/>
    <cellStyle name="Output 2 6 2 2 2 2 2 3" xfId="45789"/>
    <cellStyle name="Output 2 6 2 2 2 2 3" xfId="23970"/>
    <cellStyle name="Output 2 6 2 2 2 2 3 2" xfId="37222"/>
    <cellStyle name="Output 2 6 2 2 2 2 3 3" xfId="47028"/>
    <cellStyle name="Output 2 6 2 2 2 2 4" xfId="25098"/>
    <cellStyle name="Output 2 6 2 2 2 2 4 2" xfId="38348"/>
    <cellStyle name="Output 2 6 2 2 2 2 4 3" xfId="48154"/>
    <cellStyle name="Output 2 6 2 2 2 2 5" xfId="26043"/>
    <cellStyle name="Output 2 6 2 2 2 2 5 2" xfId="39293"/>
    <cellStyle name="Output 2 6 2 2 2 2 5 3" xfId="49099"/>
    <cellStyle name="Output 2 6 2 2 2 2 6" xfId="26899"/>
    <cellStyle name="Output 2 6 2 2 2 2 6 2" xfId="40149"/>
    <cellStyle name="Output 2 6 2 2 2 2 6 3" xfId="49955"/>
    <cellStyle name="Output 2 6 2 2 2 2 7" xfId="17862"/>
    <cellStyle name="Output 2 6 2 2 2 2 8" xfId="31083"/>
    <cellStyle name="Output 2 6 2 2 2 2 9" xfId="40967"/>
    <cellStyle name="Output 2 6 2 2 2 3" xfId="20533"/>
    <cellStyle name="Output 2 6 2 2 2 3 2" xfId="33795"/>
    <cellStyle name="Output 2 6 2 2 2 3 3" xfId="43601"/>
    <cellStyle name="Output 2 6 2 2 2 4" xfId="20755"/>
    <cellStyle name="Output 2 6 2 2 2 4 2" xfId="34015"/>
    <cellStyle name="Output 2 6 2 2 2 4 3" xfId="43821"/>
    <cellStyle name="Output 2 6 2 2 2 5" xfId="21159"/>
    <cellStyle name="Output 2 6 2 2 2 5 2" xfId="34419"/>
    <cellStyle name="Output 2 6 2 2 2 5 3" xfId="44225"/>
    <cellStyle name="Output 2 6 2 2 2 6" xfId="22299"/>
    <cellStyle name="Output 2 6 2 2 2 6 2" xfId="35554"/>
    <cellStyle name="Output 2 6 2 2 2 6 3" xfId="45360"/>
    <cellStyle name="Output 2 6 2 2 2 7" xfId="23591"/>
    <cellStyle name="Output 2 6 2 2 2 7 2" xfId="36843"/>
    <cellStyle name="Output 2 6 2 2 2 7 3" xfId="46649"/>
    <cellStyle name="Output 2 6 2 2 2 8" xfId="14100"/>
    <cellStyle name="Output 2 6 2 2 2 9" xfId="29664"/>
    <cellStyle name="Output 2 6 2 2 3" xfId="8743"/>
    <cellStyle name="Output 2 6 2 2 3 10" xfId="57247"/>
    <cellStyle name="Output 2 6 2 2 3 2" xfId="22728"/>
    <cellStyle name="Output 2 6 2 2 3 2 2" xfId="35982"/>
    <cellStyle name="Output 2 6 2 2 3 2 3" xfId="45788"/>
    <cellStyle name="Output 2 6 2 2 3 3" xfId="23969"/>
    <cellStyle name="Output 2 6 2 2 3 3 2" xfId="37221"/>
    <cellStyle name="Output 2 6 2 2 3 3 3" xfId="47027"/>
    <cellStyle name="Output 2 6 2 2 3 4" xfId="25097"/>
    <cellStyle name="Output 2 6 2 2 3 4 2" xfId="38347"/>
    <cellStyle name="Output 2 6 2 2 3 4 3" xfId="48153"/>
    <cellStyle name="Output 2 6 2 2 3 5" xfId="26042"/>
    <cellStyle name="Output 2 6 2 2 3 5 2" xfId="39292"/>
    <cellStyle name="Output 2 6 2 2 3 5 3" xfId="49098"/>
    <cellStyle name="Output 2 6 2 2 3 6" xfId="26898"/>
    <cellStyle name="Output 2 6 2 2 3 6 2" xfId="40148"/>
    <cellStyle name="Output 2 6 2 2 3 6 3" xfId="49954"/>
    <cellStyle name="Output 2 6 2 2 3 7" xfId="17861"/>
    <cellStyle name="Output 2 6 2 2 3 8" xfId="31082"/>
    <cellStyle name="Output 2 6 2 2 3 9" xfId="40966"/>
    <cellStyle name="Output 2 6 2 2 4" xfId="19244"/>
    <cellStyle name="Output 2 6 2 2 4 2" xfId="32509"/>
    <cellStyle name="Output 2 6 2 2 4 3" xfId="42315"/>
    <cellStyle name="Output 2 6 2 2 5" xfId="19595"/>
    <cellStyle name="Output 2 6 2 2 5 2" xfId="32858"/>
    <cellStyle name="Output 2 6 2 2 5 3" xfId="42664"/>
    <cellStyle name="Output 2 6 2 2 6" xfId="20578"/>
    <cellStyle name="Output 2 6 2 2 6 2" xfId="33840"/>
    <cellStyle name="Output 2 6 2 2 6 3" xfId="43646"/>
    <cellStyle name="Output 2 6 2 2 7" xfId="18974"/>
    <cellStyle name="Output 2 6 2 2 7 2" xfId="32239"/>
    <cellStyle name="Output 2 6 2 2 7 3" xfId="42045"/>
    <cellStyle name="Output 2 6 2 2 8" xfId="21905"/>
    <cellStyle name="Output 2 6 2 2 8 2" xfId="35162"/>
    <cellStyle name="Output 2 6 2 2 8 3" xfId="44968"/>
    <cellStyle name="Output 2 6 2 2 9" xfId="12098"/>
    <cellStyle name="Output 2 6 2 3" xfId="3956"/>
    <cellStyle name="Output 2 6 2 3 10" xfId="28393"/>
    <cellStyle name="Output 2 6 2 3 11" xfId="57248"/>
    <cellStyle name="Output 2 6 2 3 2" xfId="8745"/>
    <cellStyle name="Output 2 6 2 3 2 10" xfId="57249"/>
    <cellStyle name="Output 2 6 2 3 2 2" xfId="22730"/>
    <cellStyle name="Output 2 6 2 3 2 2 2" xfId="35984"/>
    <cellStyle name="Output 2 6 2 3 2 2 3" xfId="45790"/>
    <cellStyle name="Output 2 6 2 3 2 3" xfId="23971"/>
    <cellStyle name="Output 2 6 2 3 2 3 2" xfId="37223"/>
    <cellStyle name="Output 2 6 2 3 2 3 3" xfId="47029"/>
    <cellStyle name="Output 2 6 2 3 2 4" xfId="25099"/>
    <cellStyle name="Output 2 6 2 3 2 4 2" xfId="38349"/>
    <cellStyle name="Output 2 6 2 3 2 4 3" xfId="48155"/>
    <cellStyle name="Output 2 6 2 3 2 5" xfId="26044"/>
    <cellStyle name="Output 2 6 2 3 2 5 2" xfId="39294"/>
    <cellStyle name="Output 2 6 2 3 2 5 3" xfId="49100"/>
    <cellStyle name="Output 2 6 2 3 2 6" xfId="26900"/>
    <cellStyle name="Output 2 6 2 3 2 6 2" xfId="40150"/>
    <cellStyle name="Output 2 6 2 3 2 6 3" xfId="49956"/>
    <cellStyle name="Output 2 6 2 3 2 7" xfId="17863"/>
    <cellStyle name="Output 2 6 2 3 2 8" xfId="31084"/>
    <cellStyle name="Output 2 6 2 3 2 9" xfId="40968"/>
    <cellStyle name="Output 2 6 2 3 3" xfId="19861"/>
    <cellStyle name="Output 2 6 2 3 3 2" xfId="33124"/>
    <cellStyle name="Output 2 6 2 3 3 3" xfId="42930"/>
    <cellStyle name="Output 2 6 2 3 4" xfId="21545"/>
    <cellStyle name="Output 2 6 2 3 4 2" xfId="34804"/>
    <cellStyle name="Output 2 6 2 3 4 3" xfId="44610"/>
    <cellStyle name="Output 2 6 2 3 5" xfId="20864"/>
    <cellStyle name="Output 2 6 2 3 5 2" xfId="34124"/>
    <cellStyle name="Output 2 6 2 3 5 3" xfId="43930"/>
    <cellStyle name="Output 2 6 2 3 6" xfId="21114"/>
    <cellStyle name="Output 2 6 2 3 6 2" xfId="34374"/>
    <cellStyle name="Output 2 6 2 3 6 3" xfId="44180"/>
    <cellStyle name="Output 2 6 2 3 7" xfId="21859"/>
    <cellStyle name="Output 2 6 2 3 7 2" xfId="35116"/>
    <cellStyle name="Output 2 6 2 3 7 3" xfId="44922"/>
    <cellStyle name="Output 2 6 2 3 8" xfId="13074"/>
    <cellStyle name="Output 2 6 2 3 9" xfId="29160"/>
    <cellStyle name="Output 2 6 2 4" xfId="18548"/>
    <cellStyle name="Output 2 6 2 4 2" xfId="31813"/>
    <cellStyle name="Output 2 6 2 4 3" xfId="41619"/>
    <cellStyle name="Output 2 6 2 5" xfId="19017"/>
    <cellStyle name="Output 2 6 2 5 2" xfId="32282"/>
    <cellStyle name="Output 2 6 2 5 3" xfId="42088"/>
    <cellStyle name="Output 2 6 2 6" xfId="21884"/>
    <cellStyle name="Output 2 6 2 6 2" xfId="35141"/>
    <cellStyle name="Output 2 6 2 6 3" xfId="44947"/>
    <cellStyle name="Output 2 6 2 7" xfId="10638"/>
    <cellStyle name="Output 2 6 2 7 2" xfId="27957"/>
    <cellStyle name="Output 2 6 2 7 3" xfId="29260"/>
    <cellStyle name="Output 2 6 2 8" xfId="19066"/>
    <cellStyle name="Output 2 6 2 8 2" xfId="32331"/>
    <cellStyle name="Output 2 6 2 8 3" xfId="42137"/>
    <cellStyle name="Output 2 6 2 9" xfId="11060"/>
    <cellStyle name="Output 2 6 3" xfId="2378"/>
    <cellStyle name="Output 2 6 3 10" xfId="28419"/>
    <cellStyle name="Output 2 6 3 11" xfId="28779"/>
    <cellStyle name="Output 2 6 3 12" xfId="57250"/>
    <cellStyle name="Output 2 6 3 2" xfId="4382"/>
    <cellStyle name="Output 2 6 3 2 10" xfId="30053"/>
    <cellStyle name="Output 2 6 3 2 11" xfId="57251"/>
    <cellStyle name="Output 2 6 3 2 2" xfId="8747"/>
    <cellStyle name="Output 2 6 3 2 2 10" xfId="57252"/>
    <cellStyle name="Output 2 6 3 2 2 2" xfId="22732"/>
    <cellStyle name="Output 2 6 3 2 2 2 2" xfId="35986"/>
    <cellStyle name="Output 2 6 3 2 2 2 3" xfId="45792"/>
    <cellStyle name="Output 2 6 3 2 2 3" xfId="23973"/>
    <cellStyle name="Output 2 6 3 2 2 3 2" xfId="37225"/>
    <cellStyle name="Output 2 6 3 2 2 3 3" xfId="47031"/>
    <cellStyle name="Output 2 6 3 2 2 4" xfId="25101"/>
    <cellStyle name="Output 2 6 3 2 2 4 2" xfId="38351"/>
    <cellStyle name="Output 2 6 3 2 2 4 3" xfId="48157"/>
    <cellStyle name="Output 2 6 3 2 2 5" xfId="26046"/>
    <cellStyle name="Output 2 6 3 2 2 5 2" xfId="39296"/>
    <cellStyle name="Output 2 6 3 2 2 5 3" xfId="49102"/>
    <cellStyle name="Output 2 6 3 2 2 6" xfId="26902"/>
    <cellStyle name="Output 2 6 3 2 2 6 2" xfId="40152"/>
    <cellStyle name="Output 2 6 3 2 2 6 3" xfId="49958"/>
    <cellStyle name="Output 2 6 3 2 2 7" xfId="17865"/>
    <cellStyle name="Output 2 6 3 2 2 8" xfId="31086"/>
    <cellStyle name="Output 2 6 3 2 2 9" xfId="40970"/>
    <cellStyle name="Output 2 6 3 2 3" xfId="20125"/>
    <cellStyle name="Output 2 6 3 2 3 2" xfId="33388"/>
    <cellStyle name="Output 2 6 3 2 3 3" xfId="43194"/>
    <cellStyle name="Output 2 6 3 2 4" xfId="18471"/>
    <cellStyle name="Output 2 6 3 2 4 2" xfId="31736"/>
    <cellStyle name="Output 2 6 3 2 4 3" xfId="41542"/>
    <cellStyle name="Output 2 6 3 2 5" xfId="22107"/>
    <cellStyle name="Output 2 6 3 2 5 2" xfId="35364"/>
    <cellStyle name="Output 2 6 3 2 5 3" xfId="45170"/>
    <cellStyle name="Output 2 6 3 2 6" xfId="23455"/>
    <cellStyle name="Output 2 6 3 2 6 2" xfId="36709"/>
    <cellStyle name="Output 2 6 3 2 6 3" xfId="46515"/>
    <cellStyle name="Output 2 6 3 2 7" xfId="24712"/>
    <cellStyle name="Output 2 6 3 2 7 2" xfId="37964"/>
    <cellStyle name="Output 2 6 3 2 7 3" xfId="47770"/>
    <cellStyle name="Output 2 6 3 2 8" xfId="13500"/>
    <cellStyle name="Output 2 6 3 2 9" xfId="29360"/>
    <cellStyle name="Output 2 6 3 3" xfId="8746"/>
    <cellStyle name="Output 2 6 3 3 10" xfId="57253"/>
    <cellStyle name="Output 2 6 3 3 2" xfId="22731"/>
    <cellStyle name="Output 2 6 3 3 2 2" xfId="35985"/>
    <cellStyle name="Output 2 6 3 3 2 3" xfId="45791"/>
    <cellStyle name="Output 2 6 3 3 3" xfId="23972"/>
    <cellStyle name="Output 2 6 3 3 3 2" xfId="37224"/>
    <cellStyle name="Output 2 6 3 3 3 3" xfId="47030"/>
    <cellStyle name="Output 2 6 3 3 4" xfId="25100"/>
    <cellStyle name="Output 2 6 3 3 4 2" xfId="38350"/>
    <cellStyle name="Output 2 6 3 3 4 3" xfId="48156"/>
    <cellStyle name="Output 2 6 3 3 5" xfId="26045"/>
    <cellStyle name="Output 2 6 3 3 5 2" xfId="39295"/>
    <cellStyle name="Output 2 6 3 3 5 3" xfId="49101"/>
    <cellStyle name="Output 2 6 3 3 6" xfId="26901"/>
    <cellStyle name="Output 2 6 3 3 6 2" xfId="40151"/>
    <cellStyle name="Output 2 6 3 3 6 3" xfId="49957"/>
    <cellStyle name="Output 2 6 3 3 7" xfId="17864"/>
    <cellStyle name="Output 2 6 3 3 8" xfId="31085"/>
    <cellStyle name="Output 2 6 3 3 9" xfId="40969"/>
    <cellStyle name="Output 2 6 3 4" xfId="18846"/>
    <cellStyle name="Output 2 6 3 4 2" xfId="32111"/>
    <cellStyle name="Output 2 6 3 4 3" xfId="41917"/>
    <cellStyle name="Output 2 6 3 5" xfId="21963"/>
    <cellStyle name="Output 2 6 3 5 2" xfId="35220"/>
    <cellStyle name="Output 2 6 3 5 3" xfId="45026"/>
    <cellStyle name="Output 2 6 3 6" xfId="10695"/>
    <cellStyle name="Output 2 6 3 6 2" xfId="28014"/>
    <cellStyle name="Output 2 6 3 6 3" xfId="30404"/>
    <cellStyle name="Output 2 6 3 7" xfId="24622"/>
    <cellStyle name="Output 2 6 3 7 2" xfId="37874"/>
    <cellStyle name="Output 2 6 3 7 3" xfId="47680"/>
    <cellStyle name="Output 2 6 3 8" xfId="25704"/>
    <cellStyle name="Output 2 6 3 8 2" xfId="38954"/>
    <cellStyle name="Output 2 6 3 8 3" xfId="48760"/>
    <cellStyle name="Output 2 6 3 9" xfId="11496"/>
    <cellStyle name="Output 2 6 4" xfId="3666"/>
    <cellStyle name="Output 2 6 4 10" xfId="30126"/>
    <cellStyle name="Output 2 6 4 11" xfId="57254"/>
    <cellStyle name="Output 2 6 4 2" xfId="8748"/>
    <cellStyle name="Output 2 6 4 2 10" xfId="57255"/>
    <cellStyle name="Output 2 6 4 2 2" xfId="22733"/>
    <cellStyle name="Output 2 6 4 2 2 2" xfId="35987"/>
    <cellStyle name="Output 2 6 4 2 2 3" xfId="45793"/>
    <cellStyle name="Output 2 6 4 2 3" xfId="23974"/>
    <cellStyle name="Output 2 6 4 2 3 2" xfId="37226"/>
    <cellStyle name="Output 2 6 4 2 3 3" xfId="47032"/>
    <cellStyle name="Output 2 6 4 2 4" xfId="25102"/>
    <cellStyle name="Output 2 6 4 2 4 2" xfId="38352"/>
    <cellStyle name="Output 2 6 4 2 4 3" xfId="48158"/>
    <cellStyle name="Output 2 6 4 2 5" xfId="26047"/>
    <cellStyle name="Output 2 6 4 2 5 2" xfId="39297"/>
    <cellStyle name="Output 2 6 4 2 5 3" xfId="49103"/>
    <cellStyle name="Output 2 6 4 2 6" xfId="26903"/>
    <cellStyle name="Output 2 6 4 2 6 2" xfId="40153"/>
    <cellStyle name="Output 2 6 4 2 6 3" xfId="49959"/>
    <cellStyle name="Output 2 6 4 2 7" xfId="17866"/>
    <cellStyle name="Output 2 6 4 2 8" xfId="31087"/>
    <cellStyle name="Output 2 6 4 2 9" xfId="40971"/>
    <cellStyle name="Output 2 6 4 3" xfId="19686"/>
    <cellStyle name="Output 2 6 4 3 2" xfId="32949"/>
    <cellStyle name="Output 2 6 4 3 3" xfId="42755"/>
    <cellStyle name="Output 2 6 4 4" xfId="21616"/>
    <cellStyle name="Output 2 6 4 4 2" xfId="34875"/>
    <cellStyle name="Output 2 6 4 4 3" xfId="44681"/>
    <cellStyle name="Output 2 6 4 5" xfId="20166"/>
    <cellStyle name="Output 2 6 4 5 2" xfId="33429"/>
    <cellStyle name="Output 2 6 4 5 3" xfId="43235"/>
    <cellStyle name="Output 2 6 4 6" xfId="19041"/>
    <cellStyle name="Output 2 6 4 6 2" xfId="32306"/>
    <cellStyle name="Output 2 6 4 6 3" xfId="42112"/>
    <cellStyle name="Output 2 6 4 7" xfId="20074"/>
    <cellStyle name="Output 2 6 4 7 2" xfId="33337"/>
    <cellStyle name="Output 2 6 4 7 3" xfId="43143"/>
    <cellStyle name="Output 2 6 4 8" xfId="12784"/>
    <cellStyle name="Output 2 6 4 9" xfId="29042"/>
    <cellStyle name="Output 2 6 5" xfId="9613"/>
    <cellStyle name="Output 2 6 5 2" xfId="23270"/>
    <cellStyle name="Output 2 6 5 2 2" xfId="36524"/>
    <cellStyle name="Output 2 6 5 2 3" xfId="46330"/>
    <cellStyle name="Output 2 6 5 3" xfId="24476"/>
    <cellStyle name="Output 2 6 5 3 2" xfId="37728"/>
    <cellStyle name="Output 2 6 5 3 3" xfId="47534"/>
    <cellStyle name="Output 2 6 5 4" xfId="25570"/>
    <cellStyle name="Output 2 6 5 4 2" xfId="38820"/>
    <cellStyle name="Output 2 6 5 4 3" xfId="48626"/>
    <cellStyle name="Output 2 6 5 5" xfId="26487"/>
    <cellStyle name="Output 2 6 5 5 2" xfId="39737"/>
    <cellStyle name="Output 2 6 5 5 3" xfId="49543"/>
    <cellStyle name="Output 2 6 5 6" xfId="27314"/>
    <cellStyle name="Output 2 6 5 6 2" xfId="40564"/>
    <cellStyle name="Output 2 6 5 6 3" xfId="50370"/>
    <cellStyle name="Output 2 6 5 7" xfId="18310"/>
    <cellStyle name="Output 2 6 5 8" xfId="31564"/>
    <cellStyle name="Output 2 6 5 9" xfId="41382"/>
    <cellStyle name="Output 2 6 6" xfId="9858"/>
    <cellStyle name="Output 2 6 6 2" xfId="23372"/>
    <cellStyle name="Output 2 6 6 2 2" xfId="36626"/>
    <cellStyle name="Output 2 6 6 2 3" xfId="46432"/>
    <cellStyle name="Output 2 6 6 3" xfId="24576"/>
    <cellStyle name="Output 2 6 6 3 2" xfId="37828"/>
    <cellStyle name="Output 2 6 6 3 3" xfId="47634"/>
    <cellStyle name="Output 2 6 6 4" xfId="25666"/>
    <cellStyle name="Output 2 6 6 4 2" xfId="38916"/>
    <cellStyle name="Output 2 6 6 4 3" xfId="48722"/>
    <cellStyle name="Output 2 6 6 5" xfId="26580"/>
    <cellStyle name="Output 2 6 6 5 2" xfId="39830"/>
    <cellStyle name="Output 2 6 6 5 3" xfId="49636"/>
    <cellStyle name="Output 2 6 6 6" xfId="27398"/>
    <cellStyle name="Output 2 6 6 6 2" xfId="40648"/>
    <cellStyle name="Output 2 6 6 6 3" xfId="50454"/>
    <cellStyle name="Output 2 6 6 7" xfId="18395"/>
    <cellStyle name="Output 2 6 6 8" xfId="31660"/>
    <cellStyle name="Output 2 6 6 9" xfId="41466"/>
    <cellStyle name="Output 2 6 7" xfId="10211"/>
    <cellStyle name="Output 2 6 7 2" xfId="27531"/>
    <cellStyle name="Output 2 6 7 3" xfId="30633"/>
    <cellStyle name="Output 2 6 8" xfId="9998"/>
    <cellStyle name="Output 2 6 8 2" xfId="9085"/>
    <cellStyle name="Output 2 6 8 3" xfId="30731"/>
    <cellStyle name="Output 2 6 9" xfId="22221"/>
    <cellStyle name="Output 2 6 9 2" xfId="35476"/>
    <cellStyle name="Output 2 6 9 3" xfId="45282"/>
    <cellStyle name="Output 2 7" xfId="1398"/>
    <cellStyle name="Output 2 7 10" xfId="25519"/>
    <cellStyle name="Output 2 7 10 2" xfId="38769"/>
    <cellStyle name="Output 2 7 10 3" xfId="48575"/>
    <cellStyle name="Output 2 7 11" xfId="9485"/>
    <cellStyle name="Output 2 7 12" xfId="30748"/>
    <cellStyle name="Output 2 7 13" xfId="57256"/>
    <cellStyle name="Output 2 7 2" xfId="1915"/>
    <cellStyle name="Output 2 7 2 10" xfId="28231"/>
    <cellStyle name="Output 2 7 2 11" xfId="30332"/>
    <cellStyle name="Output 2 7 2 12" xfId="57257"/>
    <cellStyle name="Output 2 7 2 2" xfId="2981"/>
    <cellStyle name="Output 2 7 2 2 10" xfId="28708"/>
    <cellStyle name="Output 2 7 2 2 11" xfId="30219"/>
    <cellStyle name="Output 2 7 2 2 12" xfId="57258"/>
    <cellStyle name="Output 2 7 2 2 2" xfId="4983"/>
    <cellStyle name="Output 2 7 2 2 2 10" xfId="28863"/>
    <cellStyle name="Output 2 7 2 2 2 11" xfId="57259"/>
    <cellStyle name="Output 2 7 2 2 2 2" xfId="8750"/>
    <cellStyle name="Output 2 7 2 2 2 2 10" xfId="57260"/>
    <cellStyle name="Output 2 7 2 2 2 2 2" xfId="22735"/>
    <cellStyle name="Output 2 7 2 2 2 2 2 2" xfId="35989"/>
    <cellStyle name="Output 2 7 2 2 2 2 2 3" xfId="45795"/>
    <cellStyle name="Output 2 7 2 2 2 2 3" xfId="23976"/>
    <cellStyle name="Output 2 7 2 2 2 2 3 2" xfId="37228"/>
    <cellStyle name="Output 2 7 2 2 2 2 3 3" xfId="47034"/>
    <cellStyle name="Output 2 7 2 2 2 2 4" xfId="25104"/>
    <cellStyle name="Output 2 7 2 2 2 2 4 2" xfId="38354"/>
    <cellStyle name="Output 2 7 2 2 2 2 4 3" xfId="48160"/>
    <cellStyle name="Output 2 7 2 2 2 2 5" xfId="26049"/>
    <cellStyle name="Output 2 7 2 2 2 2 5 2" xfId="39299"/>
    <cellStyle name="Output 2 7 2 2 2 2 5 3" xfId="49105"/>
    <cellStyle name="Output 2 7 2 2 2 2 6" xfId="26905"/>
    <cellStyle name="Output 2 7 2 2 2 2 6 2" xfId="40155"/>
    <cellStyle name="Output 2 7 2 2 2 2 6 3" xfId="49961"/>
    <cellStyle name="Output 2 7 2 2 2 2 7" xfId="17868"/>
    <cellStyle name="Output 2 7 2 2 2 2 8" xfId="31089"/>
    <cellStyle name="Output 2 7 2 2 2 2 9" xfId="40973"/>
    <cellStyle name="Output 2 7 2 2 2 3" xfId="20534"/>
    <cellStyle name="Output 2 7 2 2 2 3 2" xfId="33796"/>
    <cellStyle name="Output 2 7 2 2 2 3 3" xfId="43602"/>
    <cellStyle name="Output 2 7 2 2 2 4" xfId="19446"/>
    <cellStyle name="Output 2 7 2 2 2 4 2" xfId="32709"/>
    <cellStyle name="Output 2 7 2 2 2 4 3" xfId="42515"/>
    <cellStyle name="Output 2 7 2 2 2 5" xfId="21718"/>
    <cellStyle name="Output 2 7 2 2 2 5 2" xfId="34977"/>
    <cellStyle name="Output 2 7 2 2 2 5 3" xfId="44783"/>
    <cellStyle name="Output 2 7 2 2 2 6" xfId="10785"/>
    <cellStyle name="Output 2 7 2 2 2 6 2" xfId="28102"/>
    <cellStyle name="Output 2 7 2 2 2 6 3" xfId="28540"/>
    <cellStyle name="Output 2 7 2 2 2 7" xfId="20580"/>
    <cellStyle name="Output 2 7 2 2 2 7 2" xfId="33842"/>
    <cellStyle name="Output 2 7 2 2 2 7 3" xfId="43648"/>
    <cellStyle name="Output 2 7 2 2 2 8" xfId="14101"/>
    <cellStyle name="Output 2 7 2 2 2 9" xfId="29665"/>
    <cellStyle name="Output 2 7 2 2 3" xfId="8749"/>
    <cellStyle name="Output 2 7 2 2 3 10" xfId="57261"/>
    <cellStyle name="Output 2 7 2 2 3 2" xfId="22734"/>
    <cellStyle name="Output 2 7 2 2 3 2 2" xfId="35988"/>
    <cellStyle name="Output 2 7 2 2 3 2 3" xfId="45794"/>
    <cellStyle name="Output 2 7 2 2 3 3" xfId="23975"/>
    <cellStyle name="Output 2 7 2 2 3 3 2" xfId="37227"/>
    <cellStyle name="Output 2 7 2 2 3 3 3" xfId="47033"/>
    <cellStyle name="Output 2 7 2 2 3 4" xfId="25103"/>
    <cellStyle name="Output 2 7 2 2 3 4 2" xfId="38353"/>
    <cellStyle name="Output 2 7 2 2 3 4 3" xfId="48159"/>
    <cellStyle name="Output 2 7 2 2 3 5" xfId="26048"/>
    <cellStyle name="Output 2 7 2 2 3 5 2" xfId="39298"/>
    <cellStyle name="Output 2 7 2 2 3 5 3" xfId="49104"/>
    <cellStyle name="Output 2 7 2 2 3 6" xfId="26904"/>
    <cellStyle name="Output 2 7 2 2 3 6 2" xfId="40154"/>
    <cellStyle name="Output 2 7 2 2 3 6 3" xfId="49960"/>
    <cellStyle name="Output 2 7 2 2 3 7" xfId="17867"/>
    <cellStyle name="Output 2 7 2 2 3 8" xfId="31088"/>
    <cellStyle name="Output 2 7 2 2 3 9" xfId="40972"/>
    <cellStyle name="Output 2 7 2 2 4" xfId="19245"/>
    <cellStyle name="Output 2 7 2 2 4 2" xfId="32510"/>
    <cellStyle name="Output 2 7 2 2 4 3" xfId="42316"/>
    <cellStyle name="Output 2 7 2 2 5" xfId="21802"/>
    <cellStyle name="Output 2 7 2 2 5 2" xfId="35059"/>
    <cellStyle name="Output 2 7 2 2 5 3" xfId="44865"/>
    <cellStyle name="Output 2 7 2 2 6" xfId="10816"/>
    <cellStyle name="Output 2 7 2 2 6 2" xfId="28130"/>
    <cellStyle name="Output 2 7 2 2 6 3" xfId="30349"/>
    <cellStyle name="Output 2 7 2 2 7" xfId="22423"/>
    <cellStyle name="Output 2 7 2 2 7 2" xfId="35677"/>
    <cellStyle name="Output 2 7 2 2 7 3" xfId="45483"/>
    <cellStyle name="Output 2 7 2 2 8" xfId="23321"/>
    <cellStyle name="Output 2 7 2 2 8 2" xfId="36575"/>
    <cellStyle name="Output 2 7 2 2 8 3" xfId="46381"/>
    <cellStyle name="Output 2 7 2 2 9" xfId="12099"/>
    <cellStyle name="Output 2 7 2 3" xfId="3957"/>
    <cellStyle name="Output 2 7 2 3 10" xfId="28382"/>
    <cellStyle name="Output 2 7 2 3 11" xfId="57262"/>
    <cellStyle name="Output 2 7 2 3 2" xfId="8751"/>
    <cellStyle name="Output 2 7 2 3 2 10" xfId="57263"/>
    <cellStyle name="Output 2 7 2 3 2 2" xfId="22736"/>
    <cellStyle name="Output 2 7 2 3 2 2 2" xfId="35990"/>
    <cellStyle name="Output 2 7 2 3 2 2 3" xfId="45796"/>
    <cellStyle name="Output 2 7 2 3 2 3" xfId="23977"/>
    <cellStyle name="Output 2 7 2 3 2 3 2" xfId="37229"/>
    <cellStyle name="Output 2 7 2 3 2 3 3" xfId="47035"/>
    <cellStyle name="Output 2 7 2 3 2 4" xfId="25105"/>
    <cellStyle name="Output 2 7 2 3 2 4 2" xfId="38355"/>
    <cellStyle name="Output 2 7 2 3 2 4 3" xfId="48161"/>
    <cellStyle name="Output 2 7 2 3 2 5" xfId="26050"/>
    <cellStyle name="Output 2 7 2 3 2 5 2" xfId="39300"/>
    <cellStyle name="Output 2 7 2 3 2 5 3" xfId="49106"/>
    <cellStyle name="Output 2 7 2 3 2 6" xfId="26906"/>
    <cellStyle name="Output 2 7 2 3 2 6 2" xfId="40156"/>
    <cellStyle name="Output 2 7 2 3 2 6 3" xfId="49962"/>
    <cellStyle name="Output 2 7 2 3 2 7" xfId="17869"/>
    <cellStyle name="Output 2 7 2 3 2 8" xfId="31090"/>
    <cellStyle name="Output 2 7 2 3 2 9" xfId="40974"/>
    <cellStyle name="Output 2 7 2 3 3" xfId="19862"/>
    <cellStyle name="Output 2 7 2 3 3 2" xfId="33125"/>
    <cellStyle name="Output 2 7 2 3 3 3" xfId="42931"/>
    <cellStyle name="Output 2 7 2 3 4" xfId="20407"/>
    <cellStyle name="Output 2 7 2 3 4 2" xfId="33670"/>
    <cellStyle name="Output 2 7 2 3 4 3" xfId="43476"/>
    <cellStyle name="Output 2 7 2 3 5" xfId="20598"/>
    <cellStyle name="Output 2 7 2 3 5 2" xfId="33860"/>
    <cellStyle name="Output 2 7 2 3 5 3" xfId="43666"/>
    <cellStyle name="Output 2 7 2 3 6" xfId="21236"/>
    <cellStyle name="Output 2 7 2 3 6 2" xfId="34495"/>
    <cellStyle name="Output 2 7 2 3 6 3" xfId="44301"/>
    <cellStyle name="Output 2 7 2 3 7" xfId="19912"/>
    <cellStyle name="Output 2 7 2 3 7 2" xfId="33175"/>
    <cellStyle name="Output 2 7 2 3 7 3" xfId="42981"/>
    <cellStyle name="Output 2 7 2 3 8" xfId="13075"/>
    <cellStyle name="Output 2 7 2 3 9" xfId="29161"/>
    <cellStyle name="Output 2 7 2 4" xfId="18549"/>
    <cellStyle name="Output 2 7 2 4 2" xfId="31814"/>
    <cellStyle name="Output 2 7 2 4 3" xfId="41620"/>
    <cellStyle name="Output 2 7 2 5" xfId="22078"/>
    <cellStyle name="Output 2 7 2 5 2" xfId="35335"/>
    <cellStyle name="Output 2 7 2 5 3" xfId="45141"/>
    <cellStyle name="Output 2 7 2 6" xfId="23431"/>
    <cellStyle name="Output 2 7 2 6 2" xfId="36685"/>
    <cellStyle name="Output 2 7 2 6 3" xfId="46491"/>
    <cellStyle name="Output 2 7 2 7" xfId="24692"/>
    <cellStyle name="Output 2 7 2 7 2" xfId="37944"/>
    <cellStyle name="Output 2 7 2 7 3" xfId="47750"/>
    <cellStyle name="Output 2 7 2 8" xfId="25753"/>
    <cellStyle name="Output 2 7 2 8 2" xfId="39003"/>
    <cellStyle name="Output 2 7 2 8 3" xfId="48809"/>
    <cellStyle name="Output 2 7 2 9" xfId="11061"/>
    <cellStyle name="Output 2 7 3" xfId="2379"/>
    <cellStyle name="Output 2 7 3 10" xfId="28420"/>
    <cellStyle name="Output 2 7 3 11" xfId="28309"/>
    <cellStyle name="Output 2 7 3 12" xfId="57264"/>
    <cellStyle name="Output 2 7 3 2" xfId="4383"/>
    <cellStyle name="Output 2 7 3 2 10" xfId="30054"/>
    <cellStyle name="Output 2 7 3 2 11" xfId="57265"/>
    <cellStyle name="Output 2 7 3 2 2" xfId="8753"/>
    <cellStyle name="Output 2 7 3 2 2 10" xfId="57266"/>
    <cellStyle name="Output 2 7 3 2 2 2" xfId="22738"/>
    <cellStyle name="Output 2 7 3 2 2 2 2" xfId="35992"/>
    <cellStyle name="Output 2 7 3 2 2 2 3" xfId="45798"/>
    <cellStyle name="Output 2 7 3 2 2 3" xfId="23979"/>
    <cellStyle name="Output 2 7 3 2 2 3 2" xfId="37231"/>
    <cellStyle name="Output 2 7 3 2 2 3 3" xfId="47037"/>
    <cellStyle name="Output 2 7 3 2 2 4" xfId="25107"/>
    <cellStyle name="Output 2 7 3 2 2 4 2" xfId="38357"/>
    <cellStyle name="Output 2 7 3 2 2 4 3" xfId="48163"/>
    <cellStyle name="Output 2 7 3 2 2 5" xfId="26052"/>
    <cellStyle name="Output 2 7 3 2 2 5 2" xfId="39302"/>
    <cellStyle name="Output 2 7 3 2 2 5 3" xfId="49108"/>
    <cellStyle name="Output 2 7 3 2 2 6" xfId="26908"/>
    <cellStyle name="Output 2 7 3 2 2 6 2" xfId="40158"/>
    <cellStyle name="Output 2 7 3 2 2 6 3" xfId="49964"/>
    <cellStyle name="Output 2 7 3 2 2 7" xfId="17871"/>
    <cellStyle name="Output 2 7 3 2 2 8" xfId="31092"/>
    <cellStyle name="Output 2 7 3 2 2 9" xfId="40976"/>
    <cellStyle name="Output 2 7 3 2 3" xfId="20126"/>
    <cellStyle name="Output 2 7 3 2 3 2" xfId="33389"/>
    <cellStyle name="Output 2 7 3 2 3 3" xfId="43195"/>
    <cellStyle name="Output 2 7 3 2 4" xfId="10351"/>
    <cellStyle name="Output 2 7 3 2 4 2" xfId="27671"/>
    <cellStyle name="Output 2 7 3 2 4 3" xfId="29760"/>
    <cellStyle name="Output 2 7 3 2 5" xfId="22258"/>
    <cellStyle name="Output 2 7 3 2 5 2" xfId="35513"/>
    <cellStyle name="Output 2 7 3 2 5 3" xfId="45319"/>
    <cellStyle name="Output 2 7 3 2 6" xfId="23550"/>
    <cellStyle name="Output 2 7 3 2 6 2" xfId="36802"/>
    <cellStyle name="Output 2 7 3 2 6 3" xfId="46608"/>
    <cellStyle name="Output 2 7 3 2 7" xfId="24778"/>
    <cellStyle name="Output 2 7 3 2 7 2" xfId="38028"/>
    <cellStyle name="Output 2 7 3 2 7 3" xfId="47834"/>
    <cellStyle name="Output 2 7 3 2 8" xfId="13501"/>
    <cellStyle name="Output 2 7 3 2 9" xfId="29361"/>
    <cellStyle name="Output 2 7 3 3" xfId="8752"/>
    <cellStyle name="Output 2 7 3 3 10" xfId="57267"/>
    <cellStyle name="Output 2 7 3 3 2" xfId="22737"/>
    <cellStyle name="Output 2 7 3 3 2 2" xfId="35991"/>
    <cellStyle name="Output 2 7 3 3 2 3" xfId="45797"/>
    <cellStyle name="Output 2 7 3 3 3" xfId="23978"/>
    <cellStyle name="Output 2 7 3 3 3 2" xfId="37230"/>
    <cellStyle name="Output 2 7 3 3 3 3" xfId="47036"/>
    <cellStyle name="Output 2 7 3 3 4" xfId="25106"/>
    <cellStyle name="Output 2 7 3 3 4 2" xfId="38356"/>
    <cellStyle name="Output 2 7 3 3 4 3" xfId="48162"/>
    <cellStyle name="Output 2 7 3 3 5" xfId="26051"/>
    <cellStyle name="Output 2 7 3 3 5 2" xfId="39301"/>
    <cellStyle name="Output 2 7 3 3 5 3" xfId="49107"/>
    <cellStyle name="Output 2 7 3 3 6" xfId="26907"/>
    <cellStyle name="Output 2 7 3 3 6 2" xfId="40157"/>
    <cellStyle name="Output 2 7 3 3 6 3" xfId="49963"/>
    <cellStyle name="Output 2 7 3 3 7" xfId="17870"/>
    <cellStyle name="Output 2 7 3 3 8" xfId="31091"/>
    <cellStyle name="Output 2 7 3 3 9" xfId="40975"/>
    <cellStyle name="Output 2 7 3 4" xfId="18847"/>
    <cellStyle name="Output 2 7 3 4 2" xfId="32112"/>
    <cellStyle name="Output 2 7 3 4 3" xfId="41918"/>
    <cellStyle name="Output 2 7 3 5" xfId="21964"/>
    <cellStyle name="Output 2 7 3 5 2" xfId="35221"/>
    <cellStyle name="Output 2 7 3 5 3" xfId="45027"/>
    <cellStyle name="Output 2 7 3 6" xfId="10696"/>
    <cellStyle name="Output 2 7 3 6 2" xfId="28015"/>
    <cellStyle name="Output 2 7 3 6 3" xfId="29121"/>
    <cellStyle name="Output 2 7 3 7" xfId="24623"/>
    <cellStyle name="Output 2 7 3 7 2" xfId="37875"/>
    <cellStyle name="Output 2 7 3 7 3" xfId="47681"/>
    <cellStyle name="Output 2 7 3 8" xfId="25705"/>
    <cellStyle name="Output 2 7 3 8 2" xfId="38955"/>
    <cellStyle name="Output 2 7 3 8 3" xfId="48761"/>
    <cellStyle name="Output 2 7 3 9" xfId="11497"/>
    <cellStyle name="Output 2 7 4" xfId="3667"/>
    <cellStyle name="Output 2 7 4 10" xfId="30127"/>
    <cellStyle name="Output 2 7 4 11" xfId="57268"/>
    <cellStyle name="Output 2 7 4 2" xfId="8754"/>
    <cellStyle name="Output 2 7 4 2 10" xfId="57269"/>
    <cellStyle name="Output 2 7 4 2 2" xfId="22739"/>
    <cellStyle name="Output 2 7 4 2 2 2" xfId="35993"/>
    <cellStyle name="Output 2 7 4 2 2 3" xfId="45799"/>
    <cellStyle name="Output 2 7 4 2 3" xfId="23980"/>
    <cellStyle name="Output 2 7 4 2 3 2" xfId="37232"/>
    <cellStyle name="Output 2 7 4 2 3 3" xfId="47038"/>
    <cellStyle name="Output 2 7 4 2 4" xfId="25108"/>
    <cellStyle name="Output 2 7 4 2 4 2" xfId="38358"/>
    <cellStyle name="Output 2 7 4 2 4 3" xfId="48164"/>
    <cellStyle name="Output 2 7 4 2 5" xfId="26053"/>
    <cellStyle name="Output 2 7 4 2 5 2" xfId="39303"/>
    <cellStyle name="Output 2 7 4 2 5 3" xfId="49109"/>
    <cellStyle name="Output 2 7 4 2 6" xfId="26909"/>
    <cellStyle name="Output 2 7 4 2 6 2" xfId="40159"/>
    <cellStyle name="Output 2 7 4 2 6 3" xfId="49965"/>
    <cellStyle name="Output 2 7 4 2 7" xfId="17872"/>
    <cellStyle name="Output 2 7 4 2 8" xfId="31093"/>
    <cellStyle name="Output 2 7 4 2 9" xfId="40977"/>
    <cellStyle name="Output 2 7 4 3" xfId="19687"/>
    <cellStyle name="Output 2 7 4 3 2" xfId="32950"/>
    <cellStyle name="Output 2 7 4 3 3" xfId="42756"/>
    <cellStyle name="Output 2 7 4 4" xfId="20658"/>
    <cellStyle name="Output 2 7 4 4 2" xfId="33919"/>
    <cellStyle name="Output 2 7 4 4 3" xfId="43725"/>
    <cellStyle name="Output 2 7 4 5" xfId="21208"/>
    <cellStyle name="Output 2 7 4 5 2" xfId="34468"/>
    <cellStyle name="Output 2 7 4 5 3" xfId="44274"/>
    <cellStyle name="Output 2 7 4 6" xfId="10474"/>
    <cellStyle name="Output 2 7 4 6 2" xfId="27794"/>
    <cellStyle name="Output 2 7 4 6 3" xfId="30509"/>
    <cellStyle name="Output 2 7 4 7" xfId="23104"/>
    <cellStyle name="Output 2 7 4 7 2" xfId="36358"/>
    <cellStyle name="Output 2 7 4 7 3" xfId="46164"/>
    <cellStyle name="Output 2 7 4 8" xfId="12785"/>
    <cellStyle name="Output 2 7 4 9" xfId="29043"/>
    <cellStyle name="Output 2 7 5" xfId="9614"/>
    <cellStyle name="Output 2 7 5 2" xfId="23271"/>
    <cellStyle name="Output 2 7 5 2 2" xfId="36525"/>
    <cellStyle name="Output 2 7 5 2 3" xfId="46331"/>
    <cellStyle name="Output 2 7 5 3" xfId="24477"/>
    <cellStyle name="Output 2 7 5 3 2" xfId="37729"/>
    <cellStyle name="Output 2 7 5 3 3" xfId="47535"/>
    <cellStyle name="Output 2 7 5 4" xfId="25571"/>
    <cellStyle name="Output 2 7 5 4 2" xfId="38821"/>
    <cellStyle name="Output 2 7 5 4 3" xfId="48627"/>
    <cellStyle name="Output 2 7 5 5" xfId="26488"/>
    <cellStyle name="Output 2 7 5 5 2" xfId="39738"/>
    <cellStyle name="Output 2 7 5 5 3" xfId="49544"/>
    <cellStyle name="Output 2 7 5 6" xfId="27315"/>
    <cellStyle name="Output 2 7 5 6 2" xfId="40565"/>
    <cellStyle name="Output 2 7 5 6 3" xfId="50371"/>
    <cellStyle name="Output 2 7 5 7" xfId="18311"/>
    <cellStyle name="Output 2 7 5 8" xfId="31565"/>
    <cellStyle name="Output 2 7 5 9" xfId="41383"/>
    <cellStyle name="Output 2 7 6" xfId="9859"/>
    <cellStyle name="Output 2 7 6 2" xfId="23373"/>
    <cellStyle name="Output 2 7 6 2 2" xfId="36627"/>
    <cellStyle name="Output 2 7 6 2 3" xfId="46433"/>
    <cellStyle name="Output 2 7 6 3" xfId="24577"/>
    <cellStyle name="Output 2 7 6 3 2" xfId="37829"/>
    <cellStyle name="Output 2 7 6 3 3" xfId="47635"/>
    <cellStyle name="Output 2 7 6 4" xfId="25667"/>
    <cellStyle name="Output 2 7 6 4 2" xfId="38917"/>
    <cellStyle name="Output 2 7 6 4 3" xfId="48723"/>
    <cellStyle name="Output 2 7 6 5" xfId="26581"/>
    <cellStyle name="Output 2 7 6 5 2" xfId="39831"/>
    <cellStyle name="Output 2 7 6 5 3" xfId="49637"/>
    <cellStyle name="Output 2 7 6 6" xfId="27399"/>
    <cellStyle name="Output 2 7 6 6 2" xfId="40649"/>
    <cellStyle name="Output 2 7 6 6 3" xfId="50455"/>
    <cellStyle name="Output 2 7 6 7" xfId="18396"/>
    <cellStyle name="Output 2 7 6 8" xfId="31661"/>
    <cellStyle name="Output 2 7 6 9" xfId="41467"/>
    <cellStyle name="Output 2 7 7" xfId="10210"/>
    <cellStyle name="Output 2 7 7 2" xfId="27530"/>
    <cellStyle name="Output 2 7 7 3" xfId="30630"/>
    <cellStyle name="Output 2 7 8" xfId="23208"/>
    <cellStyle name="Output 2 7 8 2" xfId="36462"/>
    <cellStyle name="Output 2 7 8 3" xfId="46268"/>
    <cellStyle name="Output 2 7 9" xfId="24413"/>
    <cellStyle name="Output 2 7 9 2" xfId="37665"/>
    <cellStyle name="Output 2 7 9 3" xfId="47471"/>
    <cellStyle name="Output 2 8" xfId="1399"/>
    <cellStyle name="Output 2 8 10" xfId="24740"/>
    <cellStyle name="Output 2 8 10 2" xfId="37990"/>
    <cellStyle name="Output 2 8 10 3" xfId="47796"/>
    <cellStyle name="Output 2 8 11" xfId="9486"/>
    <cellStyle name="Output 2 8 12" xfId="30749"/>
    <cellStyle name="Output 2 8 13" xfId="57270"/>
    <cellStyle name="Output 2 8 2" xfId="1916"/>
    <cellStyle name="Output 2 8 2 10" xfId="28232"/>
    <cellStyle name="Output 2 8 2 11" xfId="30333"/>
    <cellStyle name="Output 2 8 2 12" xfId="57271"/>
    <cellStyle name="Output 2 8 2 2" xfId="2982"/>
    <cellStyle name="Output 2 8 2 2 10" xfId="28709"/>
    <cellStyle name="Output 2 8 2 2 11" xfId="29199"/>
    <cellStyle name="Output 2 8 2 2 12" xfId="57272"/>
    <cellStyle name="Output 2 8 2 2 2" xfId="4984"/>
    <cellStyle name="Output 2 8 2 2 2 10" xfId="28392"/>
    <cellStyle name="Output 2 8 2 2 2 11" xfId="57273"/>
    <cellStyle name="Output 2 8 2 2 2 2" xfId="8756"/>
    <cellStyle name="Output 2 8 2 2 2 2 10" xfId="57274"/>
    <cellStyle name="Output 2 8 2 2 2 2 2" xfId="22741"/>
    <cellStyle name="Output 2 8 2 2 2 2 2 2" xfId="35995"/>
    <cellStyle name="Output 2 8 2 2 2 2 2 3" xfId="45801"/>
    <cellStyle name="Output 2 8 2 2 2 2 3" xfId="23982"/>
    <cellStyle name="Output 2 8 2 2 2 2 3 2" xfId="37234"/>
    <cellStyle name="Output 2 8 2 2 2 2 3 3" xfId="47040"/>
    <cellStyle name="Output 2 8 2 2 2 2 4" xfId="25110"/>
    <cellStyle name="Output 2 8 2 2 2 2 4 2" xfId="38360"/>
    <cellStyle name="Output 2 8 2 2 2 2 4 3" xfId="48166"/>
    <cellStyle name="Output 2 8 2 2 2 2 5" xfId="26055"/>
    <cellStyle name="Output 2 8 2 2 2 2 5 2" xfId="39305"/>
    <cellStyle name="Output 2 8 2 2 2 2 5 3" xfId="49111"/>
    <cellStyle name="Output 2 8 2 2 2 2 6" xfId="26911"/>
    <cellStyle name="Output 2 8 2 2 2 2 6 2" xfId="40161"/>
    <cellStyle name="Output 2 8 2 2 2 2 6 3" xfId="49967"/>
    <cellStyle name="Output 2 8 2 2 2 2 7" xfId="17874"/>
    <cellStyle name="Output 2 8 2 2 2 2 8" xfId="31095"/>
    <cellStyle name="Output 2 8 2 2 2 2 9" xfId="40979"/>
    <cellStyle name="Output 2 8 2 2 2 3" xfId="20535"/>
    <cellStyle name="Output 2 8 2 2 2 3 2" xfId="33797"/>
    <cellStyle name="Output 2 8 2 2 2 3 3" xfId="43603"/>
    <cellStyle name="Output 2 8 2 2 2 4" xfId="18791"/>
    <cellStyle name="Output 2 8 2 2 2 4 2" xfId="32056"/>
    <cellStyle name="Output 2 8 2 2 2 4 3" xfId="41862"/>
    <cellStyle name="Output 2 8 2 2 2 5" xfId="21988"/>
    <cellStyle name="Output 2 8 2 2 2 5 2" xfId="35245"/>
    <cellStyle name="Output 2 8 2 2 2 5 3" xfId="45051"/>
    <cellStyle name="Output 2 8 2 2 2 6" xfId="10712"/>
    <cellStyle name="Output 2 8 2 2 2 6 2" xfId="28031"/>
    <cellStyle name="Output 2 8 2 2 2 6 3" xfId="30392"/>
    <cellStyle name="Output 2 8 2 2 2 7" xfId="24638"/>
    <cellStyle name="Output 2 8 2 2 2 7 2" xfId="37890"/>
    <cellStyle name="Output 2 8 2 2 2 7 3" xfId="47696"/>
    <cellStyle name="Output 2 8 2 2 2 8" xfId="14102"/>
    <cellStyle name="Output 2 8 2 2 2 9" xfId="29666"/>
    <cellStyle name="Output 2 8 2 2 3" xfId="8755"/>
    <cellStyle name="Output 2 8 2 2 3 10" xfId="57275"/>
    <cellStyle name="Output 2 8 2 2 3 2" xfId="22740"/>
    <cellStyle name="Output 2 8 2 2 3 2 2" xfId="35994"/>
    <cellStyle name="Output 2 8 2 2 3 2 3" xfId="45800"/>
    <cellStyle name="Output 2 8 2 2 3 3" xfId="23981"/>
    <cellStyle name="Output 2 8 2 2 3 3 2" xfId="37233"/>
    <cellStyle name="Output 2 8 2 2 3 3 3" xfId="47039"/>
    <cellStyle name="Output 2 8 2 2 3 4" xfId="25109"/>
    <cellStyle name="Output 2 8 2 2 3 4 2" xfId="38359"/>
    <cellStyle name="Output 2 8 2 2 3 4 3" xfId="48165"/>
    <cellStyle name="Output 2 8 2 2 3 5" xfId="26054"/>
    <cellStyle name="Output 2 8 2 2 3 5 2" xfId="39304"/>
    <cellStyle name="Output 2 8 2 2 3 5 3" xfId="49110"/>
    <cellStyle name="Output 2 8 2 2 3 6" xfId="26910"/>
    <cellStyle name="Output 2 8 2 2 3 6 2" xfId="40160"/>
    <cellStyle name="Output 2 8 2 2 3 6 3" xfId="49966"/>
    <cellStyle name="Output 2 8 2 2 3 7" xfId="17873"/>
    <cellStyle name="Output 2 8 2 2 3 8" xfId="31094"/>
    <cellStyle name="Output 2 8 2 2 3 9" xfId="40978"/>
    <cellStyle name="Output 2 8 2 2 4" xfId="19246"/>
    <cellStyle name="Output 2 8 2 2 4 2" xfId="32511"/>
    <cellStyle name="Output 2 8 2 2 4 3" xfId="42317"/>
    <cellStyle name="Output 2 8 2 2 5" xfId="21803"/>
    <cellStyle name="Output 2 8 2 2 5 2" xfId="35060"/>
    <cellStyle name="Output 2 8 2 2 5 3" xfId="44866"/>
    <cellStyle name="Output 2 8 2 2 6" xfId="10592"/>
    <cellStyle name="Output 2 8 2 2 6 2" xfId="27911"/>
    <cellStyle name="Output 2 8 2 2 6 3" xfId="28793"/>
    <cellStyle name="Output 2 8 2 2 7" xfId="22413"/>
    <cellStyle name="Output 2 8 2 2 7 2" xfId="35667"/>
    <cellStyle name="Output 2 8 2 2 7 3" xfId="45473"/>
    <cellStyle name="Output 2 8 2 2 8" xfId="23670"/>
    <cellStyle name="Output 2 8 2 2 8 2" xfId="36922"/>
    <cellStyle name="Output 2 8 2 2 8 3" xfId="46728"/>
    <cellStyle name="Output 2 8 2 2 9" xfId="12100"/>
    <cellStyle name="Output 2 8 2 3" xfId="3958"/>
    <cellStyle name="Output 2 8 2 3 10" xfId="28283"/>
    <cellStyle name="Output 2 8 2 3 11" xfId="57276"/>
    <cellStyle name="Output 2 8 2 3 2" xfId="8757"/>
    <cellStyle name="Output 2 8 2 3 2 10" xfId="57277"/>
    <cellStyle name="Output 2 8 2 3 2 2" xfId="22742"/>
    <cellStyle name="Output 2 8 2 3 2 2 2" xfId="35996"/>
    <cellStyle name="Output 2 8 2 3 2 2 3" xfId="45802"/>
    <cellStyle name="Output 2 8 2 3 2 3" xfId="23983"/>
    <cellStyle name="Output 2 8 2 3 2 3 2" xfId="37235"/>
    <cellStyle name="Output 2 8 2 3 2 3 3" xfId="47041"/>
    <cellStyle name="Output 2 8 2 3 2 4" xfId="25111"/>
    <cellStyle name="Output 2 8 2 3 2 4 2" xfId="38361"/>
    <cellStyle name="Output 2 8 2 3 2 4 3" xfId="48167"/>
    <cellStyle name="Output 2 8 2 3 2 5" xfId="26056"/>
    <cellStyle name="Output 2 8 2 3 2 5 2" xfId="39306"/>
    <cellStyle name="Output 2 8 2 3 2 5 3" xfId="49112"/>
    <cellStyle name="Output 2 8 2 3 2 6" xfId="26912"/>
    <cellStyle name="Output 2 8 2 3 2 6 2" xfId="40162"/>
    <cellStyle name="Output 2 8 2 3 2 6 3" xfId="49968"/>
    <cellStyle name="Output 2 8 2 3 2 7" xfId="17875"/>
    <cellStyle name="Output 2 8 2 3 2 8" xfId="31096"/>
    <cellStyle name="Output 2 8 2 3 2 9" xfId="40980"/>
    <cellStyle name="Output 2 8 2 3 3" xfId="19863"/>
    <cellStyle name="Output 2 8 2 3 3 2" xfId="33126"/>
    <cellStyle name="Output 2 8 2 3 3 3" xfId="42932"/>
    <cellStyle name="Output 2 8 2 3 4" xfId="19114"/>
    <cellStyle name="Output 2 8 2 3 4 2" xfId="32379"/>
    <cellStyle name="Output 2 8 2 3 4 3" xfId="42185"/>
    <cellStyle name="Output 2 8 2 3 5" xfId="21848"/>
    <cellStyle name="Output 2 8 2 3 5 2" xfId="35105"/>
    <cellStyle name="Output 2 8 2 3 5 3" xfId="44911"/>
    <cellStyle name="Output 2 8 2 3 6" xfId="10806"/>
    <cellStyle name="Output 2 8 2 3 6 2" xfId="28120"/>
    <cellStyle name="Output 2 8 2 3 6 3" xfId="30353"/>
    <cellStyle name="Output 2 8 2 3 7" xfId="22435"/>
    <cellStyle name="Output 2 8 2 3 7 2" xfId="35689"/>
    <cellStyle name="Output 2 8 2 3 7 3" xfId="45495"/>
    <cellStyle name="Output 2 8 2 3 8" xfId="13076"/>
    <cellStyle name="Output 2 8 2 3 9" xfId="29162"/>
    <cellStyle name="Output 2 8 2 4" xfId="18550"/>
    <cellStyle name="Output 2 8 2 4 2" xfId="31815"/>
    <cellStyle name="Output 2 8 2 4 3" xfId="41621"/>
    <cellStyle name="Output 2 8 2 5" xfId="22081"/>
    <cellStyle name="Output 2 8 2 5 2" xfId="35338"/>
    <cellStyle name="Output 2 8 2 5 3" xfId="45144"/>
    <cellStyle name="Output 2 8 2 6" xfId="23434"/>
    <cellStyle name="Output 2 8 2 6 2" xfId="36688"/>
    <cellStyle name="Output 2 8 2 6 3" xfId="46494"/>
    <cellStyle name="Output 2 8 2 7" xfId="24695"/>
    <cellStyle name="Output 2 8 2 7 2" xfId="37947"/>
    <cellStyle name="Output 2 8 2 7 3" xfId="47753"/>
    <cellStyle name="Output 2 8 2 8" xfId="25756"/>
    <cellStyle name="Output 2 8 2 8 2" xfId="39006"/>
    <cellStyle name="Output 2 8 2 8 3" xfId="48812"/>
    <cellStyle name="Output 2 8 2 9" xfId="11062"/>
    <cellStyle name="Output 2 8 3" xfId="2508"/>
    <cellStyle name="Output 2 8 3 10" xfId="28514"/>
    <cellStyle name="Output 2 8 3 11" xfId="29244"/>
    <cellStyle name="Output 2 8 3 12" xfId="57278"/>
    <cellStyle name="Output 2 8 3 2" xfId="4512"/>
    <cellStyle name="Output 2 8 3 2 10" xfId="9888"/>
    <cellStyle name="Output 2 8 3 2 11" xfId="57279"/>
    <cellStyle name="Output 2 8 3 2 2" xfId="8759"/>
    <cellStyle name="Output 2 8 3 2 2 10" xfId="57280"/>
    <cellStyle name="Output 2 8 3 2 2 2" xfId="22744"/>
    <cellStyle name="Output 2 8 3 2 2 2 2" xfId="35998"/>
    <cellStyle name="Output 2 8 3 2 2 2 3" xfId="45804"/>
    <cellStyle name="Output 2 8 3 2 2 3" xfId="23985"/>
    <cellStyle name="Output 2 8 3 2 2 3 2" xfId="37237"/>
    <cellStyle name="Output 2 8 3 2 2 3 3" xfId="47043"/>
    <cellStyle name="Output 2 8 3 2 2 4" xfId="25113"/>
    <cellStyle name="Output 2 8 3 2 2 4 2" xfId="38363"/>
    <cellStyle name="Output 2 8 3 2 2 4 3" xfId="48169"/>
    <cellStyle name="Output 2 8 3 2 2 5" xfId="26058"/>
    <cellStyle name="Output 2 8 3 2 2 5 2" xfId="39308"/>
    <cellStyle name="Output 2 8 3 2 2 5 3" xfId="49114"/>
    <cellStyle name="Output 2 8 3 2 2 6" xfId="26914"/>
    <cellStyle name="Output 2 8 3 2 2 6 2" xfId="40164"/>
    <cellStyle name="Output 2 8 3 2 2 6 3" xfId="49970"/>
    <cellStyle name="Output 2 8 3 2 2 7" xfId="17877"/>
    <cellStyle name="Output 2 8 3 2 2 8" xfId="31098"/>
    <cellStyle name="Output 2 8 3 2 2 9" xfId="40982"/>
    <cellStyle name="Output 2 8 3 2 3" xfId="20233"/>
    <cellStyle name="Output 2 8 3 2 3 2" xfId="33496"/>
    <cellStyle name="Output 2 8 3 2 3 3" xfId="43302"/>
    <cellStyle name="Output 2 8 3 2 4" xfId="10065"/>
    <cellStyle name="Output 2 8 3 2 4 2" xfId="9926"/>
    <cellStyle name="Output 2 8 3 2 4 3" xfId="29770"/>
    <cellStyle name="Output 2 8 3 2 5" xfId="23203"/>
    <cellStyle name="Output 2 8 3 2 5 2" xfId="36457"/>
    <cellStyle name="Output 2 8 3 2 5 3" xfId="46263"/>
    <cellStyle name="Output 2 8 3 2 6" xfId="24410"/>
    <cellStyle name="Output 2 8 3 2 6 2" xfId="37662"/>
    <cellStyle name="Output 2 8 3 2 6 3" xfId="47468"/>
    <cellStyle name="Output 2 8 3 2 7" xfId="25517"/>
    <cellStyle name="Output 2 8 3 2 7 2" xfId="38767"/>
    <cellStyle name="Output 2 8 3 2 7 3" xfId="48573"/>
    <cellStyle name="Output 2 8 3 2 8" xfId="13630"/>
    <cellStyle name="Output 2 8 3 2 9" xfId="29456"/>
    <cellStyle name="Output 2 8 3 3" xfId="8758"/>
    <cellStyle name="Output 2 8 3 3 10" xfId="57281"/>
    <cellStyle name="Output 2 8 3 3 2" xfId="22743"/>
    <cellStyle name="Output 2 8 3 3 2 2" xfId="35997"/>
    <cellStyle name="Output 2 8 3 3 2 3" xfId="45803"/>
    <cellStyle name="Output 2 8 3 3 3" xfId="23984"/>
    <cellStyle name="Output 2 8 3 3 3 2" xfId="37236"/>
    <cellStyle name="Output 2 8 3 3 3 3" xfId="47042"/>
    <cellStyle name="Output 2 8 3 3 4" xfId="25112"/>
    <cellStyle name="Output 2 8 3 3 4 2" xfId="38362"/>
    <cellStyle name="Output 2 8 3 3 4 3" xfId="48168"/>
    <cellStyle name="Output 2 8 3 3 5" xfId="26057"/>
    <cellStyle name="Output 2 8 3 3 5 2" xfId="39307"/>
    <cellStyle name="Output 2 8 3 3 5 3" xfId="49113"/>
    <cellStyle name="Output 2 8 3 3 6" xfId="26913"/>
    <cellStyle name="Output 2 8 3 3 6 2" xfId="40163"/>
    <cellStyle name="Output 2 8 3 3 6 3" xfId="49969"/>
    <cellStyle name="Output 2 8 3 3 7" xfId="17876"/>
    <cellStyle name="Output 2 8 3 3 8" xfId="31097"/>
    <cellStyle name="Output 2 8 3 3 9" xfId="40981"/>
    <cellStyle name="Output 2 8 3 4" xfId="18958"/>
    <cellStyle name="Output 2 8 3 4 2" xfId="32223"/>
    <cellStyle name="Output 2 8 3 4 3" xfId="42029"/>
    <cellStyle name="Output 2 8 3 5" xfId="19084"/>
    <cellStyle name="Output 2 8 3 5 2" xfId="32349"/>
    <cellStyle name="Output 2 8 3 5 3" xfId="42155"/>
    <cellStyle name="Output 2 8 3 6" xfId="19991"/>
    <cellStyle name="Output 2 8 3 6 2" xfId="33254"/>
    <cellStyle name="Output 2 8 3 6 3" xfId="43060"/>
    <cellStyle name="Output 2 8 3 7" xfId="20655"/>
    <cellStyle name="Output 2 8 3 7 2" xfId="33916"/>
    <cellStyle name="Output 2 8 3 7 3" xfId="43722"/>
    <cellStyle name="Output 2 8 3 8" xfId="21212"/>
    <cellStyle name="Output 2 8 3 8 2" xfId="34472"/>
    <cellStyle name="Output 2 8 3 8 3" xfId="44278"/>
    <cellStyle name="Output 2 8 3 9" xfId="11626"/>
    <cellStyle name="Output 2 8 4" xfId="3668"/>
    <cellStyle name="Output 2 8 4 10" xfId="29706"/>
    <cellStyle name="Output 2 8 4 11" xfId="57282"/>
    <cellStyle name="Output 2 8 4 2" xfId="8760"/>
    <cellStyle name="Output 2 8 4 2 10" xfId="57283"/>
    <cellStyle name="Output 2 8 4 2 2" xfId="22745"/>
    <cellStyle name="Output 2 8 4 2 2 2" xfId="35999"/>
    <cellStyle name="Output 2 8 4 2 2 3" xfId="45805"/>
    <cellStyle name="Output 2 8 4 2 3" xfId="23986"/>
    <cellStyle name="Output 2 8 4 2 3 2" xfId="37238"/>
    <cellStyle name="Output 2 8 4 2 3 3" xfId="47044"/>
    <cellStyle name="Output 2 8 4 2 4" xfId="25114"/>
    <cellStyle name="Output 2 8 4 2 4 2" xfId="38364"/>
    <cellStyle name="Output 2 8 4 2 4 3" xfId="48170"/>
    <cellStyle name="Output 2 8 4 2 5" xfId="26059"/>
    <cellStyle name="Output 2 8 4 2 5 2" xfId="39309"/>
    <cellStyle name="Output 2 8 4 2 5 3" xfId="49115"/>
    <cellStyle name="Output 2 8 4 2 6" xfId="26915"/>
    <cellStyle name="Output 2 8 4 2 6 2" xfId="40165"/>
    <cellStyle name="Output 2 8 4 2 6 3" xfId="49971"/>
    <cellStyle name="Output 2 8 4 2 7" xfId="17878"/>
    <cellStyle name="Output 2 8 4 2 8" xfId="31099"/>
    <cellStyle name="Output 2 8 4 2 9" xfId="40983"/>
    <cellStyle name="Output 2 8 4 3" xfId="19688"/>
    <cellStyle name="Output 2 8 4 3 2" xfId="32951"/>
    <cellStyle name="Output 2 8 4 3 3" xfId="42757"/>
    <cellStyle name="Output 2 8 4 4" xfId="19357"/>
    <cellStyle name="Output 2 8 4 4 2" xfId="32621"/>
    <cellStyle name="Output 2 8 4 4 3" xfId="42427"/>
    <cellStyle name="Output 2 8 4 5" xfId="21755"/>
    <cellStyle name="Output 2 8 4 5 2" xfId="35013"/>
    <cellStyle name="Output 2 8 4 5 3" xfId="44819"/>
    <cellStyle name="Output 2 8 4 6" xfId="10561"/>
    <cellStyle name="Output 2 8 4 6 2" xfId="27880"/>
    <cellStyle name="Output 2 8 4 6 3" xfId="28547"/>
    <cellStyle name="Output 2 8 4 7" xfId="10263"/>
    <cellStyle name="Output 2 8 4 7 2" xfId="27583"/>
    <cellStyle name="Output 2 8 4 7 3" xfId="30596"/>
    <cellStyle name="Output 2 8 4 8" xfId="12786"/>
    <cellStyle name="Output 2 8 4 9" xfId="29044"/>
    <cellStyle name="Output 2 8 5" xfId="9615"/>
    <cellStyle name="Output 2 8 5 2" xfId="23272"/>
    <cellStyle name="Output 2 8 5 2 2" xfId="36526"/>
    <cellStyle name="Output 2 8 5 2 3" xfId="46332"/>
    <cellStyle name="Output 2 8 5 3" xfId="24478"/>
    <cellStyle name="Output 2 8 5 3 2" xfId="37730"/>
    <cellStyle name="Output 2 8 5 3 3" xfId="47536"/>
    <cellStyle name="Output 2 8 5 4" xfId="25572"/>
    <cellStyle name="Output 2 8 5 4 2" xfId="38822"/>
    <cellStyle name="Output 2 8 5 4 3" xfId="48628"/>
    <cellStyle name="Output 2 8 5 5" xfId="26489"/>
    <cellStyle name="Output 2 8 5 5 2" xfId="39739"/>
    <cellStyle name="Output 2 8 5 5 3" xfId="49545"/>
    <cellStyle name="Output 2 8 5 6" xfId="27316"/>
    <cellStyle name="Output 2 8 5 6 2" xfId="40566"/>
    <cellStyle name="Output 2 8 5 6 3" xfId="50372"/>
    <cellStyle name="Output 2 8 5 7" xfId="18312"/>
    <cellStyle name="Output 2 8 5 8" xfId="31566"/>
    <cellStyle name="Output 2 8 5 9" xfId="41384"/>
    <cellStyle name="Output 2 8 6" xfId="9860"/>
    <cellStyle name="Output 2 8 6 2" xfId="23374"/>
    <cellStyle name="Output 2 8 6 2 2" xfId="36628"/>
    <cellStyle name="Output 2 8 6 2 3" xfId="46434"/>
    <cellStyle name="Output 2 8 6 3" xfId="24578"/>
    <cellStyle name="Output 2 8 6 3 2" xfId="37830"/>
    <cellStyle name="Output 2 8 6 3 3" xfId="47636"/>
    <cellStyle name="Output 2 8 6 4" xfId="25668"/>
    <cellStyle name="Output 2 8 6 4 2" xfId="38918"/>
    <cellStyle name="Output 2 8 6 4 3" xfId="48724"/>
    <cellStyle name="Output 2 8 6 5" xfId="26582"/>
    <cellStyle name="Output 2 8 6 5 2" xfId="39832"/>
    <cellStyle name="Output 2 8 6 5 3" xfId="49638"/>
    <cellStyle name="Output 2 8 6 6" xfId="27400"/>
    <cellStyle name="Output 2 8 6 6 2" xfId="40650"/>
    <cellStyle name="Output 2 8 6 6 3" xfId="50456"/>
    <cellStyle name="Output 2 8 6 7" xfId="18397"/>
    <cellStyle name="Output 2 8 6 8" xfId="31662"/>
    <cellStyle name="Output 2 8 6 9" xfId="41468"/>
    <cellStyle name="Output 2 8 7" xfId="10209"/>
    <cellStyle name="Output 2 8 7 2" xfId="27529"/>
    <cellStyle name="Output 2 8 7 3" xfId="28560"/>
    <cellStyle name="Output 2 8 8" xfId="22189"/>
    <cellStyle name="Output 2 8 8 2" xfId="35444"/>
    <cellStyle name="Output 2 8 8 3" xfId="45250"/>
    <cellStyle name="Output 2 8 9" xfId="23504"/>
    <cellStyle name="Output 2 8 9 2" xfId="36756"/>
    <cellStyle name="Output 2 8 9 3" xfId="46562"/>
    <cellStyle name="Output 2 9" xfId="1400"/>
    <cellStyle name="Output 2 9 10" xfId="24743"/>
    <cellStyle name="Output 2 9 10 2" xfId="37993"/>
    <cellStyle name="Output 2 9 10 3" xfId="47799"/>
    <cellStyle name="Output 2 9 11" xfId="9487"/>
    <cellStyle name="Output 2 9 12" xfId="29578"/>
    <cellStyle name="Output 2 9 13" xfId="57284"/>
    <cellStyle name="Output 2 9 2" xfId="1917"/>
    <cellStyle name="Output 2 9 2 10" xfId="28233"/>
    <cellStyle name="Output 2 9 2 11" xfId="29479"/>
    <cellStyle name="Output 2 9 2 12" xfId="57285"/>
    <cellStyle name="Output 2 9 2 2" xfId="2983"/>
    <cellStyle name="Output 2 9 2 2 10" xfId="28710"/>
    <cellStyle name="Output 2 9 2 2 11" xfId="30217"/>
    <cellStyle name="Output 2 9 2 2 12" xfId="57286"/>
    <cellStyle name="Output 2 9 2 2 2" xfId="4985"/>
    <cellStyle name="Output 2 9 2 2 2 10" xfId="29972"/>
    <cellStyle name="Output 2 9 2 2 2 11" xfId="57287"/>
    <cellStyle name="Output 2 9 2 2 2 2" xfId="8762"/>
    <cellStyle name="Output 2 9 2 2 2 2 10" xfId="57288"/>
    <cellStyle name="Output 2 9 2 2 2 2 2" xfId="22747"/>
    <cellStyle name="Output 2 9 2 2 2 2 2 2" xfId="36001"/>
    <cellStyle name="Output 2 9 2 2 2 2 2 3" xfId="45807"/>
    <cellStyle name="Output 2 9 2 2 2 2 3" xfId="23988"/>
    <cellStyle name="Output 2 9 2 2 2 2 3 2" xfId="37240"/>
    <cellStyle name="Output 2 9 2 2 2 2 3 3" xfId="47046"/>
    <cellStyle name="Output 2 9 2 2 2 2 4" xfId="25116"/>
    <cellStyle name="Output 2 9 2 2 2 2 4 2" xfId="38366"/>
    <cellStyle name="Output 2 9 2 2 2 2 4 3" xfId="48172"/>
    <cellStyle name="Output 2 9 2 2 2 2 5" xfId="26061"/>
    <cellStyle name="Output 2 9 2 2 2 2 5 2" xfId="39311"/>
    <cellStyle name="Output 2 9 2 2 2 2 5 3" xfId="49117"/>
    <cellStyle name="Output 2 9 2 2 2 2 6" xfId="26917"/>
    <cellStyle name="Output 2 9 2 2 2 2 6 2" xfId="40167"/>
    <cellStyle name="Output 2 9 2 2 2 2 6 3" xfId="49973"/>
    <cellStyle name="Output 2 9 2 2 2 2 7" xfId="17880"/>
    <cellStyle name="Output 2 9 2 2 2 2 8" xfId="31101"/>
    <cellStyle name="Output 2 9 2 2 2 2 9" xfId="40985"/>
    <cellStyle name="Output 2 9 2 2 2 3" xfId="20536"/>
    <cellStyle name="Output 2 9 2 2 2 3 2" xfId="33798"/>
    <cellStyle name="Output 2 9 2 2 2 3 3" xfId="43604"/>
    <cellStyle name="Output 2 9 2 2 2 4" xfId="21258"/>
    <cellStyle name="Output 2 9 2 2 2 4 2" xfId="34517"/>
    <cellStyle name="Output 2 9 2 2 2 4 3" xfId="44323"/>
    <cellStyle name="Output 2 9 2 2 2 5" xfId="20969"/>
    <cellStyle name="Output 2 9 2 2 2 5 2" xfId="34229"/>
    <cellStyle name="Output 2 9 2 2 2 5 3" xfId="44035"/>
    <cellStyle name="Output 2 9 2 2 2 6" xfId="21092"/>
    <cellStyle name="Output 2 9 2 2 2 6 2" xfId="34352"/>
    <cellStyle name="Output 2 9 2 2 2 6 3" xfId="44158"/>
    <cellStyle name="Output 2 9 2 2 2 7" xfId="19131"/>
    <cellStyle name="Output 2 9 2 2 2 7 2" xfId="32396"/>
    <cellStyle name="Output 2 9 2 2 2 7 3" xfId="42202"/>
    <cellStyle name="Output 2 9 2 2 2 8" xfId="14103"/>
    <cellStyle name="Output 2 9 2 2 2 9" xfId="29667"/>
    <cellStyle name="Output 2 9 2 2 3" xfId="8761"/>
    <cellStyle name="Output 2 9 2 2 3 10" xfId="57289"/>
    <cellStyle name="Output 2 9 2 2 3 2" xfId="22746"/>
    <cellStyle name="Output 2 9 2 2 3 2 2" xfId="36000"/>
    <cellStyle name="Output 2 9 2 2 3 2 3" xfId="45806"/>
    <cellStyle name="Output 2 9 2 2 3 3" xfId="23987"/>
    <cellStyle name="Output 2 9 2 2 3 3 2" xfId="37239"/>
    <cellStyle name="Output 2 9 2 2 3 3 3" xfId="47045"/>
    <cellStyle name="Output 2 9 2 2 3 4" xfId="25115"/>
    <cellStyle name="Output 2 9 2 2 3 4 2" xfId="38365"/>
    <cellStyle name="Output 2 9 2 2 3 4 3" xfId="48171"/>
    <cellStyle name="Output 2 9 2 2 3 5" xfId="26060"/>
    <cellStyle name="Output 2 9 2 2 3 5 2" xfId="39310"/>
    <cellStyle name="Output 2 9 2 2 3 5 3" xfId="49116"/>
    <cellStyle name="Output 2 9 2 2 3 6" xfId="26916"/>
    <cellStyle name="Output 2 9 2 2 3 6 2" xfId="40166"/>
    <cellStyle name="Output 2 9 2 2 3 6 3" xfId="49972"/>
    <cellStyle name="Output 2 9 2 2 3 7" xfId="17879"/>
    <cellStyle name="Output 2 9 2 2 3 8" xfId="31100"/>
    <cellStyle name="Output 2 9 2 2 3 9" xfId="40984"/>
    <cellStyle name="Output 2 9 2 2 4" xfId="19247"/>
    <cellStyle name="Output 2 9 2 2 4 2" xfId="32512"/>
    <cellStyle name="Output 2 9 2 2 4 3" xfId="42318"/>
    <cellStyle name="Output 2 9 2 2 5" xfId="20273"/>
    <cellStyle name="Output 2 9 2 2 5 2" xfId="33536"/>
    <cellStyle name="Output 2 9 2 2 5 3" xfId="43342"/>
    <cellStyle name="Output 2 9 2 2 6" xfId="21364"/>
    <cellStyle name="Output 2 9 2 2 6 2" xfId="34623"/>
    <cellStyle name="Output 2 9 2 2 6 3" xfId="44429"/>
    <cellStyle name="Output 2 9 2 2 7" xfId="18649"/>
    <cellStyle name="Output 2 9 2 2 7 2" xfId="31914"/>
    <cellStyle name="Output 2 9 2 2 7 3" xfId="41720"/>
    <cellStyle name="Output 2 9 2 2 8" xfId="18496"/>
    <cellStyle name="Output 2 9 2 2 8 2" xfId="31761"/>
    <cellStyle name="Output 2 9 2 2 8 3" xfId="41567"/>
    <cellStyle name="Output 2 9 2 2 9" xfId="12101"/>
    <cellStyle name="Output 2 9 2 3" xfId="3959"/>
    <cellStyle name="Output 2 9 2 3 10" xfId="30095"/>
    <cellStyle name="Output 2 9 2 3 11" xfId="57290"/>
    <cellStyle name="Output 2 9 2 3 2" xfId="8763"/>
    <cellStyle name="Output 2 9 2 3 2 10" xfId="57291"/>
    <cellStyle name="Output 2 9 2 3 2 2" xfId="22748"/>
    <cellStyle name="Output 2 9 2 3 2 2 2" xfId="36002"/>
    <cellStyle name="Output 2 9 2 3 2 2 3" xfId="45808"/>
    <cellStyle name="Output 2 9 2 3 2 3" xfId="23989"/>
    <cellStyle name="Output 2 9 2 3 2 3 2" xfId="37241"/>
    <cellStyle name="Output 2 9 2 3 2 3 3" xfId="47047"/>
    <cellStyle name="Output 2 9 2 3 2 4" xfId="25117"/>
    <cellStyle name="Output 2 9 2 3 2 4 2" xfId="38367"/>
    <cellStyle name="Output 2 9 2 3 2 4 3" xfId="48173"/>
    <cellStyle name="Output 2 9 2 3 2 5" xfId="26062"/>
    <cellStyle name="Output 2 9 2 3 2 5 2" xfId="39312"/>
    <cellStyle name="Output 2 9 2 3 2 5 3" xfId="49118"/>
    <cellStyle name="Output 2 9 2 3 2 6" xfId="26918"/>
    <cellStyle name="Output 2 9 2 3 2 6 2" xfId="40168"/>
    <cellStyle name="Output 2 9 2 3 2 6 3" xfId="49974"/>
    <cellStyle name="Output 2 9 2 3 2 7" xfId="17881"/>
    <cellStyle name="Output 2 9 2 3 2 8" xfId="31102"/>
    <cellStyle name="Output 2 9 2 3 2 9" xfId="40986"/>
    <cellStyle name="Output 2 9 2 3 3" xfId="19864"/>
    <cellStyle name="Output 2 9 2 3 3 2" xfId="33127"/>
    <cellStyle name="Output 2 9 2 3 3 3" xfId="42933"/>
    <cellStyle name="Output 2 9 2 3 4" xfId="10061"/>
    <cellStyle name="Output 2 9 2 3 4 2" xfId="9769"/>
    <cellStyle name="Output 2 9 2 3 4 3" xfId="30702"/>
    <cellStyle name="Output 2 9 2 3 5" xfId="22130"/>
    <cellStyle name="Output 2 9 2 3 5 2" xfId="35387"/>
    <cellStyle name="Output 2 9 2 3 5 3" xfId="45193"/>
    <cellStyle name="Output 2 9 2 3 6" xfId="23472"/>
    <cellStyle name="Output 2 9 2 3 6 2" xfId="36726"/>
    <cellStyle name="Output 2 9 2 3 6 3" xfId="46532"/>
    <cellStyle name="Output 2 9 2 3 7" xfId="24719"/>
    <cellStyle name="Output 2 9 2 3 7 2" xfId="37971"/>
    <cellStyle name="Output 2 9 2 3 7 3" xfId="47777"/>
    <cellStyle name="Output 2 9 2 3 8" xfId="13077"/>
    <cellStyle name="Output 2 9 2 3 9" xfId="29163"/>
    <cellStyle name="Output 2 9 2 4" xfId="18551"/>
    <cellStyle name="Output 2 9 2 4 2" xfId="31816"/>
    <cellStyle name="Output 2 9 2 4 3" xfId="41622"/>
    <cellStyle name="Output 2 9 2 5" xfId="20006"/>
    <cellStyle name="Output 2 9 2 5 2" xfId="33269"/>
    <cellStyle name="Output 2 9 2 5 3" xfId="43075"/>
    <cellStyle name="Output 2 9 2 6" xfId="20602"/>
    <cellStyle name="Output 2 9 2 6 2" xfId="33864"/>
    <cellStyle name="Output 2 9 2 6 3" xfId="43670"/>
    <cellStyle name="Output 2 9 2 7" xfId="23155"/>
    <cellStyle name="Output 2 9 2 7 2" xfId="36409"/>
    <cellStyle name="Output 2 9 2 7 3" xfId="46215"/>
    <cellStyle name="Output 2 9 2 8" xfId="24372"/>
    <cellStyle name="Output 2 9 2 8 2" xfId="37624"/>
    <cellStyle name="Output 2 9 2 8 3" xfId="47430"/>
    <cellStyle name="Output 2 9 2 9" xfId="11063"/>
    <cellStyle name="Output 2 9 3" xfId="2509"/>
    <cellStyle name="Output 2 9 3 10" xfId="28515"/>
    <cellStyle name="Output 2 9 3 11" xfId="30246"/>
    <cellStyle name="Output 2 9 3 12" xfId="57292"/>
    <cellStyle name="Output 2 9 3 2" xfId="4513"/>
    <cellStyle name="Output 2 9 3 2 10" xfId="9887"/>
    <cellStyle name="Output 2 9 3 2 11" xfId="57293"/>
    <cellStyle name="Output 2 9 3 2 2" xfId="8765"/>
    <cellStyle name="Output 2 9 3 2 2 10" xfId="57294"/>
    <cellStyle name="Output 2 9 3 2 2 2" xfId="22750"/>
    <cellStyle name="Output 2 9 3 2 2 2 2" xfId="36004"/>
    <cellStyle name="Output 2 9 3 2 2 2 3" xfId="45810"/>
    <cellStyle name="Output 2 9 3 2 2 3" xfId="23991"/>
    <cellStyle name="Output 2 9 3 2 2 3 2" xfId="37243"/>
    <cellStyle name="Output 2 9 3 2 2 3 3" xfId="47049"/>
    <cellStyle name="Output 2 9 3 2 2 4" xfId="25119"/>
    <cellStyle name="Output 2 9 3 2 2 4 2" xfId="38369"/>
    <cellStyle name="Output 2 9 3 2 2 4 3" xfId="48175"/>
    <cellStyle name="Output 2 9 3 2 2 5" xfId="26064"/>
    <cellStyle name="Output 2 9 3 2 2 5 2" xfId="39314"/>
    <cellStyle name="Output 2 9 3 2 2 5 3" xfId="49120"/>
    <cellStyle name="Output 2 9 3 2 2 6" xfId="26920"/>
    <cellStyle name="Output 2 9 3 2 2 6 2" xfId="40170"/>
    <cellStyle name="Output 2 9 3 2 2 6 3" xfId="49976"/>
    <cellStyle name="Output 2 9 3 2 2 7" xfId="17883"/>
    <cellStyle name="Output 2 9 3 2 2 8" xfId="31104"/>
    <cellStyle name="Output 2 9 3 2 2 9" xfId="40988"/>
    <cellStyle name="Output 2 9 3 2 3" xfId="20234"/>
    <cellStyle name="Output 2 9 3 2 3 2" xfId="33497"/>
    <cellStyle name="Output 2 9 3 2 3 3" xfId="43303"/>
    <cellStyle name="Output 2 9 3 2 4" xfId="23319"/>
    <cellStyle name="Output 2 9 3 2 4 2" xfId="36573"/>
    <cellStyle name="Output 2 9 3 2 4 3" xfId="46379"/>
    <cellStyle name="Output 2 9 3 2 5" xfId="24524"/>
    <cellStyle name="Output 2 9 3 2 5 2" xfId="37776"/>
    <cellStyle name="Output 2 9 3 2 5 3" xfId="47582"/>
    <cellStyle name="Output 2 9 3 2 6" xfId="25616"/>
    <cellStyle name="Output 2 9 3 2 6 2" xfId="38866"/>
    <cellStyle name="Output 2 9 3 2 6 3" xfId="48672"/>
    <cellStyle name="Output 2 9 3 2 7" xfId="26530"/>
    <cellStyle name="Output 2 9 3 2 7 2" xfId="39780"/>
    <cellStyle name="Output 2 9 3 2 7 3" xfId="49586"/>
    <cellStyle name="Output 2 9 3 2 8" xfId="13631"/>
    <cellStyle name="Output 2 9 3 2 9" xfId="29457"/>
    <cellStyle name="Output 2 9 3 3" xfId="8764"/>
    <cellStyle name="Output 2 9 3 3 10" xfId="57295"/>
    <cellStyle name="Output 2 9 3 3 2" xfId="22749"/>
    <cellStyle name="Output 2 9 3 3 2 2" xfId="36003"/>
    <cellStyle name="Output 2 9 3 3 2 3" xfId="45809"/>
    <cellStyle name="Output 2 9 3 3 3" xfId="23990"/>
    <cellStyle name="Output 2 9 3 3 3 2" xfId="37242"/>
    <cellStyle name="Output 2 9 3 3 3 3" xfId="47048"/>
    <cellStyle name="Output 2 9 3 3 4" xfId="25118"/>
    <cellStyle name="Output 2 9 3 3 4 2" xfId="38368"/>
    <cellStyle name="Output 2 9 3 3 4 3" xfId="48174"/>
    <cellStyle name="Output 2 9 3 3 5" xfId="26063"/>
    <cellStyle name="Output 2 9 3 3 5 2" xfId="39313"/>
    <cellStyle name="Output 2 9 3 3 5 3" xfId="49119"/>
    <cellStyle name="Output 2 9 3 3 6" xfId="26919"/>
    <cellStyle name="Output 2 9 3 3 6 2" xfId="40169"/>
    <cellStyle name="Output 2 9 3 3 6 3" xfId="49975"/>
    <cellStyle name="Output 2 9 3 3 7" xfId="17882"/>
    <cellStyle name="Output 2 9 3 3 8" xfId="31103"/>
    <cellStyle name="Output 2 9 3 3 9" xfId="40987"/>
    <cellStyle name="Output 2 9 3 4" xfId="18959"/>
    <cellStyle name="Output 2 9 3 4 2" xfId="32224"/>
    <cellStyle name="Output 2 9 3 4 3" xfId="42030"/>
    <cellStyle name="Output 2 9 3 5" xfId="21912"/>
    <cellStyle name="Output 2 9 3 5 2" xfId="35169"/>
    <cellStyle name="Output 2 9 3 5 3" xfId="44975"/>
    <cellStyle name="Output 2 9 3 6" xfId="10653"/>
    <cellStyle name="Output 2 9 3 6 2" xfId="27972"/>
    <cellStyle name="Output 2 9 3 6 3" xfId="9173"/>
    <cellStyle name="Output 2 9 3 7" xfId="10195"/>
    <cellStyle name="Output 2 9 3 7 2" xfId="27515"/>
    <cellStyle name="Output 2 9 3 7 3" xfId="30640"/>
    <cellStyle name="Output 2 9 3 8" xfId="22195"/>
    <cellStyle name="Output 2 9 3 8 2" xfId="35450"/>
    <cellStyle name="Output 2 9 3 8 3" xfId="45256"/>
    <cellStyle name="Output 2 9 3 9" xfId="11627"/>
    <cellStyle name="Output 2 9 4" xfId="3669"/>
    <cellStyle name="Output 2 9 4 10" xfId="28749"/>
    <cellStyle name="Output 2 9 4 11" xfId="57296"/>
    <cellStyle name="Output 2 9 4 2" xfId="8766"/>
    <cellStyle name="Output 2 9 4 2 10" xfId="57297"/>
    <cellStyle name="Output 2 9 4 2 2" xfId="22751"/>
    <cellStyle name="Output 2 9 4 2 2 2" xfId="36005"/>
    <cellStyle name="Output 2 9 4 2 2 3" xfId="45811"/>
    <cellStyle name="Output 2 9 4 2 3" xfId="23992"/>
    <cellStyle name="Output 2 9 4 2 3 2" xfId="37244"/>
    <cellStyle name="Output 2 9 4 2 3 3" xfId="47050"/>
    <cellStyle name="Output 2 9 4 2 4" xfId="25120"/>
    <cellStyle name="Output 2 9 4 2 4 2" xfId="38370"/>
    <cellStyle name="Output 2 9 4 2 4 3" xfId="48176"/>
    <cellStyle name="Output 2 9 4 2 5" xfId="26065"/>
    <cellStyle name="Output 2 9 4 2 5 2" xfId="39315"/>
    <cellStyle name="Output 2 9 4 2 5 3" xfId="49121"/>
    <cellStyle name="Output 2 9 4 2 6" xfId="26921"/>
    <cellStyle name="Output 2 9 4 2 6 2" xfId="40171"/>
    <cellStyle name="Output 2 9 4 2 6 3" xfId="49977"/>
    <cellStyle name="Output 2 9 4 2 7" xfId="17884"/>
    <cellStyle name="Output 2 9 4 2 8" xfId="31105"/>
    <cellStyle name="Output 2 9 4 2 9" xfId="40989"/>
    <cellStyle name="Output 2 9 4 3" xfId="19689"/>
    <cellStyle name="Output 2 9 4 3 2" xfId="32952"/>
    <cellStyle name="Output 2 9 4 3 3" xfId="42758"/>
    <cellStyle name="Output 2 9 4 4" xfId="18684"/>
    <cellStyle name="Output 2 9 4 4 2" xfId="31949"/>
    <cellStyle name="Output 2 9 4 4 3" xfId="41755"/>
    <cellStyle name="Output 2 9 4 5" xfId="22020"/>
    <cellStyle name="Output 2 9 4 5 2" xfId="35277"/>
    <cellStyle name="Output 2 9 4 5 3" xfId="45083"/>
    <cellStyle name="Output 2 9 4 6" xfId="10734"/>
    <cellStyle name="Output 2 9 4 6 2" xfId="28053"/>
    <cellStyle name="Output 2 9 4 6 3" xfId="29484"/>
    <cellStyle name="Output 2 9 4 7" xfId="24656"/>
    <cellStyle name="Output 2 9 4 7 2" xfId="37908"/>
    <cellStyle name="Output 2 9 4 7 3" xfId="47714"/>
    <cellStyle name="Output 2 9 4 8" xfId="12787"/>
    <cellStyle name="Output 2 9 4 9" xfId="29045"/>
    <cellStyle name="Output 2 9 5" xfId="9616"/>
    <cellStyle name="Output 2 9 5 2" xfId="23273"/>
    <cellStyle name="Output 2 9 5 2 2" xfId="36527"/>
    <cellStyle name="Output 2 9 5 2 3" xfId="46333"/>
    <cellStyle name="Output 2 9 5 3" xfId="24479"/>
    <cellStyle name="Output 2 9 5 3 2" xfId="37731"/>
    <cellStyle name="Output 2 9 5 3 3" xfId="47537"/>
    <cellStyle name="Output 2 9 5 4" xfId="25573"/>
    <cellStyle name="Output 2 9 5 4 2" xfId="38823"/>
    <cellStyle name="Output 2 9 5 4 3" xfId="48629"/>
    <cellStyle name="Output 2 9 5 5" xfId="26490"/>
    <cellStyle name="Output 2 9 5 5 2" xfId="39740"/>
    <cellStyle name="Output 2 9 5 5 3" xfId="49546"/>
    <cellStyle name="Output 2 9 5 6" xfId="27317"/>
    <cellStyle name="Output 2 9 5 6 2" xfId="40567"/>
    <cellStyle name="Output 2 9 5 6 3" xfId="50373"/>
    <cellStyle name="Output 2 9 5 7" xfId="18313"/>
    <cellStyle name="Output 2 9 5 8" xfId="31567"/>
    <cellStyle name="Output 2 9 5 9" xfId="41385"/>
    <cellStyle name="Output 2 9 6" xfId="9861"/>
    <cellStyle name="Output 2 9 6 2" xfId="23375"/>
    <cellStyle name="Output 2 9 6 2 2" xfId="36629"/>
    <cellStyle name="Output 2 9 6 2 3" xfId="46435"/>
    <cellStyle name="Output 2 9 6 3" xfId="24579"/>
    <cellStyle name="Output 2 9 6 3 2" xfId="37831"/>
    <cellStyle name="Output 2 9 6 3 3" xfId="47637"/>
    <cellStyle name="Output 2 9 6 4" xfId="25669"/>
    <cellStyle name="Output 2 9 6 4 2" xfId="38919"/>
    <cellStyle name="Output 2 9 6 4 3" xfId="48725"/>
    <cellStyle name="Output 2 9 6 5" xfId="26583"/>
    <cellStyle name="Output 2 9 6 5 2" xfId="39833"/>
    <cellStyle name="Output 2 9 6 5 3" xfId="49639"/>
    <cellStyle name="Output 2 9 6 6" xfId="27401"/>
    <cellStyle name="Output 2 9 6 6 2" xfId="40651"/>
    <cellStyle name="Output 2 9 6 6 3" xfId="50457"/>
    <cellStyle name="Output 2 9 6 7" xfId="18398"/>
    <cellStyle name="Output 2 9 6 8" xfId="31663"/>
    <cellStyle name="Output 2 9 6 9" xfId="41469"/>
    <cellStyle name="Output 2 9 7" xfId="10208"/>
    <cellStyle name="Output 2 9 7 2" xfId="27528"/>
    <cellStyle name="Output 2 9 7 3" xfId="29502"/>
    <cellStyle name="Output 2 9 8" xfId="22198"/>
    <cellStyle name="Output 2 9 8 2" xfId="35453"/>
    <cellStyle name="Output 2 9 8 3" xfId="45259"/>
    <cellStyle name="Output 2 9 9" xfId="23507"/>
    <cellStyle name="Output 2 9 9 2" xfId="36759"/>
    <cellStyle name="Output 2 9 9 3" xfId="46565"/>
    <cellStyle name="Output 3" xfId="1401"/>
    <cellStyle name="Output 3 10" xfId="20080"/>
    <cellStyle name="Output 3 10 2" xfId="33343"/>
    <cellStyle name="Output 3 10 3" xfId="43149"/>
    <cellStyle name="Output 3 11" xfId="9489"/>
    <cellStyle name="Output 3 12" xfId="28633"/>
    <cellStyle name="Output 3 13" xfId="57298"/>
    <cellStyle name="Output 3 2" xfId="1918"/>
    <cellStyle name="Output 3 2 10" xfId="28234"/>
    <cellStyle name="Output 3 2 11" xfId="28537"/>
    <cellStyle name="Output 3 2 12" xfId="57299"/>
    <cellStyle name="Output 3 2 2" xfId="2984"/>
    <cellStyle name="Output 3 2 2 10" xfId="28711"/>
    <cellStyle name="Output 3 2 2 11" xfId="30218"/>
    <cellStyle name="Output 3 2 2 12" xfId="57300"/>
    <cellStyle name="Output 3 2 2 2" xfId="4986"/>
    <cellStyle name="Output 3 2 2 2 10" xfId="29975"/>
    <cellStyle name="Output 3 2 2 2 11" xfId="57301"/>
    <cellStyle name="Output 3 2 2 2 2" xfId="8768"/>
    <cellStyle name="Output 3 2 2 2 2 10" xfId="57302"/>
    <cellStyle name="Output 3 2 2 2 2 2" xfId="22753"/>
    <cellStyle name="Output 3 2 2 2 2 2 2" xfId="36007"/>
    <cellStyle name="Output 3 2 2 2 2 2 3" xfId="45813"/>
    <cellStyle name="Output 3 2 2 2 2 3" xfId="23994"/>
    <cellStyle name="Output 3 2 2 2 2 3 2" xfId="37246"/>
    <cellStyle name="Output 3 2 2 2 2 3 3" xfId="47052"/>
    <cellStyle name="Output 3 2 2 2 2 4" xfId="25122"/>
    <cellStyle name="Output 3 2 2 2 2 4 2" xfId="38372"/>
    <cellStyle name="Output 3 2 2 2 2 4 3" xfId="48178"/>
    <cellStyle name="Output 3 2 2 2 2 5" xfId="26067"/>
    <cellStyle name="Output 3 2 2 2 2 5 2" xfId="39317"/>
    <cellStyle name="Output 3 2 2 2 2 5 3" xfId="49123"/>
    <cellStyle name="Output 3 2 2 2 2 6" xfId="26923"/>
    <cellStyle name="Output 3 2 2 2 2 6 2" xfId="40173"/>
    <cellStyle name="Output 3 2 2 2 2 6 3" xfId="49979"/>
    <cellStyle name="Output 3 2 2 2 2 7" xfId="17886"/>
    <cellStyle name="Output 3 2 2 2 2 8" xfId="31107"/>
    <cellStyle name="Output 3 2 2 2 2 9" xfId="40991"/>
    <cellStyle name="Output 3 2 2 2 3" xfId="20537"/>
    <cellStyle name="Output 3 2 2 2 3 2" xfId="33799"/>
    <cellStyle name="Output 3 2 2 2 3 3" xfId="43605"/>
    <cellStyle name="Output 3 2 2 2 4" xfId="21261"/>
    <cellStyle name="Output 3 2 2 2 4 2" xfId="34520"/>
    <cellStyle name="Output 3 2 2 2 4 3" xfId="44326"/>
    <cellStyle name="Output 3 2 2 2 5" xfId="19293"/>
    <cellStyle name="Output 3 2 2 2 5 2" xfId="32558"/>
    <cellStyle name="Output 3 2 2 2 5 3" xfId="42364"/>
    <cellStyle name="Output 3 2 2 2 6" xfId="21093"/>
    <cellStyle name="Output 3 2 2 2 6 2" xfId="34353"/>
    <cellStyle name="Output 3 2 2 2 6 3" xfId="44159"/>
    <cellStyle name="Output 3 2 2 2 7" xfId="10073"/>
    <cellStyle name="Output 3 2 2 2 7 2" xfId="11172"/>
    <cellStyle name="Output 3 2 2 2 7 3" xfId="29646"/>
    <cellStyle name="Output 3 2 2 2 8" xfId="14104"/>
    <cellStyle name="Output 3 2 2 2 9" xfId="29668"/>
    <cellStyle name="Output 3 2 2 3" xfId="8767"/>
    <cellStyle name="Output 3 2 2 3 10" xfId="57303"/>
    <cellStyle name="Output 3 2 2 3 2" xfId="22752"/>
    <cellStyle name="Output 3 2 2 3 2 2" xfId="36006"/>
    <cellStyle name="Output 3 2 2 3 2 3" xfId="45812"/>
    <cellStyle name="Output 3 2 2 3 3" xfId="23993"/>
    <cellStyle name="Output 3 2 2 3 3 2" xfId="37245"/>
    <cellStyle name="Output 3 2 2 3 3 3" xfId="47051"/>
    <cellStyle name="Output 3 2 2 3 4" xfId="25121"/>
    <cellStyle name="Output 3 2 2 3 4 2" xfId="38371"/>
    <cellStyle name="Output 3 2 2 3 4 3" xfId="48177"/>
    <cellStyle name="Output 3 2 2 3 5" xfId="26066"/>
    <cellStyle name="Output 3 2 2 3 5 2" xfId="39316"/>
    <cellStyle name="Output 3 2 2 3 5 3" xfId="49122"/>
    <cellStyle name="Output 3 2 2 3 6" xfId="26922"/>
    <cellStyle name="Output 3 2 2 3 6 2" xfId="40172"/>
    <cellStyle name="Output 3 2 2 3 6 3" xfId="49978"/>
    <cellStyle name="Output 3 2 2 3 7" xfId="17885"/>
    <cellStyle name="Output 3 2 2 3 8" xfId="31106"/>
    <cellStyle name="Output 3 2 2 3 9" xfId="40990"/>
    <cellStyle name="Output 3 2 2 4" xfId="19248"/>
    <cellStyle name="Output 3 2 2 4 2" xfId="32513"/>
    <cellStyle name="Output 3 2 2 4 3" xfId="42319"/>
    <cellStyle name="Output 3 2 2 5" xfId="18999"/>
    <cellStyle name="Output 3 2 2 5 2" xfId="32264"/>
    <cellStyle name="Output 3 2 2 5 3" xfId="42070"/>
    <cellStyle name="Output 3 2 2 6" xfId="19815"/>
    <cellStyle name="Output 3 2 2 6 2" xfId="33078"/>
    <cellStyle name="Output 3 2 2 6 3" xfId="42884"/>
    <cellStyle name="Output 3 2 2 7" xfId="20576"/>
    <cellStyle name="Output 3 2 2 7 2" xfId="33838"/>
    <cellStyle name="Output 3 2 2 7 3" xfId="43644"/>
    <cellStyle name="Output 3 2 2 8" xfId="21243"/>
    <cellStyle name="Output 3 2 2 8 2" xfId="34502"/>
    <cellStyle name="Output 3 2 2 8 3" xfId="44308"/>
    <cellStyle name="Output 3 2 2 9" xfId="12102"/>
    <cellStyle name="Output 3 2 3" xfId="3960"/>
    <cellStyle name="Output 3 2 3 10" xfId="30102"/>
    <cellStyle name="Output 3 2 3 11" xfId="57304"/>
    <cellStyle name="Output 3 2 3 2" xfId="8769"/>
    <cellStyle name="Output 3 2 3 2 10" xfId="57305"/>
    <cellStyle name="Output 3 2 3 2 2" xfId="22754"/>
    <cellStyle name="Output 3 2 3 2 2 2" xfId="36008"/>
    <cellStyle name="Output 3 2 3 2 2 3" xfId="45814"/>
    <cellStyle name="Output 3 2 3 2 3" xfId="23995"/>
    <cellStyle name="Output 3 2 3 2 3 2" xfId="37247"/>
    <cellStyle name="Output 3 2 3 2 3 3" xfId="47053"/>
    <cellStyle name="Output 3 2 3 2 4" xfId="25123"/>
    <cellStyle name="Output 3 2 3 2 4 2" xfId="38373"/>
    <cellStyle name="Output 3 2 3 2 4 3" xfId="48179"/>
    <cellStyle name="Output 3 2 3 2 5" xfId="26068"/>
    <cellStyle name="Output 3 2 3 2 5 2" xfId="39318"/>
    <cellStyle name="Output 3 2 3 2 5 3" xfId="49124"/>
    <cellStyle name="Output 3 2 3 2 6" xfId="26924"/>
    <cellStyle name="Output 3 2 3 2 6 2" xfId="40174"/>
    <cellStyle name="Output 3 2 3 2 6 3" xfId="49980"/>
    <cellStyle name="Output 3 2 3 2 7" xfId="17887"/>
    <cellStyle name="Output 3 2 3 2 8" xfId="31108"/>
    <cellStyle name="Output 3 2 3 2 9" xfId="40992"/>
    <cellStyle name="Output 3 2 3 3" xfId="19865"/>
    <cellStyle name="Output 3 2 3 3 2" xfId="33128"/>
    <cellStyle name="Output 3 2 3 3 3" xfId="42934"/>
    <cellStyle name="Output 3 2 3 4" xfId="18475"/>
    <cellStyle name="Output 3 2 3 4 2" xfId="31740"/>
    <cellStyle name="Output 3 2 3 4 3" xfId="41546"/>
    <cellStyle name="Output 3 2 3 5" xfId="22106"/>
    <cellStyle name="Output 3 2 3 5 2" xfId="35363"/>
    <cellStyle name="Output 3 2 3 5 3" xfId="45169"/>
    <cellStyle name="Output 3 2 3 6" xfId="23454"/>
    <cellStyle name="Output 3 2 3 6 2" xfId="36708"/>
    <cellStyle name="Output 3 2 3 6 3" xfId="46514"/>
    <cellStyle name="Output 3 2 3 7" xfId="24711"/>
    <cellStyle name="Output 3 2 3 7 2" xfId="37963"/>
    <cellStyle name="Output 3 2 3 7 3" xfId="47769"/>
    <cellStyle name="Output 3 2 3 8" xfId="13078"/>
    <cellStyle name="Output 3 2 3 9" xfId="29164"/>
    <cellStyle name="Output 3 2 4" xfId="18552"/>
    <cellStyle name="Output 3 2 4 2" xfId="31817"/>
    <cellStyle name="Output 3 2 4 3" xfId="41623"/>
    <cellStyle name="Output 3 2 5" xfId="22079"/>
    <cellStyle name="Output 3 2 5 2" xfId="35336"/>
    <cellStyle name="Output 3 2 5 3" xfId="45142"/>
    <cellStyle name="Output 3 2 6" xfId="23432"/>
    <cellStyle name="Output 3 2 6 2" xfId="36686"/>
    <cellStyle name="Output 3 2 6 3" xfId="46492"/>
    <cellStyle name="Output 3 2 7" xfId="24693"/>
    <cellStyle name="Output 3 2 7 2" xfId="37945"/>
    <cellStyle name="Output 3 2 7 3" xfId="47751"/>
    <cellStyle name="Output 3 2 8" xfId="25754"/>
    <cellStyle name="Output 3 2 8 2" xfId="39004"/>
    <cellStyle name="Output 3 2 8 3" xfId="48810"/>
    <cellStyle name="Output 3 2 9" xfId="11064"/>
    <cellStyle name="Output 3 3" xfId="2510"/>
    <cellStyle name="Output 3 3 10" xfId="28516"/>
    <cellStyle name="Output 3 3 11" xfId="30247"/>
    <cellStyle name="Output 3 3 12" xfId="57306"/>
    <cellStyle name="Output 3 3 2" xfId="4514"/>
    <cellStyle name="Output 3 3 2 10" xfId="9886"/>
    <cellStyle name="Output 3 3 2 11" xfId="57307"/>
    <cellStyle name="Output 3 3 2 2" xfId="8771"/>
    <cellStyle name="Output 3 3 2 2 10" xfId="57308"/>
    <cellStyle name="Output 3 3 2 2 2" xfId="22756"/>
    <cellStyle name="Output 3 3 2 2 2 2" xfId="36010"/>
    <cellStyle name="Output 3 3 2 2 2 3" xfId="45816"/>
    <cellStyle name="Output 3 3 2 2 3" xfId="23997"/>
    <cellStyle name="Output 3 3 2 2 3 2" xfId="37249"/>
    <cellStyle name="Output 3 3 2 2 3 3" xfId="47055"/>
    <cellStyle name="Output 3 3 2 2 4" xfId="25125"/>
    <cellStyle name="Output 3 3 2 2 4 2" xfId="38375"/>
    <cellStyle name="Output 3 3 2 2 4 3" xfId="48181"/>
    <cellStyle name="Output 3 3 2 2 5" xfId="26070"/>
    <cellStyle name="Output 3 3 2 2 5 2" xfId="39320"/>
    <cellStyle name="Output 3 3 2 2 5 3" xfId="49126"/>
    <cellStyle name="Output 3 3 2 2 6" xfId="26926"/>
    <cellStyle name="Output 3 3 2 2 6 2" xfId="40176"/>
    <cellStyle name="Output 3 3 2 2 6 3" xfId="49982"/>
    <cellStyle name="Output 3 3 2 2 7" xfId="17889"/>
    <cellStyle name="Output 3 3 2 2 8" xfId="31110"/>
    <cellStyle name="Output 3 3 2 2 9" xfId="40994"/>
    <cellStyle name="Output 3 3 2 3" xfId="20235"/>
    <cellStyle name="Output 3 3 2 3 2" xfId="33498"/>
    <cellStyle name="Output 3 3 2 3 3" xfId="43304"/>
    <cellStyle name="Output 3 3 2 4" xfId="21372"/>
    <cellStyle name="Output 3 3 2 4 2" xfId="34631"/>
    <cellStyle name="Output 3 3 2 4 3" xfId="44437"/>
    <cellStyle name="Output 3 3 2 5" xfId="20190"/>
    <cellStyle name="Output 3 3 2 5 2" xfId="33453"/>
    <cellStyle name="Output 3 3 2 5 3" xfId="43259"/>
    <cellStyle name="Output 3 3 2 6" xfId="21225"/>
    <cellStyle name="Output 3 3 2 6 2" xfId="34484"/>
    <cellStyle name="Output 3 3 2 6 3" xfId="44290"/>
    <cellStyle name="Output 3 3 2 7" xfId="19782"/>
    <cellStyle name="Output 3 3 2 7 2" xfId="33045"/>
    <cellStyle name="Output 3 3 2 7 3" xfId="42851"/>
    <cellStyle name="Output 3 3 2 8" xfId="13632"/>
    <cellStyle name="Output 3 3 2 9" xfId="29458"/>
    <cellStyle name="Output 3 3 3" xfId="8770"/>
    <cellStyle name="Output 3 3 3 10" xfId="57309"/>
    <cellStyle name="Output 3 3 3 2" xfId="22755"/>
    <cellStyle name="Output 3 3 3 2 2" xfId="36009"/>
    <cellStyle name="Output 3 3 3 2 3" xfId="45815"/>
    <cellStyle name="Output 3 3 3 3" xfId="23996"/>
    <cellStyle name="Output 3 3 3 3 2" xfId="37248"/>
    <cellStyle name="Output 3 3 3 3 3" xfId="47054"/>
    <cellStyle name="Output 3 3 3 4" xfId="25124"/>
    <cellStyle name="Output 3 3 3 4 2" xfId="38374"/>
    <cellStyle name="Output 3 3 3 4 3" xfId="48180"/>
    <cellStyle name="Output 3 3 3 5" xfId="26069"/>
    <cellStyle name="Output 3 3 3 5 2" xfId="39319"/>
    <cellStyle name="Output 3 3 3 5 3" xfId="49125"/>
    <cellStyle name="Output 3 3 3 6" xfId="26925"/>
    <cellStyle name="Output 3 3 3 6 2" xfId="40175"/>
    <cellStyle name="Output 3 3 3 6 3" xfId="49981"/>
    <cellStyle name="Output 3 3 3 7" xfId="17888"/>
    <cellStyle name="Output 3 3 3 8" xfId="31109"/>
    <cellStyle name="Output 3 3 3 9" xfId="40993"/>
    <cellStyle name="Output 3 3 4" xfId="18960"/>
    <cellStyle name="Output 3 3 4 2" xfId="32225"/>
    <cellStyle name="Output 3 3 4 3" xfId="42031"/>
    <cellStyle name="Output 3 3 5" xfId="21915"/>
    <cellStyle name="Output 3 3 5 2" xfId="35172"/>
    <cellStyle name="Output 3 3 5 3" xfId="44978"/>
    <cellStyle name="Output 3 3 6" xfId="10648"/>
    <cellStyle name="Output 3 3 6 2" xfId="27967"/>
    <cellStyle name="Output 3 3 6 3" xfId="30427"/>
    <cellStyle name="Output 3 3 7" xfId="10193"/>
    <cellStyle name="Output 3 3 7 2" xfId="27513"/>
    <cellStyle name="Output 3 3 7 3" xfId="28333"/>
    <cellStyle name="Output 3 3 8" xfId="18733"/>
    <cellStyle name="Output 3 3 8 2" xfId="31998"/>
    <cellStyle name="Output 3 3 8 3" xfId="41804"/>
    <cellStyle name="Output 3 3 9" xfId="11628"/>
    <cellStyle name="Output 3 4" xfId="3670"/>
    <cellStyle name="Output 3 4 10" xfId="28273"/>
    <cellStyle name="Output 3 4 11" xfId="57310"/>
    <cellStyle name="Output 3 4 2" xfId="8772"/>
    <cellStyle name="Output 3 4 2 10" xfId="57311"/>
    <cellStyle name="Output 3 4 2 2" xfId="22757"/>
    <cellStyle name="Output 3 4 2 2 2" xfId="36011"/>
    <cellStyle name="Output 3 4 2 2 3" xfId="45817"/>
    <cellStyle name="Output 3 4 2 3" xfId="23998"/>
    <cellStyle name="Output 3 4 2 3 2" xfId="37250"/>
    <cellStyle name="Output 3 4 2 3 3" xfId="47056"/>
    <cellStyle name="Output 3 4 2 4" xfId="25126"/>
    <cellStyle name="Output 3 4 2 4 2" xfId="38376"/>
    <cellStyle name="Output 3 4 2 4 3" xfId="48182"/>
    <cellStyle name="Output 3 4 2 5" xfId="26071"/>
    <cellStyle name="Output 3 4 2 5 2" xfId="39321"/>
    <cellStyle name="Output 3 4 2 5 3" xfId="49127"/>
    <cellStyle name="Output 3 4 2 6" xfId="26927"/>
    <cellStyle name="Output 3 4 2 6 2" xfId="40177"/>
    <cellStyle name="Output 3 4 2 6 3" xfId="49983"/>
    <cellStyle name="Output 3 4 2 7" xfId="17890"/>
    <cellStyle name="Output 3 4 2 8" xfId="31111"/>
    <cellStyle name="Output 3 4 2 9" xfId="40995"/>
    <cellStyle name="Output 3 4 3" xfId="19690"/>
    <cellStyle name="Output 3 4 3 2" xfId="32953"/>
    <cellStyle name="Output 3 4 3 3" xfId="42759"/>
    <cellStyle name="Output 3 4 4" xfId="21610"/>
    <cellStyle name="Output 3 4 4 2" xfId="34869"/>
    <cellStyle name="Output 3 4 4 3" xfId="44675"/>
    <cellStyle name="Output 3 4 5" xfId="23086"/>
    <cellStyle name="Output 3 4 5 2" xfId="36340"/>
    <cellStyle name="Output 3 4 5 3" xfId="46146"/>
    <cellStyle name="Output 3 4 6" xfId="22368"/>
    <cellStyle name="Output 3 4 6 2" xfId="35623"/>
    <cellStyle name="Output 3 4 6 3" xfId="45429"/>
    <cellStyle name="Output 3 4 7" xfId="22161"/>
    <cellStyle name="Output 3 4 7 2" xfId="35417"/>
    <cellStyle name="Output 3 4 7 3" xfId="45223"/>
    <cellStyle name="Output 3 4 8" xfId="12788"/>
    <cellStyle name="Output 3 4 9" xfId="29046"/>
    <cellStyle name="Output 3 5" xfId="9617"/>
    <cellStyle name="Output 3 5 2" xfId="23274"/>
    <cellStyle name="Output 3 5 2 2" xfId="36528"/>
    <cellStyle name="Output 3 5 2 3" xfId="46334"/>
    <cellStyle name="Output 3 5 3" xfId="24480"/>
    <cellStyle name="Output 3 5 3 2" xfId="37732"/>
    <cellStyle name="Output 3 5 3 3" xfId="47538"/>
    <cellStyle name="Output 3 5 4" xfId="25574"/>
    <cellStyle name="Output 3 5 4 2" xfId="38824"/>
    <cellStyle name="Output 3 5 4 3" xfId="48630"/>
    <cellStyle name="Output 3 5 5" xfId="26491"/>
    <cellStyle name="Output 3 5 5 2" xfId="39741"/>
    <cellStyle name="Output 3 5 5 3" xfId="49547"/>
    <cellStyle name="Output 3 5 6" xfId="27318"/>
    <cellStyle name="Output 3 5 6 2" xfId="40568"/>
    <cellStyle name="Output 3 5 6 3" xfId="50374"/>
    <cellStyle name="Output 3 5 7" xfId="18314"/>
    <cellStyle name="Output 3 5 8" xfId="31568"/>
    <cellStyle name="Output 3 5 9" xfId="41386"/>
    <cellStyle name="Output 3 6" xfId="9862"/>
    <cellStyle name="Output 3 6 2" xfId="23376"/>
    <cellStyle name="Output 3 6 2 2" xfId="36630"/>
    <cellStyle name="Output 3 6 2 3" xfId="46436"/>
    <cellStyle name="Output 3 6 3" xfId="24580"/>
    <cellStyle name="Output 3 6 3 2" xfId="37832"/>
    <cellStyle name="Output 3 6 3 3" xfId="47638"/>
    <cellStyle name="Output 3 6 4" xfId="25670"/>
    <cellStyle name="Output 3 6 4 2" xfId="38920"/>
    <cellStyle name="Output 3 6 4 3" xfId="48726"/>
    <cellStyle name="Output 3 6 5" xfId="26584"/>
    <cellStyle name="Output 3 6 5 2" xfId="39834"/>
    <cellStyle name="Output 3 6 5 3" xfId="49640"/>
    <cellStyle name="Output 3 6 6" xfId="27402"/>
    <cellStyle name="Output 3 6 6 2" xfId="40652"/>
    <cellStyle name="Output 3 6 6 3" xfId="50458"/>
    <cellStyle name="Output 3 6 7" xfId="18399"/>
    <cellStyle name="Output 3 6 8" xfId="31664"/>
    <cellStyle name="Output 3 6 9" xfId="41470"/>
    <cellStyle name="Output 3 7" xfId="10207"/>
    <cellStyle name="Output 3 7 2" xfId="27527"/>
    <cellStyle name="Output 3 7 3" xfId="30635"/>
    <cellStyle name="Output 3 8" xfId="19626"/>
    <cellStyle name="Output 3 8 2" xfId="32889"/>
    <cellStyle name="Output 3 8 3" xfId="42695"/>
    <cellStyle name="Output 3 9" xfId="19744"/>
    <cellStyle name="Output 3 9 2" xfId="33007"/>
    <cellStyle name="Output 3 9 3" xfId="42813"/>
    <cellStyle name="Output 4" xfId="1402"/>
    <cellStyle name="Output 4 10" xfId="24741"/>
    <cellStyle name="Output 4 10 2" xfId="37991"/>
    <cellStyle name="Output 4 10 3" xfId="47797"/>
    <cellStyle name="Output 4 11" xfId="9041"/>
    <cellStyle name="Output 4 12" xfId="28143"/>
    <cellStyle name="Output 4 13" xfId="57312"/>
    <cellStyle name="Output 4 2" xfId="1919"/>
    <cellStyle name="Output 4 2 10" xfId="28235"/>
    <cellStyle name="Output 4 2 11" xfId="30328"/>
    <cellStyle name="Output 4 2 12" xfId="57313"/>
    <cellStyle name="Output 4 2 2" xfId="2985"/>
    <cellStyle name="Output 4 2 2 10" xfId="28712"/>
    <cellStyle name="Output 4 2 2 11" xfId="29703"/>
    <cellStyle name="Output 4 2 2 12" xfId="57314"/>
    <cellStyle name="Output 4 2 2 2" xfId="4987"/>
    <cellStyle name="Output 4 2 2 2 10" xfId="29204"/>
    <cellStyle name="Output 4 2 2 2 11" xfId="57315"/>
    <cellStyle name="Output 4 2 2 2 2" xfId="8774"/>
    <cellStyle name="Output 4 2 2 2 2 10" xfId="57316"/>
    <cellStyle name="Output 4 2 2 2 2 2" xfId="22759"/>
    <cellStyle name="Output 4 2 2 2 2 2 2" xfId="36013"/>
    <cellStyle name="Output 4 2 2 2 2 2 3" xfId="45819"/>
    <cellStyle name="Output 4 2 2 2 2 3" xfId="24000"/>
    <cellStyle name="Output 4 2 2 2 2 3 2" xfId="37252"/>
    <cellStyle name="Output 4 2 2 2 2 3 3" xfId="47058"/>
    <cellStyle name="Output 4 2 2 2 2 4" xfId="25128"/>
    <cellStyle name="Output 4 2 2 2 2 4 2" xfId="38378"/>
    <cellStyle name="Output 4 2 2 2 2 4 3" xfId="48184"/>
    <cellStyle name="Output 4 2 2 2 2 5" xfId="26073"/>
    <cellStyle name="Output 4 2 2 2 2 5 2" xfId="39323"/>
    <cellStyle name="Output 4 2 2 2 2 5 3" xfId="49129"/>
    <cellStyle name="Output 4 2 2 2 2 6" xfId="26929"/>
    <cellStyle name="Output 4 2 2 2 2 6 2" xfId="40179"/>
    <cellStyle name="Output 4 2 2 2 2 6 3" xfId="49985"/>
    <cellStyle name="Output 4 2 2 2 2 7" xfId="17892"/>
    <cellStyle name="Output 4 2 2 2 2 8" xfId="31113"/>
    <cellStyle name="Output 4 2 2 2 2 9" xfId="40997"/>
    <cellStyle name="Output 4 2 2 2 3" xfId="20538"/>
    <cellStyle name="Output 4 2 2 2 3 2" xfId="33800"/>
    <cellStyle name="Output 4 2 2 2 3 3" xfId="43606"/>
    <cellStyle name="Output 4 2 2 2 4" xfId="19898"/>
    <cellStyle name="Output 4 2 2 2 4 2" xfId="33161"/>
    <cellStyle name="Output 4 2 2 2 4 3" xfId="42967"/>
    <cellStyle name="Output 4 2 2 2 5" xfId="19082"/>
    <cellStyle name="Output 4 2 2 2 5 2" xfId="32347"/>
    <cellStyle name="Output 4 2 2 2 5 3" xfId="42153"/>
    <cellStyle name="Output 4 2 2 2 6" xfId="20280"/>
    <cellStyle name="Output 4 2 2 2 6 2" xfId="33543"/>
    <cellStyle name="Output 4 2 2 2 6 3" xfId="43349"/>
    <cellStyle name="Output 4 2 2 2 7" xfId="21361"/>
    <cellStyle name="Output 4 2 2 2 7 2" xfId="34620"/>
    <cellStyle name="Output 4 2 2 2 7 3" xfId="44426"/>
    <cellStyle name="Output 4 2 2 2 8" xfId="14105"/>
    <cellStyle name="Output 4 2 2 2 9" xfId="29669"/>
    <cellStyle name="Output 4 2 2 3" xfId="8773"/>
    <cellStyle name="Output 4 2 2 3 10" xfId="57317"/>
    <cellStyle name="Output 4 2 2 3 2" xfId="22758"/>
    <cellStyle name="Output 4 2 2 3 2 2" xfId="36012"/>
    <cellStyle name="Output 4 2 2 3 2 3" xfId="45818"/>
    <cellStyle name="Output 4 2 2 3 3" xfId="23999"/>
    <cellStyle name="Output 4 2 2 3 3 2" xfId="37251"/>
    <cellStyle name="Output 4 2 2 3 3 3" xfId="47057"/>
    <cellStyle name="Output 4 2 2 3 4" xfId="25127"/>
    <cellStyle name="Output 4 2 2 3 4 2" xfId="38377"/>
    <cellStyle name="Output 4 2 2 3 4 3" xfId="48183"/>
    <cellStyle name="Output 4 2 2 3 5" xfId="26072"/>
    <cellStyle name="Output 4 2 2 3 5 2" xfId="39322"/>
    <cellStyle name="Output 4 2 2 3 5 3" xfId="49128"/>
    <cellStyle name="Output 4 2 2 3 6" xfId="26928"/>
    <cellStyle name="Output 4 2 2 3 6 2" xfId="40178"/>
    <cellStyle name="Output 4 2 2 3 6 3" xfId="49984"/>
    <cellStyle name="Output 4 2 2 3 7" xfId="17891"/>
    <cellStyle name="Output 4 2 2 3 8" xfId="31112"/>
    <cellStyle name="Output 4 2 2 3 9" xfId="40996"/>
    <cellStyle name="Output 4 2 2 4" xfId="19249"/>
    <cellStyle name="Output 4 2 2 4 2" xfId="32514"/>
    <cellStyle name="Output 4 2 2 4 3" xfId="42320"/>
    <cellStyle name="Output 4 2 2 5" xfId="21798"/>
    <cellStyle name="Output 4 2 2 5 2" xfId="35055"/>
    <cellStyle name="Output 4 2 2 5 3" xfId="44861"/>
    <cellStyle name="Output 4 2 2 6" xfId="10589"/>
    <cellStyle name="Output 4 2 2 6 2" xfId="27908"/>
    <cellStyle name="Output 4 2 2 6 3" xfId="30453"/>
    <cellStyle name="Output 4 2 2 7" xfId="22422"/>
    <cellStyle name="Output 4 2 2 7 2" xfId="35676"/>
    <cellStyle name="Output 4 2 2 7 3" xfId="45482"/>
    <cellStyle name="Output 4 2 2 8" xfId="20467"/>
    <cellStyle name="Output 4 2 2 8 2" xfId="33730"/>
    <cellStyle name="Output 4 2 2 8 3" xfId="43536"/>
    <cellStyle name="Output 4 2 2 9" xfId="12103"/>
    <cellStyle name="Output 4 2 3" xfId="3961"/>
    <cellStyle name="Output 4 2 3 10" xfId="29088"/>
    <cellStyle name="Output 4 2 3 11" xfId="57318"/>
    <cellStyle name="Output 4 2 3 2" xfId="8775"/>
    <cellStyle name="Output 4 2 3 2 10" xfId="57319"/>
    <cellStyle name="Output 4 2 3 2 2" xfId="22760"/>
    <cellStyle name="Output 4 2 3 2 2 2" xfId="36014"/>
    <cellStyle name="Output 4 2 3 2 2 3" xfId="45820"/>
    <cellStyle name="Output 4 2 3 2 3" xfId="24001"/>
    <cellStyle name="Output 4 2 3 2 3 2" xfId="37253"/>
    <cellStyle name="Output 4 2 3 2 3 3" xfId="47059"/>
    <cellStyle name="Output 4 2 3 2 4" xfId="25129"/>
    <cellStyle name="Output 4 2 3 2 4 2" xfId="38379"/>
    <cellStyle name="Output 4 2 3 2 4 3" xfId="48185"/>
    <cellStyle name="Output 4 2 3 2 5" xfId="26074"/>
    <cellStyle name="Output 4 2 3 2 5 2" xfId="39324"/>
    <cellStyle name="Output 4 2 3 2 5 3" xfId="49130"/>
    <cellStyle name="Output 4 2 3 2 6" xfId="26930"/>
    <cellStyle name="Output 4 2 3 2 6 2" xfId="40180"/>
    <cellStyle name="Output 4 2 3 2 6 3" xfId="49986"/>
    <cellStyle name="Output 4 2 3 2 7" xfId="17893"/>
    <cellStyle name="Output 4 2 3 2 8" xfId="31114"/>
    <cellStyle name="Output 4 2 3 2 9" xfId="40998"/>
    <cellStyle name="Output 4 2 3 3" xfId="19866"/>
    <cellStyle name="Output 4 2 3 3 2" xfId="33129"/>
    <cellStyle name="Output 4 2 3 3 3" xfId="42935"/>
    <cellStyle name="Output 4 2 3 4" xfId="23322"/>
    <cellStyle name="Output 4 2 3 4 2" xfId="36576"/>
    <cellStyle name="Output 4 2 3 4 3" xfId="46382"/>
    <cellStyle name="Output 4 2 3 5" xfId="24527"/>
    <cellStyle name="Output 4 2 3 5 2" xfId="37779"/>
    <cellStyle name="Output 4 2 3 5 3" xfId="47585"/>
    <cellStyle name="Output 4 2 3 6" xfId="25618"/>
    <cellStyle name="Output 4 2 3 6 2" xfId="38868"/>
    <cellStyle name="Output 4 2 3 6 3" xfId="48674"/>
    <cellStyle name="Output 4 2 3 7" xfId="26532"/>
    <cellStyle name="Output 4 2 3 7 2" xfId="39782"/>
    <cellStyle name="Output 4 2 3 7 3" xfId="49588"/>
    <cellStyle name="Output 4 2 3 8" xfId="13079"/>
    <cellStyle name="Output 4 2 3 9" xfId="29165"/>
    <cellStyle name="Output 4 2 4" xfId="18553"/>
    <cellStyle name="Output 4 2 4 2" xfId="31818"/>
    <cellStyle name="Output 4 2 4 3" xfId="41624"/>
    <cellStyle name="Output 4 2 5" xfId="22080"/>
    <cellStyle name="Output 4 2 5 2" xfId="35337"/>
    <cellStyle name="Output 4 2 5 3" xfId="45143"/>
    <cellStyle name="Output 4 2 6" xfId="23433"/>
    <cellStyle name="Output 4 2 6 2" xfId="36687"/>
    <cellStyle name="Output 4 2 6 3" xfId="46493"/>
    <cellStyle name="Output 4 2 7" xfId="24694"/>
    <cellStyle name="Output 4 2 7 2" xfId="37946"/>
    <cellStyle name="Output 4 2 7 3" xfId="47752"/>
    <cellStyle name="Output 4 2 8" xfId="25755"/>
    <cellStyle name="Output 4 2 8 2" xfId="39005"/>
    <cellStyle name="Output 4 2 8 3" xfId="48811"/>
    <cellStyle name="Output 4 2 9" xfId="11065"/>
    <cellStyle name="Output 4 3" xfId="2511"/>
    <cellStyle name="Output 4 3 10" xfId="28517"/>
    <cellStyle name="Output 4 3 11" xfId="29734"/>
    <cellStyle name="Output 4 3 12" xfId="57320"/>
    <cellStyle name="Output 4 3 2" xfId="4515"/>
    <cellStyle name="Output 4 3 2 10" xfId="9867"/>
    <cellStyle name="Output 4 3 2 11" xfId="57321"/>
    <cellStyle name="Output 4 3 2 2" xfId="8777"/>
    <cellStyle name="Output 4 3 2 2 10" xfId="57322"/>
    <cellStyle name="Output 4 3 2 2 2" xfId="22762"/>
    <cellStyle name="Output 4 3 2 2 2 2" xfId="36016"/>
    <cellStyle name="Output 4 3 2 2 2 3" xfId="45822"/>
    <cellStyle name="Output 4 3 2 2 3" xfId="24003"/>
    <cellStyle name="Output 4 3 2 2 3 2" xfId="37255"/>
    <cellStyle name="Output 4 3 2 2 3 3" xfId="47061"/>
    <cellStyle name="Output 4 3 2 2 4" xfId="25131"/>
    <cellStyle name="Output 4 3 2 2 4 2" xfId="38381"/>
    <cellStyle name="Output 4 3 2 2 4 3" xfId="48187"/>
    <cellStyle name="Output 4 3 2 2 5" xfId="26076"/>
    <cellStyle name="Output 4 3 2 2 5 2" xfId="39326"/>
    <cellStyle name="Output 4 3 2 2 5 3" xfId="49132"/>
    <cellStyle name="Output 4 3 2 2 6" xfId="26932"/>
    <cellStyle name="Output 4 3 2 2 6 2" xfId="40182"/>
    <cellStyle name="Output 4 3 2 2 6 3" xfId="49988"/>
    <cellStyle name="Output 4 3 2 2 7" xfId="17895"/>
    <cellStyle name="Output 4 3 2 2 8" xfId="31116"/>
    <cellStyle name="Output 4 3 2 2 9" xfId="41000"/>
    <cellStyle name="Output 4 3 2 3" xfId="20236"/>
    <cellStyle name="Output 4 3 2 3 2" xfId="33499"/>
    <cellStyle name="Output 4 3 2 3 3" xfId="43305"/>
    <cellStyle name="Output 4 3 2 4" xfId="21380"/>
    <cellStyle name="Output 4 3 2 4 2" xfId="34639"/>
    <cellStyle name="Output 4 3 2 4 3" xfId="44445"/>
    <cellStyle name="Output 4 3 2 5" xfId="20927"/>
    <cellStyle name="Output 4 3 2 5 2" xfId="34187"/>
    <cellStyle name="Output 4 3 2 5 3" xfId="43993"/>
    <cellStyle name="Output 4 3 2 6" xfId="19844"/>
    <cellStyle name="Output 4 3 2 6 2" xfId="33107"/>
    <cellStyle name="Output 4 3 2 6 3" xfId="42913"/>
    <cellStyle name="Output 4 3 2 7" xfId="19141"/>
    <cellStyle name="Output 4 3 2 7 2" xfId="32406"/>
    <cellStyle name="Output 4 3 2 7 3" xfId="42212"/>
    <cellStyle name="Output 4 3 2 8" xfId="13633"/>
    <cellStyle name="Output 4 3 2 9" xfId="29459"/>
    <cellStyle name="Output 4 3 3" xfId="8776"/>
    <cellStyle name="Output 4 3 3 10" xfId="57323"/>
    <cellStyle name="Output 4 3 3 2" xfId="22761"/>
    <cellStyle name="Output 4 3 3 2 2" xfId="36015"/>
    <cellStyle name="Output 4 3 3 2 3" xfId="45821"/>
    <cellStyle name="Output 4 3 3 3" xfId="24002"/>
    <cellStyle name="Output 4 3 3 3 2" xfId="37254"/>
    <cellStyle name="Output 4 3 3 3 3" xfId="47060"/>
    <cellStyle name="Output 4 3 3 4" xfId="25130"/>
    <cellStyle name="Output 4 3 3 4 2" xfId="38380"/>
    <cellStyle name="Output 4 3 3 4 3" xfId="48186"/>
    <cellStyle name="Output 4 3 3 5" xfId="26075"/>
    <cellStyle name="Output 4 3 3 5 2" xfId="39325"/>
    <cellStyle name="Output 4 3 3 5 3" xfId="49131"/>
    <cellStyle name="Output 4 3 3 6" xfId="26931"/>
    <cellStyle name="Output 4 3 3 6 2" xfId="40181"/>
    <cellStyle name="Output 4 3 3 6 3" xfId="49987"/>
    <cellStyle name="Output 4 3 3 7" xfId="17894"/>
    <cellStyle name="Output 4 3 3 8" xfId="31115"/>
    <cellStyle name="Output 4 3 3 9" xfId="40999"/>
    <cellStyle name="Output 4 3 4" xfId="18961"/>
    <cellStyle name="Output 4 3 4 2" xfId="32226"/>
    <cellStyle name="Output 4 3 4 3" xfId="42032"/>
    <cellStyle name="Output 4 3 5" xfId="20078"/>
    <cellStyle name="Output 4 3 5 2" xfId="33341"/>
    <cellStyle name="Output 4 3 5 3" xfId="43147"/>
    <cellStyle name="Output 4 3 6" xfId="21451"/>
    <cellStyle name="Output 4 3 6 2" xfId="34710"/>
    <cellStyle name="Output 4 3 6 3" xfId="44516"/>
    <cellStyle name="Output 4 3 7" xfId="20423"/>
    <cellStyle name="Output 4 3 7 2" xfId="33686"/>
    <cellStyle name="Output 4 3 7 3" xfId="43492"/>
    <cellStyle name="Output 4 3 8" xfId="21579"/>
    <cellStyle name="Output 4 3 8 2" xfId="34838"/>
    <cellStyle name="Output 4 3 8 3" xfId="44644"/>
    <cellStyle name="Output 4 3 9" xfId="11629"/>
    <cellStyle name="Output 4 4" xfId="3671"/>
    <cellStyle name="Output 4 4 10" xfId="9095"/>
    <cellStyle name="Output 4 4 11" xfId="57324"/>
    <cellStyle name="Output 4 4 2" xfId="8778"/>
    <cellStyle name="Output 4 4 2 10" xfId="57325"/>
    <cellStyle name="Output 4 4 2 2" xfId="22763"/>
    <cellStyle name="Output 4 4 2 2 2" xfId="36017"/>
    <cellStyle name="Output 4 4 2 2 3" xfId="45823"/>
    <cellStyle name="Output 4 4 2 3" xfId="24004"/>
    <cellStyle name="Output 4 4 2 3 2" xfId="37256"/>
    <cellStyle name="Output 4 4 2 3 3" xfId="47062"/>
    <cellStyle name="Output 4 4 2 4" xfId="25132"/>
    <cellStyle name="Output 4 4 2 4 2" xfId="38382"/>
    <cellStyle name="Output 4 4 2 4 3" xfId="48188"/>
    <cellStyle name="Output 4 4 2 5" xfId="26077"/>
    <cellStyle name="Output 4 4 2 5 2" xfId="39327"/>
    <cellStyle name="Output 4 4 2 5 3" xfId="49133"/>
    <cellStyle name="Output 4 4 2 6" xfId="26933"/>
    <cellStyle name="Output 4 4 2 6 2" xfId="40183"/>
    <cellStyle name="Output 4 4 2 6 3" xfId="49989"/>
    <cellStyle name="Output 4 4 2 7" xfId="17896"/>
    <cellStyle name="Output 4 4 2 8" xfId="31117"/>
    <cellStyle name="Output 4 4 2 9" xfId="41001"/>
    <cellStyle name="Output 4 4 3" xfId="19691"/>
    <cellStyle name="Output 4 4 3 2" xfId="32954"/>
    <cellStyle name="Output 4 4 3 3" xfId="42760"/>
    <cellStyle name="Output 4 4 4" xfId="21613"/>
    <cellStyle name="Output 4 4 4 2" xfId="34872"/>
    <cellStyle name="Output 4 4 4 3" xfId="44678"/>
    <cellStyle name="Output 4 4 5" xfId="19501"/>
    <cellStyle name="Output 4 4 5 2" xfId="32764"/>
    <cellStyle name="Output 4 4 5 3" xfId="42570"/>
    <cellStyle name="Output 4 4 6" xfId="20032"/>
    <cellStyle name="Output 4 4 6 2" xfId="33295"/>
    <cellStyle name="Output 4 4 6 3" xfId="43101"/>
    <cellStyle name="Output 4 4 7" xfId="23633"/>
    <cellStyle name="Output 4 4 7 2" xfId="36885"/>
    <cellStyle name="Output 4 4 7 3" xfId="46691"/>
    <cellStyle name="Output 4 4 8" xfId="12789"/>
    <cellStyle name="Output 4 4 9" xfId="29047"/>
    <cellStyle name="Output 4 5" xfId="9618"/>
    <cellStyle name="Output 4 5 2" xfId="23275"/>
    <cellStyle name="Output 4 5 2 2" xfId="36529"/>
    <cellStyle name="Output 4 5 2 3" xfId="46335"/>
    <cellStyle name="Output 4 5 3" xfId="24481"/>
    <cellStyle name="Output 4 5 3 2" xfId="37733"/>
    <cellStyle name="Output 4 5 3 3" xfId="47539"/>
    <cellStyle name="Output 4 5 4" xfId="25575"/>
    <cellStyle name="Output 4 5 4 2" xfId="38825"/>
    <cellStyle name="Output 4 5 4 3" xfId="48631"/>
    <cellStyle name="Output 4 5 5" xfId="26492"/>
    <cellStyle name="Output 4 5 5 2" xfId="39742"/>
    <cellStyle name="Output 4 5 5 3" xfId="49548"/>
    <cellStyle name="Output 4 5 6" xfId="27319"/>
    <cellStyle name="Output 4 5 6 2" xfId="40569"/>
    <cellStyle name="Output 4 5 6 3" xfId="50375"/>
    <cellStyle name="Output 4 5 7" xfId="18315"/>
    <cellStyle name="Output 4 5 8" xfId="31569"/>
    <cellStyle name="Output 4 5 9" xfId="41387"/>
    <cellStyle name="Output 4 6" xfId="9863"/>
    <cellStyle name="Output 4 6 2" xfId="23377"/>
    <cellStyle name="Output 4 6 2 2" xfId="36631"/>
    <cellStyle name="Output 4 6 2 3" xfId="46437"/>
    <cellStyle name="Output 4 6 3" xfId="24581"/>
    <cellStyle name="Output 4 6 3 2" xfId="37833"/>
    <cellStyle name="Output 4 6 3 3" xfId="47639"/>
    <cellStyle name="Output 4 6 4" xfId="25671"/>
    <cellStyle name="Output 4 6 4 2" xfId="38921"/>
    <cellStyle name="Output 4 6 4 3" xfId="48727"/>
    <cellStyle name="Output 4 6 5" xfId="26585"/>
    <cellStyle name="Output 4 6 5 2" xfId="39835"/>
    <cellStyle name="Output 4 6 5 3" xfId="49641"/>
    <cellStyle name="Output 4 6 6" xfId="27403"/>
    <cellStyle name="Output 4 6 6 2" xfId="40653"/>
    <cellStyle name="Output 4 6 6 3" xfId="50459"/>
    <cellStyle name="Output 4 6 7" xfId="18400"/>
    <cellStyle name="Output 4 6 8" xfId="31665"/>
    <cellStyle name="Output 4 6 9" xfId="41471"/>
    <cellStyle name="Output 4 7" xfId="10206"/>
    <cellStyle name="Output 4 7 2" xfId="27526"/>
    <cellStyle name="Output 4 7 3" xfId="30634"/>
    <cellStyle name="Output 4 8" xfId="22196"/>
    <cellStyle name="Output 4 8 2" xfId="35451"/>
    <cellStyle name="Output 4 8 3" xfId="45257"/>
    <cellStyle name="Output 4 9" xfId="23505"/>
    <cellStyle name="Output 4 9 2" xfId="36757"/>
    <cellStyle name="Output 4 9 3" xfId="46563"/>
    <cellStyle name="Output 5" xfId="1403"/>
    <cellStyle name="Output 5 10" xfId="24742"/>
    <cellStyle name="Output 5 10 2" xfId="37992"/>
    <cellStyle name="Output 5 10 3" xfId="47798"/>
    <cellStyle name="Output 5 11" xfId="9015"/>
    <cellStyle name="Output 5 12" xfId="9621"/>
    <cellStyle name="Output 5 13" xfId="57326"/>
    <cellStyle name="Output 5 2" xfId="1920"/>
    <cellStyle name="Output 5 2 10" xfId="28236"/>
    <cellStyle name="Output 5 2 11" xfId="30331"/>
    <cellStyle name="Output 5 2 12" xfId="57327"/>
    <cellStyle name="Output 5 2 2" xfId="2986"/>
    <cellStyle name="Output 5 2 2 10" xfId="28713"/>
    <cellStyle name="Output 5 2 2 11" xfId="28747"/>
    <cellStyle name="Output 5 2 2 12" xfId="57328"/>
    <cellStyle name="Output 5 2 2 2" xfId="4988"/>
    <cellStyle name="Output 5 2 2 2 10" xfId="29973"/>
    <cellStyle name="Output 5 2 2 2 11" xfId="57329"/>
    <cellStyle name="Output 5 2 2 2 2" xfId="8780"/>
    <cellStyle name="Output 5 2 2 2 2 10" xfId="57330"/>
    <cellStyle name="Output 5 2 2 2 2 2" xfId="22765"/>
    <cellStyle name="Output 5 2 2 2 2 2 2" xfId="36019"/>
    <cellStyle name="Output 5 2 2 2 2 2 3" xfId="45825"/>
    <cellStyle name="Output 5 2 2 2 2 3" xfId="24006"/>
    <cellStyle name="Output 5 2 2 2 2 3 2" xfId="37258"/>
    <cellStyle name="Output 5 2 2 2 2 3 3" xfId="47064"/>
    <cellStyle name="Output 5 2 2 2 2 4" xfId="25134"/>
    <cellStyle name="Output 5 2 2 2 2 4 2" xfId="38384"/>
    <cellStyle name="Output 5 2 2 2 2 4 3" xfId="48190"/>
    <cellStyle name="Output 5 2 2 2 2 5" xfId="26079"/>
    <cellStyle name="Output 5 2 2 2 2 5 2" xfId="39329"/>
    <cellStyle name="Output 5 2 2 2 2 5 3" xfId="49135"/>
    <cellStyle name="Output 5 2 2 2 2 6" xfId="26935"/>
    <cellStyle name="Output 5 2 2 2 2 6 2" xfId="40185"/>
    <cellStyle name="Output 5 2 2 2 2 6 3" xfId="49991"/>
    <cellStyle name="Output 5 2 2 2 2 7" xfId="17898"/>
    <cellStyle name="Output 5 2 2 2 2 8" xfId="31119"/>
    <cellStyle name="Output 5 2 2 2 2 9" xfId="41003"/>
    <cellStyle name="Output 5 2 2 2 3" xfId="20539"/>
    <cellStyle name="Output 5 2 2 2 3 2" xfId="33801"/>
    <cellStyle name="Output 5 2 2 2 3 3" xfId="43607"/>
    <cellStyle name="Output 5 2 2 2 4" xfId="21259"/>
    <cellStyle name="Output 5 2 2 2 4 2" xfId="34518"/>
    <cellStyle name="Output 5 2 2 2 4 3" xfId="44324"/>
    <cellStyle name="Output 5 2 2 2 5" xfId="20970"/>
    <cellStyle name="Output 5 2 2 2 5 2" xfId="34230"/>
    <cellStyle name="Output 5 2 2 2 5 3" xfId="44036"/>
    <cellStyle name="Output 5 2 2 2 6" xfId="19470"/>
    <cellStyle name="Output 5 2 2 2 6 2" xfId="32733"/>
    <cellStyle name="Output 5 2 2 2 6 3" xfId="42539"/>
    <cellStyle name="Output 5 2 2 2 7" xfId="22131"/>
    <cellStyle name="Output 5 2 2 2 7 2" xfId="35388"/>
    <cellStyle name="Output 5 2 2 2 7 3" xfId="45194"/>
    <cellStyle name="Output 5 2 2 2 8" xfId="14106"/>
    <cellStyle name="Output 5 2 2 2 9" xfId="29670"/>
    <cellStyle name="Output 5 2 2 3" xfId="8779"/>
    <cellStyle name="Output 5 2 2 3 10" xfId="57331"/>
    <cellStyle name="Output 5 2 2 3 2" xfId="22764"/>
    <cellStyle name="Output 5 2 2 3 2 2" xfId="36018"/>
    <cellStyle name="Output 5 2 2 3 2 3" xfId="45824"/>
    <cellStyle name="Output 5 2 2 3 3" xfId="24005"/>
    <cellStyle name="Output 5 2 2 3 3 2" xfId="37257"/>
    <cellStyle name="Output 5 2 2 3 3 3" xfId="47063"/>
    <cellStyle name="Output 5 2 2 3 4" xfId="25133"/>
    <cellStyle name="Output 5 2 2 3 4 2" xfId="38383"/>
    <cellStyle name="Output 5 2 2 3 4 3" xfId="48189"/>
    <cellStyle name="Output 5 2 2 3 5" xfId="26078"/>
    <cellStyle name="Output 5 2 2 3 5 2" xfId="39328"/>
    <cellStyle name="Output 5 2 2 3 5 3" xfId="49134"/>
    <cellStyle name="Output 5 2 2 3 6" xfId="26934"/>
    <cellStyle name="Output 5 2 2 3 6 2" xfId="40184"/>
    <cellStyle name="Output 5 2 2 3 6 3" xfId="49990"/>
    <cellStyle name="Output 5 2 2 3 7" xfId="17897"/>
    <cellStyle name="Output 5 2 2 3 8" xfId="31118"/>
    <cellStyle name="Output 5 2 2 3 9" xfId="41002"/>
    <cellStyle name="Output 5 2 2 4" xfId="19250"/>
    <cellStyle name="Output 5 2 2 4 2" xfId="32515"/>
    <cellStyle name="Output 5 2 2 4 3" xfId="42321"/>
    <cellStyle name="Output 5 2 2 5" xfId="21801"/>
    <cellStyle name="Output 5 2 2 5 2" xfId="35058"/>
    <cellStyle name="Output 5 2 2 5 3" xfId="44864"/>
    <cellStyle name="Output 5 2 2 6" xfId="10800"/>
    <cellStyle name="Output 5 2 2 6 2" xfId="28114"/>
    <cellStyle name="Output 5 2 2 6 3" xfId="28663"/>
    <cellStyle name="Output 5 2 2 7" xfId="19733"/>
    <cellStyle name="Output 5 2 2 7 2" xfId="32996"/>
    <cellStyle name="Output 5 2 2 7 3" xfId="42802"/>
    <cellStyle name="Output 5 2 2 8" xfId="23668"/>
    <cellStyle name="Output 5 2 2 8 2" xfId="36920"/>
    <cellStyle name="Output 5 2 2 8 3" xfId="46726"/>
    <cellStyle name="Output 5 2 2 9" xfId="12104"/>
    <cellStyle name="Output 5 2 3" xfId="3962"/>
    <cellStyle name="Output 5 2 3 10" xfId="30100"/>
    <cellStyle name="Output 5 2 3 11" xfId="57332"/>
    <cellStyle name="Output 5 2 3 2" xfId="8781"/>
    <cellStyle name="Output 5 2 3 2 10" xfId="57333"/>
    <cellStyle name="Output 5 2 3 2 2" xfId="22766"/>
    <cellStyle name="Output 5 2 3 2 2 2" xfId="36020"/>
    <cellStyle name="Output 5 2 3 2 2 3" xfId="45826"/>
    <cellStyle name="Output 5 2 3 2 3" xfId="24007"/>
    <cellStyle name="Output 5 2 3 2 3 2" xfId="37259"/>
    <cellStyle name="Output 5 2 3 2 3 3" xfId="47065"/>
    <cellStyle name="Output 5 2 3 2 4" xfId="25135"/>
    <cellStyle name="Output 5 2 3 2 4 2" xfId="38385"/>
    <cellStyle name="Output 5 2 3 2 4 3" xfId="48191"/>
    <cellStyle name="Output 5 2 3 2 5" xfId="26080"/>
    <cellStyle name="Output 5 2 3 2 5 2" xfId="39330"/>
    <cellStyle name="Output 5 2 3 2 5 3" xfId="49136"/>
    <cellStyle name="Output 5 2 3 2 6" xfId="26936"/>
    <cellStyle name="Output 5 2 3 2 6 2" xfId="40186"/>
    <cellStyle name="Output 5 2 3 2 6 3" xfId="49992"/>
    <cellStyle name="Output 5 2 3 2 7" xfId="17899"/>
    <cellStyle name="Output 5 2 3 2 8" xfId="31120"/>
    <cellStyle name="Output 5 2 3 2 9" xfId="41004"/>
    <cellStyle name="Output 5 2 3 3" xfId="19867"/>
    <cellStyle name="Output 5 2 3 3 2" xfId="33130"/>
    <cellStyle name="Output 5 2 3 3 3" xfId="42936"/>
    <cellStyle name="Output 5 2 3 4" xfId="21531"/>
    <cellStyle name="Output 5 2 3 4 2" xfId="34790"/>
    <cellStyle name="Output 5 2 3 4 3" xfId="44596"/>
    <cellStyle name="Output 5 2 3 5" xfId="20871"/>
    <cellStyle name="Output 5 2 3 5 2" xfId="34131"/>
    <cellStyle name="Output 5 2 3 5 3" xfId="43937"/>
    <cellStyle name="Output 5 2 3 6" xfId="18459"/>
    <cellStyle name="Output 5 2 3 6 2" xfId="31724"/>
    <cellStyle name="Output 5 2 3 6 3" xfId="41530"/>
    <cellStyle name="Output 5 2 3 7" xfId="24379"/>
    <cellStyle name="Output 5 2 3 7 2" xfId="37631"/>
    <cellStyle name="Output 5 2 3 7 3" xfId="47437"/>
    <cellStyle name="Output 5 2 3 8" xfId="13080"/>
    <cellStyle name="Output 5 2 3 9" xfId="29166"/>
    <cellStyle name="Output 5 2 4" xfId="18554"/>
    <cellStyle name="Output 5 2 4 2" xfId="31819"/>
    <cellStyle name="Output 5 2 4 3" xfId="41625"/>
    <cellStyle name="Output 5 2 5" xfId="20690"/>
    <cellStyle name="Output 5 2 5 2" xfId="33951"/>
    <cellStyle name="Output 5 2 5 3" xfId="43757"/>
    <cellStyle name="Output 5 2 6" xfId="10105"/>
    <cellStyle name="Output 5 2 6 2" xfId="9804"/>
    <cellStyle name="Output 5 2 6 3" xfId="28987"/>
    <cellStyle name="Output 5 2 7" xfId="22150"/>
    <cellStyle name="Output 5 2 7 2" xfId="35407"/>
    <cellStyle name="Output 5 2 7 3" xfId="45213"/>
    <cellStyle name="Output 5 2 8" xfId="23481"/>
    <cellStyle name="Output 5 2 8 2" xfId="36735"/>
    <cellStyle name="Output 5 2 8 3" xfId="46541"/>
    <cellStyle name="Output 5 2 9" xfId="11066"/>
    <cellStyle name="Output 5 3" xfId="2512"/>
    <cellStyle name="Output 5 3 10" xfId="28518"/>
    <cellStyle name="Output 5 3 11" xfId="28776"/>
    <cellStyle name="Output 5 3 12" xfId="57334"/>
    <cellStyle name="Output 5 3 2" xfId="4516"/>
    <cellStyle name="Output 5 3 2 10" xfId="9684"/>
    <cellStyle name="Output 5 3 2 11" xfId="57335"/>
    <cellStyle name="Output 5 3 2 2" xfId="8783"/>
    <cellStyle name="Output 5 3 2 2 10" xfId="57336"/>
    <cellStyle name="Output 5 3 2 2 2" xfId="22768"/>
    <cellStyle name="Output 5 3 2 2 2 2" xfId="36022"/>
    <cellStyle name="Output 5 3 2 2 2 3" xfId="45828"/>
    <cellStyle name="Output 5 3 2 2 3" xfId="24009"/>
    <cellStyle name="Output 5 3 2 2 3 2" xfId="37261"/>
    <cellStyle name="Output 5 3 2 2 3 3" xfId="47067"/>
    <cellStyle name="Output 5 3 2 2 4" xfId="25137"/>
    <cellStyle name="Output 5 3 2 2 4 2" xfId="38387"/>
    <cellStyle name="Output 5 3 2 2 4 3" xfId="48193"/>
    <cellStyle name="Output 5 3 2 2 5" xfId="26082"/>
    <cellStyle name="Output 5 3 2 2 5 2" xfId="39332"/>
    <cellStyle name="Output 5 3 2 2 5 3" xfId="49138"/>
    <cellStyle name="Output 5 3 2 2 6" xfId="26938"/>
    <cellStyle name="Output 5 3 2 2 6 2" xfId="40188"/>
    <cellStyle name="Output 5 3 2 2 6 3" xfId="49994"/>
    <cellStyle name="Output 5 3 2 2 7" xfId="17901"/>
    <cellStyle name="Output 5 3 2 2 8" xfId="31122"/>
    <cellStyle name="Output 5 3 2 2 9" xfId="41006"/>
    <cellStyle name="Output 5 3 2 3" xfId="20237"/>
    <cellStyle name="Output 5 3 2 3 2" xfId="33500"/>
    <cellStyle name="Output 5 3 2 3 3" xfId="43306"/>
    <cellStyle name="Output 5 3 2 4" xfId="19738"/>
    <cellStyle name="Output 5 3 2 4 2" xfId="33001"/>
    <cellStyle name="Output 5 3 2 4 3" xfId="42807"/>
    <cellStyle name="Output 5 3 2 5" xfId="19734"/>
    <cellStyle name="Output 5 3 2 5 2" xfId="32997"/>
    <cellStyle name="Output 5 3 2 5 3" xfId="42803"/>
    <cellStyle name="Output 5 3 2 6" xfId="21593"/>
    <cellStyle name="Output 5 3 2 6 2" xfId="34852"/>
    <cellStyle name="Output 5 3 2 6 3" xfId="44658"/>
    <cellStyle name="Output 5 3 2 7" xfId="20849"/>
    <cellStyle name="Output 5 3 2 7 2" xfId="34109"/>
    <cellStyle name="Output 5 3 2 7 3" xfId="43915"/>
    <cellStyle name="Output 5 3 2 8" xfId="13634"/>
    <cellStyle name="Output 5 3 2 9" xfId="29460"/>
    <cellStyle name="Output 5 3 3" xfId="8782"/>
    <cellStyle name="Output 5 3 3 10" xfId="57337"/>
    <cellStyle name="Output 5 3 3 2" xfId="22767"/>
    <cellStyle name="Output 5 3 3 2 2" xfId="36021"/>
    <cellStyle name="Output 5 3 3 2 3" xfId="45827"/>
    <cellStyle name="Output 5 3 3 3" xfId="24008"/>
    <cellStyle name="Output 5 3 3 3 2" xfId="37260"/>
    <cellStyle name="Output 5 3 3 3 3" xfId="47066"/>
    <cellStyle name="Output 5 3 3 4" xfId="25136"/>
    <cellStyle name="Output 5 3 3 4 2" xfId="38386"/>
    <cellStyle name="Output 5 3 3 4 3" xfId="48192"/>
    <cellStyle name="Output 5 3 3 5" xfId="26081"/>
    <cellStyle name="Output 5 3 3 5 2" xfId="39331"/>
    <cellStyle name="Output 5 3 3 5 3" xfId="49137"/>
    <cellStyle name="Output 5 3 3 6" xfId="26937"/>
    <cellStyle name="Output 5 3 3 6 2" xfId="40187"/>
    <cellStyle name="Output 5 3 3 6 3" xfId="49993"/>
    <cellStyle name="Output 5 3 3 7" xfId="17900"/>
    <cellStyle name="Output 5 3 3 8" xfId="31121"/>
    <cellStyle name="Output 5 3 3 9" xfId="41005"/>
    <cellStyle name="Output 5 3 4" xfId="18962"/>
    <cellStyle name="Output 5 3 4 2" xfId="32227"/>
    <cellStyle name="Output 5 3 4 3" xfId="42033"/>
    <cellStyle name="Output 5 3 5" xfId="21913"/>
    <cellStyle name="Output 5 3 5 2" xfId="35170"/>
    <cellStyle name="Output 5 3 5 3" xfId="44976"/>
    <cellStyle name="Output 5 3 6" xfId="10654"/>
    <cellStyle name="Output 5 3 6 2" xfId="27973"/>
    <cellStyle name="Output 5 3 6 3" xfId="31491"/>
    <cellStyle name="Output 5 3 7" xfId="10194"/>
    <cellStyle name="Output 5 3 7 2" xfId="27514"/>
    <cellStyle name="Output 5 3 7 3" xfId="30637"/>
    <cellStyle name="Output 5 3 8" xfId="20702"/>
    <cellStyle name="Output 5 3 8 2" xfId="33962"/>
    <cellStyle name="Output 5 3 8 3" xfId="43768"/>
    <cellStyle name="Output 5 3 9" xfId="11630"/>
    <cellStyle name="Output 5 4" xfId="3672"/>
    <cellStyle name="Output 5 4 10" xfId="31603"/>
    <cellStyle name="Output 5 4 11" xfId="57338"/>
    <cellStyle name="Output 5 4 2" xfId="8784"/>
    <cellStyle name="Output 5 4 2 10" xfId="57339"/>
    <cellStyle name="Output 5 4 2 2" xfId="22769"/>
    <cellStyle name="Output 5 4 2 2 2" xfId="36023"/>
    <cellStyle name="Output 5 4 2 2 3" xfId="45829"/>
    <cellStyle name="Output 5 4 2 3" xfId="24010"/>
    <cellStyle name="Output 5 4 2 3 2" xfId="37262"/>
    <cellStyle name="Output 5 4 2 3 3" xfId="47068"/>
    <cellStyle name="Output 5 4 2 4" xfId="25138"/>
    <cellStyle name="Output 5 4 2 4 2" xfId="38388"/>
    <cellStyle name="Output 5 4 2 4 3" xfId="48194"/>
    <cellStyle name="Output 5 4 2 5" xfId="26083"/>
    <cellStyle name="Output 5 4 2 5 2" xfId="39333"/>
    <cellStyle name="Output 5 4 2 5 3" xfId="49139"/>
    <cellStyle name="Output 5 4 2 6" xfId="26939"/>
    <cellStyle name="Output 5 4 2 6 2" xfId="40189"/>
    <cellStyle name="Output 5 4 2 6 3" xfId="49995"/>
    <cellStyle name="Output 5 4 2 7" xfId="17902"/>
    <cellStyle name="Output 5 4 2 8" xfId="31123"/>
    <cellStyle name="Output 5 4 2 9" xfId="41007"/>
    <cellStyle name="Output 5 4 3" xfId="19692"/>
    <cellStyle name="Output 5 4 3 2" xfId="32955"/>
    <cellStyle name="Output 5 4 3 3" xfId="42761"/>
    <cellStyle name="Output 5 4 4" xfId="19791"/>
    <cellStyle name="Output 5 4 4 2" xfId="33054"/>
    <cellStyle name="Output 5 4 4 3" xfId="42860"/>
    <cellStyle name="Output 5 4 5" xfId="21565"/>
    <cellStyle name="Output 5 4 5 2" xfId="34824"/>
    <cellStyle name="Output 5 4 5 3" xfId="44630"/>
    <cellStyle name="Output 5 4 6" xfId="20851"/>
    <cellStyle name="Output 5 4 6 2" xfId="34111"/>
    <cellStyle name="Output 5 4 6 3" xfId="43917"/>
    <cellStyle name="Output 5 4 7" xfId="24308"/>
    <cellStyle name="Output 5 4 7 2" xfId="37560"/>
    <cellStyle name="Output 5 4 7 3" xfId="47366"/>
    <cellStyle name="Output 5 4 8" xfId="12790"/>
    <cellStyle name="Output 5 4 9" xfId="29048"/>
    <cellStyle name="Output 5 5" xfId="9619"/>
    <cellStyle name="Output 5 5 2" xfId="23276"/>
    <cellStyle name="Output 5 5 2 2" xfId="36530"/>
    <cellStyle name="Output 5 5 2 3" xfId="46336"/>
    <cellStyle name="Output 5 5 3" xfId="24482"/>
    <cellStyle name="Output 5 5 3 2" xfId="37734"/>
    <cellStyle name="Output 5 5 3 3" xfId="47540"/>
    <cellStyle name="Output 5 5 4" xfId="25576"/>
    <cellStyle name="Output 5 5 4 2" xfId="38826"/>
    <cellStyle name="Output 5 5 4 3" xfId="48632"/>
    <cellStyle name="Output 5 5 5" xfId="26493"/>
    <cellStyle name="Output 5 5 5 2" xfId="39743"/>
    <cellStyle name="Output 5 5 5 3" xfId="49549"/>
    <cellStyle name="Output 5 5 6" xfId="27320"/>
    <cellStyle name="Output 5 5 6 2" xfId="40570"/>
    <cellStyle name="Output 5 5 6 3" xfId="50376"/>
    <cellStyle name="Output 5 5 7" xfId="18316"/>
    <cellStyle name="Output 5 5 8" xfId="31570"/>
    <cellStyle name="Output 5 5 9" xfId="41388"/>
    <cellStyle name="Output 5 6" xfId="9864"/>
    <cellStyle name="Output 5 6 2" xfId="23378"/>
    <cellStyle name="Output 5 6 2 2" xfId="36632"/>
    <cellStyle name="Output 5 6 2 3" xfId="46438"/>
    <cellStyle name="Output 5 6 3" xfId="24582"/>
    <cellStyle name="Output 5 6 3 2" xfId="37834"/>
    <cellStyle name="Output 5 6 3 3" xfId="47640"/>
    <cellStyle name="Output 5 6 4" xfId="25672"/>
    <cellStyle name="Output 5 6 4 2" xfId="38922"/>
    <cellStyle name="Output 5 6 4 3" xfId="48728"/>
    <cellStyle name="Output 5 6 5" xfId="26586"/>
    <cellStyle name="Output 5 6 5 2" xfId="39836"/>
    <cellStyle name="Output 5 6 5 3" xfId="49642"/>
    <cellStyle name="Output 5 6 6" xfId="27404"/>
    <cellStyle name="Output 5 6 6 2" xfId="40654"/>
    <cellStyle name="Output 5 6 6 3" xfId="50460"/>
    <cellStyle name="Output 5 6 7" xfId="18401"/>
    <cellStyle name="Output 5 6 8" xfId="31666"/>
    <cellStyle name="Output 5 6 9" xfId="41472"/>
    <cellStyle name="Output 5 7" xfId="10205"/>
    <cellStyle name="Output 5 7 2" xfId="27525"/>
    <cellStyle name="Output 5 7 3" xfId="28983"/>
    <cellStyle name="Output 5 8" xfId="22197"/>
    <cellStyle name="Output 5 8 2" xfId="35452"/>
    <cellStyle name="Output 5 8 3" xfId="45258"/>
    <cellStyle name="Output 5 9" xfId="23506"/>
    <cellStyle name="Output 5 9 2" xfId="36758"/>
    <cellStyle name="Output 5 9 3" xfId="46564"/>
    <cellStyle name="Output 6" xfId="1404"/>
    <cellStyle name="Output 6 10" xfId="23181"/>
    <cellStyle name="Output 6 10 2" xfId="36435"/>
    <cellStyle name="Output 6 10 3" xfId="46241"/>
    <cellStyle name="Output 6 11" xfId="9511"/>
    <cellStyle name="Output 6 12" xfId="9943"/>
    <cellStyle name="Output 6 13" xfId="57340"/>
    <cellStyle name="Output 6 2" xfId="1921"/>
    <cellStyle name="Output 6 2 10" xfId="28237"/>
    <cellStyle name="Output 6 2 11" xfId="29251"/>
    <cellStyle name="Output 6 2 12" xfId="57341"/>
    <cellStyle name="Output 6 2 2" xfId="2987"/>
    <cellStyle name="Output 6 2 2 10" xfId="28714"/>
    <cellStyle name="Output 6 2 2 11" xfId="28270"/>
    <cellStyle name="Output 6 2 2 12" xfId="57342"/>
    <cellStyle name="Output 6 2 2 2" xfId="4989"/>
    <cellStyle name="Output 6 2 2 2 10" xfId="29974"/>
    <cellStyle name="Output 6 2 2 2 11" xfId="57343"/>
    <cellStyle name="Output 6 2 2 2 2" xfId="8786"/>
    <cellStyle name="Output 6 2 2 2 2 10" xfId="57344"/>
    <cellStyle name="Output 6 2 2 2 2 2" xfId="22771"/>
    <cellStyle name="Output 6 2 2 2 2 2 2" xfId="36025"/>
    <cellStyle name="Output 6 2 2 2 2 2 3" xfId="45831"/>
    <cellStyle name="Output 6 2 2 2 2 3" xfId="24012"/>
    <cellStyle name="Output 6 2 2 2 2 3 2" xfId="37264"/>
    <cellStyle name="Output 6 2 2 2 2 3 3" xfId="47070"/>
    <cellStyle name="Output 6 2 2 2 2 4" xfId="25140"/>
    <cellStyle name="Output 6 2 2 2 2 4 2" xfId="38390"/>
    <cellStyle name="Output 6 2 2 2 2 4 3" xfId="48196"/>
    <cellStyle name="Output 6 2 2 2 2 5" xfId="26085"/>
    <cellStyle name="Output 6 2 2 2 2 5 2" xfId="39335"/>
    <cellStyle name="Output 6 2 2 2 2 5 3" xfId="49141"/>
    <cellStyle name="Output 6 2 2 2 2 6" xfId="26941"/>
    <cellStyle name="Output 6 2 2 2 2 6 2" xfId="40191"/>
    <cellStyle name="Output 6 2 2 2 2 6 3" xfId="49997"/>
    <cellStyle name="Output 6 2 2 2 2 7" xfId="17904"/>
    <cellStyle name="Output 6 2 2 2 2 8" xfId="31125"/>
    <cellStyle name="Output 6 2 2 2 2 9" xfId="41009"/>
    <cellStyle name="Output 6 2 2 2 3" xfId="20540"/>
    <cellStyle name="Output 6 2 2 2 3 2" xfId="33802"/>
    <cellStyle name="Output 6 2 2 2 3 3" xfId="43608"/>
    <cellStyle name="Output 6 2 2 2 4" xfId="21260"/>
    <cellStyle name="Output 6 2 2 2 4 2" xfId="34519"/>
    <cellStyle name="Output 6 2 2 2 4 3" xfId="44325"/>
    <cellStyle name="Output 6 2 2 2 5" xfId="20581"/>
    <cellStyle name="Output 6 2 2 2 5 2" xfId="33843"/>
    <cellStyle name="Output 6 2 2 2 5 3" xfId="43649"/>
    <cellStyle name="Output 6 2 2 2 6" xfId="21502"/>
    <cellStyle name="Output 6 2 2 2 6 2" xfId="34761"/>
    <cellStyle name="Output 6 2 2 2 6 3" xfId="44567"/>
    <cellStyle name="Output 6 2 2 2 7" xfId="22050"/>
    <cellStyle name="Output 6 2 2 2 7 2" xfId="35307"/>
    <cellStyle name="Output 6 2 2 2 7 3" xfId="45113"/>
    <cellStyle name="Output 6 2 2 2 8" xfId="14107"/>
    <cellStyle name="Output 6 2 2 2 9" xfId="29671"/>
    <cellStyle name="Output 6 2 2 3" xfId="8785"/>
    <cellStyle name="Output 6 2 2 3 10" xfId="57345"/>
    <cellStyle name="Output 6 2 2 3 2" xfId="22770"/>
    <cellStyle name="Output 6 2 2 3 2 2" xfId="36024"/>
    <cellStyle name="Output 6 2 2 3 2 3" xfId="45830"/>
    <cellStyle name="Output 6 2 2 3 3" xfId="24011"/>
    <cellStyle name="Output 6 2 2 3 3 2" xfId="37263"/>
    <cellStyle name="Output 6 2 2 3 3 3" xfId="47069"/>
    <cellStyle name="Output 6 2 2 3 4" xfId="25139"/>
    <cellStyle name="Output 6 2 2 3 4 2" xfId="38389"/>
    <cellStyle name="Output 6 2 2 3 4 3" xfId="48195"/>
    <cellStyle name="Output 6 2 2 3 5" xfId="26084"/>
    <cellStyle name="Output 6 2 2 3 5 2" xfId="39334"/>
    <cellStyle name="Output 6 2 2 3 5 3" xfId="49140"/>
    <cellStyle name="Output 6 2 2 3 6" xfId="26940"/>
    <cellStyle name="Output 6 2 2 3 6 2" xfId="40190"/>
    <cellStyle name="Output 6 2 2 3 6 3" xfId="49996"/>
    <cellStyle name="Output 6 2 2 3 7" xfId="17903"/>
    <cellStyle name="Output 6 2 2 3 8" xfId="31124"/>
    <cellStyle name="Output 6 2 2 3 9" xfId="41008"/>
    <cellStyle name="Output 6 2 2 4" xfId="19251"/>
    <cellStyle name="Output 6 2 2 4 2" xfId="32516"/>
    <cellStyle name="Output 6 2 2 4 3" xfId="42322"/>
    <cellStyle name="Output 6 2 2 5" xfId="19988"/>
    <cellStyle name="Output 6 2 2 5 2" xfId="33251"/>
    <cellStyle name="Output 6 2 2 5 3" xfId="43057"/>
    <cellStyle name="Output 6 2 2 6" xfId="21484"/>
    <cellStyle name="Output 6 2 2 6 2" xfId="34743"/>
    <cellStyle name="Output 6 2 2 6 3" xfId="44549"/>
    <cellStyle name="Output 6 2 2 7" xfId="20890"/>
    <cellStyle name="Output 6 2 2 7 2" xfId="34150"/>
    <cellStyle name="Output 6 2 2 7 3" xfId="43956"/>
    <cellStyle name="Output 6 2 2 8" xfId="18631"/>
    <cellStyle name="Output 6 2 2 8 2" xfId="31896"/>
    <cellStyle name="Output 6 2 2 8 3" xfId="41702"/>
    <cellStyle name="Output 6 2 2 9" xfId="12105"/>
    <cellStyle name="Output 6 2 3" xfId="3963"/>
    <cellStyle name="Output 6 2 3 10" xfId="30101"/>
    <cellStyle name="Output 6 2 3 11" xfId="57346"/>
    <cellStyle name="Output 6 2 3 2" xfId="8787"/>
    <cellStyle name="Output 6 2 3 2 10" xfId="57347"/>
    <cellStyle name="Output 6 2 3 2 2" xfId="22772"/>
    <cellStyle name="Output 6 2 3 2 2 2" xfId="36026"/>
    <cellStyle name="Output 6 2 3 2 2 3" xfId="45832"/>
    <cellStyle name="Output 6 2 3 2 3" xfId="24013"/>
    <cellStyle name="Output 6 2 3 2 3 2" xfId="37265"/>
    <cellStyle name="Output 6 2 3 2 3 3" xfId="47071"/>
    <cellStyle name="Output 6 2 3 2 4" xfId="25141"/>
    <cellStyle name="Output 6 2 3 2 4 2" xfId="38391"/>
    <cellStyle name="Output 6 2 3 2 4 3" xfId="48197"/>
    <cellStyle name="Output 6 2 3 2 5" xfId="26086"/>
    <cellStyle name="Output 6 2 3 2 5 2" xfId="39336"/>
    <cellStyle name="Output 6 2 3 2 5 3" xfId="49142"/>
    <cellStyle name="Output 6 2 3 2 6" xfId="26942"/>
    <cellStyle name="Output 6 2 3 2 6 2" xfId="40192"/>
    <cellStyle name="Output 6 2 3 2 6 3" xfId="49998"/>
    <cellStyle name="Output 6 2 3 2 7" xfId="17905"/>
    <cellStyle name="Output 6 2 3 2 8" xfId="31126"/>
    <cellStyle name="Output 6 2 3 2 9" xfId="41010"/>
    <cellStyle name="Output 6 2 3 3" xfId="19868"/>
    <cellStyle name="Output 6 2 3 3 2" xfId="33131"/>
    <cellStyle name="Output 6 2 3 3 3" xfId="42937"/>
    <cellStyle name="Output 6 2 3 4" xfId="21542"/>
    <cellStyle name="Output 6 2 3 4 2" xfId="34801"/>
    <cellStyle name="Output 6 2 3 4 3" xfId="44607"/>
    <cellStyle name="Output 6 2 3 5" xfId="20858"/>
    <cellStyle name="Output 6 2 3 5 2" xfId="34118"/>
    <cellStyle name="Output 6 2 3 5 3" xfId="43924"/>
    <cellStyle name="Output 6 2 3 6" xfId="19227"/>
    <cellStyle name="Output 6 2 3 6 2" xfId="32492"/>
    <cellStyle name="Output 6 2 3 6 3" xfId="42298"/>
    <cellStyle name="Output 6 2 3 7" xfId="10530"/>
    <cellStyle name="Output 6 2 3 7 2" xfId="27850"/>
    <cellStyle name="Output 6 2 3 7 3" xfId="30482"/>
    <cellStyle name="Output 6 2 3 8" xfId="13081"/>
    <cellStyle name="Output 6 2 3 9" xfId="29167"/>
    <cellStyle name="Output 6 2 4" xfId="18555"/>
    <cellStyle name="Output 6 2 4 2" xfId="31820"/>
    <cellStyle name="Output 6 2 4 3" xfId="41626"/>
    <cellStyle name="Output 6 2 5" xfId="19386"/>
    <cellStyle name="Output 6 2 5 2" xfId="32650"/>
    <cellStyle name="Output 6 2 5 3" xfId="42456"/>
    <cellStyle name="Output 6 2 6" xfId="21745"/>
    <cellStyle name="Output 6 2 6 2" xfId="35003"/>
    <cellStyle name="Output 6 2 6 3" xfId="44809"/>
    <cellStyle name="Output 6 2 7" xfId="10556"/>
    <cellStyle name="Output 6 2 7 2" xfId="27875"/>
    <cellStyle name="Output 6 2 7 3" xfId="30469"/>
    <cellStyle name="Output 6 2 8" xfId="22408"/>
    <cellStyle name="Output 6 2 8 2" xfId="35662"/>
    <cellStyle name="Output 6 2 8 3" xfId="45468"/>
    <cellStyle name="Output 6 2 9" xfId="11067"/>
    <cellStyle name="Output 6 3" xfId="2380"/>
    <cellStyle name="Output 6 3 10" xfId="28421"/>
    <cellStyle name="Output 6 3 11" xfId="30283"/>
    <cellStyle name="Output 6 3 12" xfId="57348"/>
    <cellStyle name="Output 6 3 2" xfId="4384"/>
    <cellStyle name="Output 6 3 2 10" xfId="29728"/>
    <cellStyle name="Output 6 3 2 11" xfId="57349"/>
    <cellStyle name="Output 6 3 2 2" xfId="8789"/>
    <cellStyle name="Output 6 3 2 2 10" xfId="57350"/>
    <cellStyle name="Output 6 3 2 2 2" xfId="22774"/>
    <cellStyle name="Output 6 3 2 2 2 2" xfId="36028"/>
    <cellStyle name="Output 6 3 2 2 2 3" xfId="45834"/>
    <cellStyle name="Output 6 3 2 2 3" xfId="24015"/>
    <cellStyle name="Output 6 3 2 2 3 2" xfId="37267"/>
    <cellStyle name="Output 6 3 2 2 3 3" xfId="47073"/>
    <cellStyle name="Output 6 3 2 2 4" xfId="25143"/>
    <cellStyle name="Output 6 3 2 2 4 2" xfId="38393"/>
    <cellStyle name="Output 6 3 2 2 4 3" xfId="48199"/>
    <cellStyle name="Output 6 3 2 2 5" xfId="26088"/>
    <cellStyle name="Output 6 3 2 2 5 2" xfId="39338"/>
    <cellStyle name="Output 6 3 2 2 5 3" xfId="49144"/>
    <cellStyle name="Output 6 3 2 2 6" xfId="26944"/>
    <cellStyle name="Output 6 3 2 2 6 2" xfId="40194"/>
    <cellStyle name="Output 6 3 2 2 6 3" xfId="50000"/>
    <cellStyle name="Output 6 3 2 2 7" xfId="17907"/>
    <cellStyle name="Output 6 3 2 2 8" xfId="31128"/>
    <cellStyle name="Output 6 3 2 2 9" xfId="41012"/>
    <cellStyle name="Output 6 3 2 3" xfId="20127"/>
    <cellStyle name="Output 6 3 2 3 2" xfId="33390"/>
    <cellStyle name="Output 6 3 2 3 3" xfId="43196"/>
    <cellStyle name="Output 6 3 2 4" xfId="22977"/>
    <cellStyle name="Output 6 3 2 4 2" xfId="36231"/>
    <cellStyle name="Output 6 3 2 4 3" xfId="46037"/>
    <cellStyle name="Output 6 3 2 5" xfId="24205"/>
    <cellStyle name="Output 6 3 2 5 2" xfId="37457"/>
    <cellStyle name="Output 6 3 2 5 3" xfId="47263"/>
    <cellStyle name="Output 6 3 2 6" xfId="25329"/>
    <cellStyle name="Output 6 3 2 6 2" xfId="38579"/>
    <cellStyle name="Output 6 3 2 6 3" xfId="48385"/>
    <cellStyle name="Output 6 3 2 7" xfId="26270"/>
    <cellStyle name="Output 6 3 2 7 2" xfId="39520"/>
    <cellStyle name="Output 6 3 2 7 3" xfId="49326"/>
    <cellStyle name="Output 6 3 2 8" xfId="13502"/>
    <cellStyle name="Output 6 3 2 9" xfId="29362"/>
    <cellStyle name="Output 6 3 3" xfId="8788"/>
    <cellStyle name="Output 6 3 3 10" xfId="57351"/>
    <cellStyle name="Output 6 3 3 2" xfId="22773"/>
    <cellStyle name="Output 6 3 3 2 2" xfId="36027"/>
    <cellStyle name="Output 6 3 3 2 3" xfId="45833"/>
    <cellStyle name="Output 6 3 3 3" xfId="24014"/>
    <cellStyle name="Output 6 3 3 3 2" xfId="37266"/>
    <cellStyle name="Output 6 3 3 3 3" xfId="47072"/>
    <cellStyle name="Output 6 3 3 4" xfId="25142"/>
    <cellStyle name="Output 6 3 3 4 2" xfId="38392"/>
    <cellStyle name="Output 6 3 3 4 3" xfId="48198"/>
    <cellStyle name="Output 6 3 3 5" xfId="26087"/>
    <cellStyle name="Output 6 3 3 5 2" xfId="39337"/>
    <cellStyle name="Output 6 3 3 5 3" xfId="49143"/>
    <cellStyle name="Output 6 3 3 6" xfId="26943"/>
    <cellStyle name="Output 6 3 3 6 2" xfId="40193"/>
    <cellStyle name="Output 6 3 3 6 3" xfId="49999"/>
    <cellStyle name="Output 6 3 3 7" xfId="17906"/>
    <cellStyle name="Output 6 3 3 8" xfId="31127"/>
    <cellStyle name="Output 6 3 3 9" xfId="41011"/>
    <cellStyle name="Output 6 3 4" xfId="18848"/>
    <cellStyle name="Output 6 3 4 2" xfId="32113"/>
    <cellStyle name="Output 6 3 4 3" xfId="41919"/>
    <cellStyle name="Output 6 3 5" xfId="20286"/>
    <cellStyle name="Output 6 3 5 2" xfId="33549"/>
    <cellStyle name="Output 6 3 5 3" xfId="43355"/>
    <cellStyle name="Output 6 3 6" xfId="22955"/>
    <cellStyle name="Output 6 3 6 2" xfId="36209"/>
    <cellStyle name="Output 6 3 6 3" xfId="46015"/>
    <cellStyle name="Output 6 3 7" xfId="24191"/>
    <cellStyle name="Output 6 3 7 2" xfId="37443"/>
    <cellStyle name="Output 6 3 7 3" xfId="47249"/>
    <cellStyle name="Output 6 3 8" xfId="25318"/>
    <cellStyle name="Output 6 3 8 2" xfId="38568"/>
    <cellStyle name="Output 6 3 8 3" xfId="48374"/>
    <cellStyle name="Output 6 3 9" xfId="11498"/>
    <cellStyle name="Output 6 4" xfId="3673"/>
    <cellStyle name="Output 6 4 10" xfId="30112"/>
    <cellStyle name="Output 6 4 11" xfId="57352"/>
    <cellStyle name="Output 6 4 2" xfId="8790"/>
    <cellStyle name="Output 6 4 2 10" xfId="57353"/>
    <cellStyle name="Output 6 4 2 2" xfId="22775"/>
    <cellStyle name="Output 6 4 2 2 2" xfId="36029"/>
    <cellStyle name="Output 6 4 2 2 3" xfId="45835"/>
    <cellStyle name="Output 6 4 2 3" xfId="24016"/>
    <cellStyle name="Output 6 4 2 3 2" xfId="37268"/>
    <cellStyle name="Output 6 4 2 3 3" xfId="47074"/>
    <cellStyle name="Output 6 4 2 4" xfId="25144"/>
    <cellStyle name="Output 6 4 2 4 2" xfId="38394"/>
    <cellStyle name="Output 6 4 2 4 3" xfId="48200"/>
    <cellStyle name="Output 6 4 2 5" xfId="26089"/>
    <cellStyle name="Output 6 4 2 5 2" xfId="39339"/>
    <cellStyle name="Output 6 4 2 5 3" xfId="49145"/>
    <cellStyle name="Output 6 4 2 6" xfId="26945"/>
    <cellStyle name="Output 6 4 2 6 2" xfId="40195"/>
    <cellStyle name="Output 6 4 2 6 3" xfId="50001"/>
    <cellStyle name="Output 6 4 2 7" xfId="17908"/>
    <cellStyle name="Output 6 4 2 8" xfId="31129"/>
    <cellStyle name="Output 6 4 2 9" xfId="41013"/>
    <cellStyle name="Output 6 4 3" xfId="19693"/>
    <cellStyle name="Output 6 4 3 2" xfId="32956"/>
    <cellStyle name="Output 6 4 3 3" xfId="42762"/>
    <cellStyle name="Output 6 4 4" xfId="21611"/>
    <cellStyle name="Output 6 4 4 2" xfId="34870"/>
    <cellStyle name="Output 6 4 4 3" xfId="44676"/>
    <cellStyle name="Output 6 4 5" xfId="20832"/>
    <cellStyle name="Output 6 4 5 2" xfId="34092"/>
    <cellStyle name="Output 6 4 5 3" xfId="43898"/>
    <cellStyle name="Output 6 4 6" xfId="22367"/>
    <cellStyle name="Output 6 4 6 2" xfId="35622"/>
    <cellStyle name="Output 6 4 6 3" xfId="45428"/>
    <cellStyle name="Output 6 4 7" xfId="21470"/>
    <cellStyle name="Output 6 4 7 2" xfId="34729"/>
    <cellStyle name="Output 6 4 7 3" xfId="44535"/>
    <cellStyle name="Output 6 4 8" xfId="12791"/>
    <cellStyle name="Output 6 4 9" xfId="29049"/>
    <cellStyle name="Output 6 5" xfId="9620"/>
    <cellStyle name="Output 6 5 2" xfId="23277"/>
    <cellStyle name="Output 6 5 2 2" xfId="36531"/>
    <cellStyle name="Output 6 5 2 3" xfId="46337"/>
    <cellStyle name="Output 6 5 3" xfId="24483"/>
    <cellStyle name="Output 6 5 3 2" xfId="37735"/>
    <cellStyle name="Output 6 5 3 3" xfId="47541"/>
    <cellStyle name="Output 6 5 4" xfId="25577"/>
    <cellStyle name="Output 6 5 4 2" xfId="38827"/>
    <cellStyle name="Output 6 5 4 3" xfId="48633"/>
    <cellStyle name="Output 6 5 5" xfId="26494"/>
    <cellStyle name="Output 6 5 5 2" xfId="39744"/>
    <cellStyle name="Output 6 5 5 3" xfId="49550"/>
    <cellStyle name="Output 6 5 6" xfId="27321"/>
    <cellStyle name="Output 6 5 6 2" xfId="40571"/>
    <cellStyle name="Output 6 5 6 3" xfId="50377"/>
    <cellStyle name="Output 6 5 7" xfId="18317"/>
    <cellStyle name="Output 6 5 8" xfId="31571"/>
    <cellStyle name="Output 6 5 9" xfId="41389"/>
    <cellStyle name="Output 6 6" xfId="9865"/>
    <cellStyle name="Output 6 6 2" xfId="23379"/>
    <cellStyle name="Output 6 6 2 2" xfId="36633"/>
    <cellStyle name="Output 6 6 2 3" xfId="46439"/>
    <cellStyle name="Output 6 6 3" xfId="24583"/>
    <cellStyle name="Output 6 6 3 2" xfId="37835"/>
    <cellStyle name="Output 6 6 3 3" xfId="47641"/>
    <cellStyle name="Output 6 6 4" xfId="25673"/>
    <cellStyle name="Output 6 6 4 2" xfId="38923"/>
    <cellStyle name="Output 6 6 4 3" xfId="48729"/>
    <cellStyle name="Output 6 6 5" xfId="26587"/>
    <cellStyle name="Output 6 6 5 2" xfId="39837"/>
    <cellStyle name="Output 6 6 5 3" xfId="49643"/>
    <cellStyle name="Output 6 6 6" xfId="27405"/>
    <cellStyle name="Output 6 6 6 2" xfId="40655"/>
    <cellStyle name="Output 6 6 6 3" xfId="50461"/>
    <cellStyle name="Output 6 6 7" xfId="18402"/>
    <cellStyle name="Output 6 6 8" xfId="31667"/>
    <cellStyle name="Output 6 6 9" xfId="41473"/>
    <cellStyle name="Output 6 7" xfId="10204"/>
    <cellStyle name="Output 6 7 2" xfId="27524"/>
    <cellStyle name="Output 6 7 3" xfId="30636"/>
    <cellStyle name="Output 6 8" xfId="20311"/>
    <cellStyle name="Output 6 8 2" xfId="33574"/>
    <cellStyle name="Output 6 8 3" xfId="43380"/>
    <cellStyle name="Output 6 9" xfId="19092"/>
    <cellStyle name="Output 6 9 2" xfId="32357"/>
    <cellStyle name="Output 6 9 3" xfId="42163"/>
    <cellStyle name="Output 7" xfId="8991"/>
    <cellStyle name="Output 7 2" xfId="22969"/>
    <cellStyle name="Output 7 2 2" xfId="36223"/>
    <cellStyle name="Output 7 2 3" xfId="46029"/>
    <cellStyle name="Output 7 3" xfId="24199"/>
    <cellStyle name="Output 7 3 2" xfId="37451"/>
    <cellStyle name="Output 7 3 3" xfId="47257"/>
    <cellStyle name="Output 7 4" xfId="25323"/>
    <cellStyle name="Output 7 4 2" xfId="38573"/>
    <cellStyle name="Output 7 4 3" xfId="48379"/>
    <cellStyle name="Output 7 5" xfId="26265"/>
    <cellStyle name="Output 7 5 2" xfId="39515"/>
    <cellStyle name="Output 7 5 3" xfId="49321"/>
    <cellStyle name="Output 7 6" xfId="27120"/>
    <cellStyle name="Output 7 6 2" xfId="40370"/>
    <cellStyle name="Output 7 6 3" xfId="50176"/>
    <cellStyle name="Output 7 7" xfId="18108"/>
    <cellStyle name="Output 7 8" xfId="31305"/>
    <cellStyle name="Output 7 9" xfId="41188"/>
    <cellStyle name="Percent" xfId="117" builtinId="5"/>
    <cellStyle name="Percent %" xfId="1406"/>
    <cellStyle name="Percent % Long Underline" xfId="1407"/>
    <cellStyle name="Percent [0 Decimal]" xfId="1408"/>
    <cellStyle name="Percent [2 Decimal]" xfId="1409"/>
    <cellStyle name="Percent [2]" xfId="83"/>
    <cellStyle name="Percent [2] 2" xfId="84"/>
    <cellStyle name="Percent [2] 2 2" xfId="1410"/>
    <cellStyle name="Percent [2] 2 2 2" xfId="1411"/>
    <cellStyle name="Percent [2] 2 3" xfId="1412"/>
    <cellStyle name="Percent [2] 3" xfId="1413"/>
    <cellStyle name="Percent [2] 3 2" xfId="1414"/>
    <cellStyle name="Percent [2] 4" xfId="2048"/>
    <cellStyle name="Percent 0.0%" xfId="1415"/>
    <cellStyle name="Percent 0.0% Long Underline" xfId="1416"/>
    <cellStyle name="Percent 0.00%" xfId="1417"/>
    <cellStyle name="Percent 0.00% Long Underline" xfId="1418"/>
    <cellStyle name="Percent 0.000%" xfId="1419"/>
    <cellStyle name="Percent 0.000% Long Underline" xfId="1420"/>
    <cellStyle name="Percent 0.0000%" xfId="1421"/>
    <cellStyle name="Percent 0.0000% Long Underline" xfId="1422"/>
    <cellStyle name="Percent 10" xfId="1423"/>
    <cellStyle name="Percent 11" xfId="1424"/>
    <cellStyle name="Percent 12" xfId="1425"/>
    <cellStyle name="Percent 13" xfId="1426"/>
    <cellStyle name="Percent 14" xfId="1427"/>
    <cellStyle name="Percent 15" xfId="1428"/>
    <cellStyle name="Percent 16" xfId="1429"/>
    <cellStyle name="Percent 17" xfId="1430"/>
    <cellStyle name="Percent 18" xfId="1431"/>
    <cellStyle name="Percent 19" xfId="1432"/>
    <cellStyle name="Percent 2" xfId="4"/>
    <cellStyle name="Percent 2 2" xfId="1433"/>
    <cellStyle name="Percent 2 2 2" xfId="1434"/>
    <cellStyle name="Percent 2 3" xfId="1435"/>
    <cellStyle name="Percent 20" xfId="1436"/>
    <cellStyle name="Percent 21" xfId="1437"/>
    <cellStyle name="Percent 22" xfId="1438"/>
    <cellStyle name="Percent 23" xfId="1439"/>
    <cellStyle name="Percent 24" xfId="1440"/>
    <cellStyle name="Percent 25" xfId="1441"/>
    <cellStyle name="Percent 26" xfId="1442"/>
    <cellStyle name="Percent 27" xfId="1443"/>
    <cellStyle name="Percent 28" xfId="1444"/>
    <cellStyle name="Percent 29" xfId="1445"/>
    <cellStyle name="Percent 3" xfId="85"/>
    <cellStyle name="Percent 3 2" xfId="1446"/>
    <cellStyle name="Percent 3 2 2" xfId="1447"/>
    <cellStyle name="Percent 3 3" xfId="1448"/>
    <cellStyle name="Percent 3 4" xfId="1659"/>
    <cellStyle name="Percent 3 5" xfId="1704"/>
    <cellStyle name="Percent 30" xfId="1449"/>
    <cellStyle name="Percent 31" xfId="1450"/>
    <cellStyle name="Percent 32" xfId="1451"/>
    <cellStyle name="Percent 33" xfId="1452"/>
    <cellStyle name="Percent 34" xfId="1453"/>
    <cellStyle name="Percent 35" xfId="1454"/>
    <cellStyle name="Percent 36" xfId="1455"/>
    <cellStyle name="Percent 37" xfId="1456"/>
    <cellStyle name="Percent 38" xfId="1457"/>
    <cellStyle name="Percent 39" xfId="1458"/>
    <cellStyle name="Percent 4" xfId="86"/>
    <cellStyle name="Percent 4 2" xfId="1459"/>
    <cellStyle name="Percent 4 2 2" xfId="1460"/>
    <cellStyle name="Percent 4 3" xfId="1461"/>
    <cellStyle name="Percent 40" xfId="1462"/>
    <cellStyle name="Percent 41" xfId="1463"/>
    <cellStyle name="Percent 42" xfId="1464"/>
    <cellStyle name="Percent 43" xfId="1405"/>
    <cellStyle name="Percent 44" xfId="1590"/>
    <cellStyle name="Percent 44 2" xfId="1954"/>
    <cellStyle name="Percent 45" xfId="1595"/>
    <cellStyle name="Percent 45 2" xfId="1959"/>
    <cellStyle name="Percent 46" xfId="1622"/>
    <cellStyle name="Percent 47" xfId="1630"/>
    <cellStyle name="Percent 48" xfId="1618"/>
    <cellStyle name="Percent 49" xfId="1707"/>
    <cellStyle name="Percent 5" xfId="87"/>
    <cellStyle name="Percent 5 2" xfId="1465"/>
    <cellStyle name="Percent 5 2 2" xfId="1466"/>
    <cellStyle name="Percent 5 3" xfId="1467"/>
    <cellStyle name="Percent 50" xfId="2010"/>
    <cellStyle name="Percent 51" xfId="2009"/>
    <cellStyle name="Percent 52" xfId="2039"/>
    <cellStyle name="Percent 52 2" xfId="57763"/>
    <cellStyle name="Percent 53" xfId="2281"/>
    <cellStyle name="Percent 53 2" xfId="57764"/>
    <cellStyle name="Percent 54" xfId="8967"/>
    <cellStyle name="Percent 54 2" xfId="18084"/>
    <cellStyle name="Percent 55" xfId="8970"/>
    <cellStyle name="Percent 55 2" xfId="18087"/>
    <cellStyle name="Percent 56" xfId="8971"/>
    <cellStyle name="Percent 56 2" xfId="18088"/>
    <cellStyle name="Percent 57" xfId="8973"/>
    <cellStyle name="Percent 57 2" xfId="18090"/>
    <cellStyle name="Percent 58" xfId="8975"/>
    <cellStyle name="Percent 58 2" xfId="18092"/>
    <cellStyle name="Percent 59" xfId="8978"/>
    <cellStyle name="Percent 59 2" xfId="18095"/>
    <cellStyle name="Percent 6" xfId="88"/>
    <cellStyle name="Percent 6 2" xfId="89"/>
    <cellStyle name="Percent 6 2 2" xfId="1468"/>
    <cellStyle name="Percent 6 3" xfId="1469"/>
    <cellStyle name="Percent 60" xfId="8979"/>
    <cellStyle name="Percent 60 2" xfId="18096"/>
    <cellStyle name="Percent 61" xfId="8983"/>
    <cellStyle name="Percent 61 2" xfId="18100"/>
    <cellStyle name="Percent 62" xfId="8987"/>
    <cellStyle name="Percent 62 2" xfId="18104"/>
    <cellStyle name="Percent 63" xfId="10052"/>
    <cellStyle name="Percent 64" xfId="10752"/>
    <cellStyle name="Percent 65" xfId="10178"/>
    <cellStyle name="Percent 66" xfId="20503"/>
    <cellStyle name="Percent 67" xfId="19301"/>
    <cellStyle name="Percent 68" xfId="21778"/>
    <cellStyle name="Percent 69" xfId="57754"/>
    <cellStyle name="Percent 7" xfId="90"/>
    <cellStyle name="Percent 7 2" xfId="1470"/>
    <cellStyle name="Percent 8" xfId="116"/>
    <cellStyle name="Percent 8 2" xfId="1472"/>
    <cellStyle name="Percent 8 3" xfId="1471"/>
    <cellStyle name="Percent 9" xfId="1473"/>
    <cellStyle name="Percent 9 2" xfId="1474"/>
    <cellStyle name="Percent(1)" xfId="91"/>
    <cellStyle name="PSChar" xfId="92"/>
    <cellStyle name="PSChar 2" xfId="1475"/>
    <cellStyle name="PSChar 2 2" xfId="1476"/>
    <cellStyle name="PSDate" xfId="93"/>
    <cellStyle name="PSDate 2" xfId="1477"/>
    <cellStyle name="PSDate 2 2" xfId="1478"/>
    <cellStyle name="PSDec" xfId="94"/>
    <cellStyle name="PSDec 2" xfId="1479"/>
    <cellStyle name="PSDec 2 2" xfId="1480"/>
    <cellStyle name="PSHeading" xfId="95"/>
    <cellStyle name="PSHeading 2" xfId="1481"/>
    <cellStyle name="PSHeading 2 2" xfId="1482"/>
    <cellStyle name="PSInt" xfId="96"/>
    <cellStyle name="PSInt 2" xfId="1483"/>
    <cellStyle name="PSInt 2 2" xfId="1484"/>
    <cellStyle name="PSSpacer" xfId="97"/>
    <cellStyle name="PSSpacer 2" xfId="1485"/>
    <cellStyle name="PSSpacer 2 2" xfId="1486"/>
    <cellStyle name="Shade" xfId="98"/>
    <cellStyle name="Shade 2" xfId="99"/>
    <cellStyle name="Shade 2 2" xfId="1487"/>
    <cellStyle name="Shade 2 2 2" xfId="1488"/>
    <cellStyle name="Shade 2 3" xfId="1489"/>
    <cellStyle name="Shade 3" xfId="1490"/>
    <cellStyle name="Shade 3 2" xfId="1491"/>
    <cellStyle name="Style 1" xfId="100"/>
    <cellStyle name="Style 1 2" xfId="1493"/>
    <cellStyle name="Style 1 2 2" xfId="1494"/>
    <cellStyle name="Style 1 2 3" xfId="1495"/>
    <cellStyle name="Style 1 3" xfId="1496"/>
    <cellStyle name="Style 1 4" xfId="1497"/>
    <cellStyle name="Style 1 5" xfId="1498"/>
    <cellStyle name="Style 1 6" xfId="1492"/>
    <cellStyle name="Style 1 7" xfId="1705"/>
    <cellStyle name="Style 1 8" xfId="2049"/>
    <cellStyle name="Style 2" xfId="1499"/>
    <cellStyle name="Style 27" xfId="1500"/>
    <cellStyle name="Style 27 2" xfId="1501"/>
    <cellStyle name="Style 27 2 2" xfId="1502"/>
    <cellStyle name="Style 28" xfId="1503"/>
    <cellStyle name="Style 28 2" xfId="1504"/>
    <cellStyle name="Style 28 2 2" xfId="1505"/>
    <cellStyle name="Style 3" xfId="1506"/>
    <cellStyle name="Style 3 2" xfId="1507"/>
    <cellStyle name="Style 4" xfId="1508"/>
    <cellStyle name="Style 4 2" xfId="1509"/>
    <cellStyle name="Style 5" xfId="1510"/>
    <cellStyle name="Style 5 2" xfId="1511"/>
    <cellStyle name="Test" xfId="101"/>
    <cellStyle name="Test 2" xfId="1512"/>
    <cellStyle name="Thou" xfId="102"/>
    <cellStyle name="Thou 2" xfId="1513"/>
    <cellStyle name="Thou 2 2" xfId="1514"/>
    <cellStyle name="Thous" xfId="103"/>
    <cellStyle name="Thous 2" xfId="104"/>
    <cellStyle name="Thous 2 2" xfId="1515"/>
    <cellStyle name="Thous 2 2 2" xfId="1516"/>
    <cellStyle name="Thous 2 3" xfId="1517"/>
    <cellStyle name="Thous 3" xfId="1518"/>
    <cellStyle name="Thous 3 2" xfId="1519"/>
    <cellStyle name="Thousand" xfId="105"/>
    <cellStyle name="Thousand 2" xfId="106"/>
    <cellStyle name="Thousand 2 2" xfId="1520"/>
    <cellStyle name="Thousand 2 2 2" xfId="1521"/>
    <cellStyle name="Thousand 2 3" xfId="1522"/>
    <cellStyle name="Thousand 3" xfId="1523"/>
    <cellStyle name="Thousand 3 2" xfId="1524"/>
    <cellStyle name="Thousands" xfId="1525"/>
    <cellStyle name="Times New Roman" xfId="1526"/>
    <cellStyle name="Title 2" xfId="107"/>
    <cellStyle name="Title 3" xfId="1527"/>
    <cellStyle name="Title 4" xfId="1528"/>
    <cellStyle name="Title 5" xfId="1529"/>
    <cellStyle name="Title 6" xfId="1530"/>
    <cellStyle name="Total 2" xfId="108"/>
    <cellStyle name="Total 2 2" xfId="1532"/>
    <cellStyle name="Total 2 2 10" xfId="1533"/>
    <cellStyle name="Total 2 2 10 10" xfId="24737"/>
    <cellStyle name="Total 2 2 10 10 2" xfId="37987"/>
    <cellStyle name="Total 2 2 10 10 3" xfId="47793"/>
    <cellStyle name="Total 2 2 10 11" xfId="9956"/>
    <cellStyle name="Total 2 2 10 12" xfId="28992"/>
    <cellStyle name="Total 2 2 10 13" xfId="57355"/>
    <cellStyle name="Total 2 2 10 2" xfId="1924"/>
    <cellStyle name="Total 2 2 10 2 10" xfId="28240"/>
    <cellStyle name="Total 2 2 10 2 11" xfId="29741"/>
    <cellStyle name="Total 2 2 10 2 12" xfId="57356"/>
    <cellStyle name="Total 2 2 10 2 2" xfId="2990"/>
    <cellStyle name="Total 2 2 10 2 2 10" xfId="28717"/>
    <cellStyle name="Total 2 2 10 2 2 11" xfId="30204"/>
    <cellStyle name="Total 2 2 10 2 2 12" xfId="57357"/>
    <cellStyle name="Total 2 2 10 2 2 2" xfId="4992"/>
    <cellStyle name="Total 2 2 10 2 2 2 10" xfId="28276"/>
    <cellStyle name="Total 2 2 10 2 2 2 11" xfId="57358"/>
    <cellStyle name="Total 2 2 10 2 2 2 2" xfId="8794"/>
    <cellStyle name="Total 2 2 10 2 2 2 2 10" xfId="57359"/>
    <cellStyle name="Total 2 2 10 2 2 2 2 2" xfId="22777"/>
    <cellStyle name="Total 2 2 10 2 2 2 2 2 2" xfId="36031"/>
    <cellStyle name="Total 2 2 10 2 2 2 2 2 3" xfId="45837"/>
    <cellStyle name="Total 2 2 10 2 2 2 2 3" xfId="24018"/>
    <cellStyle name="Total 2 2 10 2 2 2 2 3 2" xfId="37270"/>
    <cellStyle name="Total 2 2 10 2 2 2 2 3 3" xfId="47076"/>
    <cellStyle name="Total 2 2 10 2 2 2 2 4" xfId="25146"/>
    <cellStyle name="Total 2 2 10 2 2 2 2 4 2" xfId="38396"/>
    <cellStyle name="Total 2 2 10 2 2 2 2 4 3" xfId="48202"/>
    <cellStyle name="Total 2 2 10 2 2 2 2 5" xfId="26091"/>
    <cellStyle name="Total 2 2 10 2 2 2 2 5 2" xfId="39341"/>
    <cellStyle name="Total 2 2 10 2 2 2 2 5 3" xfId="49147"/>
    <cellStyle name="Total 2 2 10 2 2 2 2 6" xfId="26947"/>
    <cellStyle name="Total 2 2 10 2 2 2 2 6 2" xfId="40197"/>
    <cellStyle name="Total 2 2 10 2 2 2 2 6 3" xfId="50003"/>
    <cellStyle name="Total 2 2 10 2 2 2 2 7" xfId="17911"/>
    <cellStyle name="Total 2 2 10 2 2 2 2 8" xfId="31131"/>
    <cellStyle name="Total 2 2 10 2 2 2 2 9" xfId="41015"/>
    <cellStyle name="Total 2 2 10 2 2 2 3" xfId="20543"/>
    <cellStyle name="Total 2 2 10 2 2 2 3 2" xfId="33805"/>
    <cellStyle name="Total 2 2 10 2 2 2 3 3" xfId="43611"/>
    <cellStyle name="Total 2 2 10 2 2 2 4" xfId="18587"/>
    <cellStyle name="Total 2 2 10 2 2 2 4 2" xfId="31852"/>
    <cellStyle name="Total 2 2 10 2 2 2 4 3" xfId="41658"/>
    <cellStyle name="Total 2 2 10 2 2 2 5" xfId="19617"/>
    <cellStyle name="Total 2 2 10 2 2 2 5 2" xfId="32880"/>
    <cellStyle name="Total 2 2 10 2 2 2 5 3" xfId="42686"/>
    <cellStyle name="Total 2 2 10 2 2 2 6" xfId="21645"/>
    <cellStyle name="Total 2 2 10 2 2 2 6 2" xfId="34904"/>
    <cellStyle name="Total 2 2 10 2 2 2 6 3" xfId="44710"/>
    <cellStyle name="Total 2 2 10 2 2 2 7" xfId="19499"/>
    <cellStyle name="Total 2 2 10 2 2 2 7 2" xfId="32762"/>
    <cellStyle name="Total 2 2 10 2 2 2 7 3" xfId="42568"/>
    <cellStyle name="Total 2 2 10 2 2 2 8" xfId="14110"/>
    <cellStyle name="Total 2 2 10 2 2 2 9" xfId="29674"/>
    <cellStyle name="Total 2 2 10 2 2 3" xfId="8793"/>
    <cellStyle name="Total 2 2 10 2 2 3 10" xfId="57360"/>
    <cellStyle name="Total 2 2 10 2 2 3 2" xfId="22776"/>
    <cellStyle name="Total 2 2 10 2 2 3 2 2" xfId="36030"/>
    <cellStyle name="Total 2 2 10 2 2 3 2 3" xfId="45836"/>
    <cellStyle name="Total 2 2 10 2 2 3 3" xfId="24017"/>
    <cellStyle name="Total 2 2 10 2 2 3 3 2" xfId="37269"/>
    <cellStyle name="Total 2 2 10 2 2 3 3 3" xfId="47075"/>
    <cellStyle name="Total 2 2 10 2 2 3 4" xfId="25145"/>
    <cellStyle name="Total 2 2 10 2 2 3 4 2" xfId="38395"/>
    <cellStyle name="Total 2 2 10 2 2 3 4 3" xfId="48201"/>
    <cellStyle name="Total 2 2 10 2 2 3 5" xfId="26090"/>
    <cellStyle name="Total 2 2 10 2 2 3 5 2" xfId="39340"/>
    <cellStyle name="Total 2 2 10 2 2 3 5 3" xfId="49146"/>
    <cellStyle name="Total 2 2 10 2 2 3 6" xfId="26946"/>
    <cellStyle name="Total 2 2 10 2 2 3 6 2" xfId="40196"/>
    <cellStyle name="Total 2 2 10 2 2 3 6 3" xfId="50002"/>
    <cellStyle name="Total 2 2 10 2 2 3 7" xfId="17910"/>
    <cellStyle name="Total 2 2 10 2 2 3 8" xfId="31130"/>
    <cellStyle name="Total 2 2 10 2 2 3 9" xfId="41014"/>
    <cellStyle name="Total 2 2 10 2 2 4" xfId="19254"/>
    <cellStyle name="Total 2 2 10 2 2 4 2" xfId="32519"/>
    <cellStyle name="Total 2 2 10 2 2 4 3" xfId="42325"/>
    <cellStyle name="Total 2 2 10 2 2 5" xfId="20670"/>
    <cellStyle name="Total 2 2 10 2 2 5 2" xfId="33931"/>
    <cellStyle name="Total 2 2 10 2 2 5 3" xfId="43737"/>
    <cellStyle name="Total 2 2 10 2 2 6" xfId="19459"/>
    <cellStyle name="Total 2 2 10 2 2 6 2" xfId="32722"/>
    <cellStyle name="Total 2 2 10 2 2 6 3" xfId="42528"/>
    <cellStyle name="Total 2 2 10 2 2 7" xfId="19586"/>
    <cellStyle name="Total 2 2 10 2 2 7 2" xfId="32849"/>
    <cellStyle name="Total 2 2 10 2 2 7 3" xfId="42655"/>
    <cellStyle name="Total 2 2 10 2 2 8" xfId="19083"/>
    <cellStyle name="Total 2 2 10 2 2 8 2" xfId="32348"/>
    <cellStyle name="Total 2 2 10 2 2 8 3" xfId="42154"/>
    <cellStyle name="Total 2 2 10 2 2 9" xfId="12108"/>
    <cellStyle name="Total 2 2 10 2 3" xfId="3966"/>
    <cellStyle name="Total 2 2 10 2 3 10" xfId="30096"/>
    <cellStyle name="Total 2 2 10 2 3 11" xfId="57361"/>
    <cellStyle name="Total 2 2 10 2 3 2" xfId="8795"/>
    <cellStyle name="Total 2 2 10 2 3 2 10" xfId="57362"/>
    <cellStyle name="Total 2 2 10 2 3 2 2" xfId="22778"/>
    <cellStyle name="Total 2 2 10 2 3 2 2 2" xfId="36032"/>
    <cellStyle name="Total 2 2 10 2 3 2 2 3" xfId="45838"/>
    <cellStyle name="Total 2 2 10 2 3 2 3" xfId="24019"/>
    <cellStyle name="Total 2 2 10 2 3 2 3 2" xfId="37271"/>
    <cellStyle name="Total 2 2 10 2 3 2 3 3" xfId="47077"/>
    <cellStyle name="Total 2 2 10 2 3 2 4" xfId="25147"/>
    <cellStyle name="Total 2 2 10 2 3 2 4 2" xfId="38397"/>
    <cellStyle name="Total 2 2 10 2 3 2 4 3" xfId="48203"/>
    <cellStyle name="Total 2 2 10 2 3 2 5" xfId="26092"/>
    <cellStyle name="Total 2 2 10 2 3 2 5 2" xfId="39342"/>
    <cellStyle name="Total 2 2 10 2 3 2 5 3" xfId="49148"/>
    <cellStyle name="Total 2 2 10 2 3 2 6" xfId="26948"/>
    <cellStyle name="Total 2 2 10 2 3 2 6 2" xfId="40198"/>
    <cellStyle name="Total 2 2 10 2 3 2 6 3" xfId="50004"/>
    <cellStyle name="Total 2 2 10 2 3 2 7" xfId="17912"/>
    <cellStyle name="Total 2 2 10 2 3 2 8" xfId="31132"/>
    <cellStyle name="Total 2 2 10 2 3 2 9" xfId="41016"/>
    <cellStyle name="Total 2 2 10 2 3 3" xfId="19871"/>
    <cellStyle name="Total 2 2 10 2 3 3 2" xfId="33134"/>
    <cellStyle name="Total 2 2 10 2 3 3 3" xfId="42940"/>
    <cellStyle name="Total 2 2 10 2 3 4" xfId="21541"/>
    <cellStyle name="Total 2 2 10 2 3 4 2" xfId="34800"/>
    <cellStyle name="Total 2 2 10 2 3 4 3" xfId="44606"/>
    <cellStyle name="Total 2 2 10 2 3 5" xfId="10863"/>
    <cellStyle name="Total 2 2 10 2 3 5 2" xfId="28153"/>
    <cellStyle name="Total 2 2 10 2 3 5 3" xfId="28616"/>
    <cellStyle name="Total 2 2 10 2 3 6" xfId="24309"/>
    <cellStyle name="Total 2 2 10 2 3 6 2" xfId="37561"/>
    <cellStyle name="Total 2 2 10 2 3 6 3" xfId="47367"/>
    <cellStyle name="Total 2 2 10 2 3 7" xfId="22117"/>
    <cellStyle name="Total 2 2 10 2 3 7 2" xfId="35374"/>
    <cellStyle name="Total 2 2 10 2 3 7 3" xfId="45180"/>
    <cellStyle name="Total 2 2 10 2 3 8" xfId="13084"/>
    <cellStyle name="Total 2 2 10 2 3 9" xfId="29170"/>
    <cellStyle name="Total 2 2 10 2 4" xfId="18558"/>
    <cellStyle name="Total 2 2 10 2 4 2" xfId="31823"/>
    <cellStyle name="Total 2 2 10 2 4 3" xfId="41629"/>
    <cellStyle name="Total 2 2 10 2 5" xfId="22077"/>
    <cellStyle name="Total 2 2 10 2 5 2" xfId="35334"/>
    <cellStyle name="Total 2 2 10 2 5 3" xfId="45140"/>
    <cellStyle name="Total 2 2 10 2 6" xfId="23430"/>
    <cellStyle name="Total 2 2 10 2 6 2" xfId="36684"/>
    <cellStyle name="Total 2 2 10 2 6 3" xfId="46490"/>
    <cellStyle name="Total 2 2 10 2 7" xfId="24691"/>
    <cellStyle name="Total 2 2 10 2 7 2" xfId="37943"/>
    <cellStyle name="Total 2 2 10 2 7 3" xfId="47749"/>
    <cellStyle name="Total 2 2 10 2 8" xfId="25752"/>
    <cellStyle name="Total 2 2 10 2 8 2" xfId="39002"/>
    <cellStyle name="Total 2 2 10 2 8 3" xfId="48808"/>
    <cellStyle name="Total 2 2 10 2 9" xfId="11070"/>
    <cellStyle name="Total 2 2 10 3" xfId="2650"/>
    <cellStyle name="Total 2 2 10 3 10" xfId="28571"/>
    <cellStyle name="Total 2 2 10 3 11" xfId="28952"/>
    <cellStyle name="Total 2 2 10 3 12" xfId="57363"/>
    <cellStyle name="Total 2 2 10 3 2" xfId="4654"/>
    <cellStyle name="Total 2 2 10 3 2 10" xfId="30017"/>
    <cellStyle name="Total 2 2 10 3 2 11" xfId="57364"/>
    <cellStyle name="Total 2 2 10 3 2 2" xfId="8797"/>
    <cellStyle name="Total 2 2 10 3 2 2 10" xfId="57365"/>
    <cellStyle name="Total 2 2 10 3 2 2 2" xfId="22780"/>
    <cellStyle name="Total 2 2 10 3 2 2 2 2" xfId="36034"/>
    <cellStyle name="Total 2 2 10 3 2 2 2 3" xfId="45840"/>
    <cellStyle name="Total 2 2 10 3 2 2 3" xfId="24021"/>
    <cellStyle name="Total 2 2 10 3 2 2 3 2" xfId="37273"/>
    <cellStyle name="Total 2 2 10 3 2 2 3 3" xfId="47079"/>
    <cellStyle name="Total 2 2 10 3 2 2 4" xfId="25149"/>
    <cellStyle name="Total 2 2 10 3 2 2 4 2" xfId="38399"/>
    <cellStyle name="Total 2 2 10 3 2 2 4 3" xfId="48205"/>
    <cellStyle name="Total 2 2 10 3 2 2 5" xfId="26094"/>
    <cellStyle name="Total 2 2 10 3 2 2 5 2" xfId="39344"/>
    <cellStyle name="Total 2 2 10 3 2 2 5 3" xfId="49150"/>
    <cellStyle name="Total 2 2 10 3 2 2 6" xfId="26950"/>
    <cellStyle name="Total 2 2 10 3 2 2 6 2" xfId="40200"/>
    <cellStyle name="Total 2 2 10 3 2 2 6 3" xfId="50006"/>
    <cellStyle name="Total 2 2 10 3 2 2 7" xfId="17914"/>
    <cellStyle name="Total 2 2 10 3 2 2 8" xfId="31134"/>
    <cellStyle name="Total 2 2 10 3 2 2 9" xfId="41018"/>
    <cellStyle name="Total 2 2 10 3 2 3" xfId="20327"/>
    <cellStyle name="Total 2 2 10 3 2 3 2" xfId="33590"/>
    <cellStyle name="Total 2 2 10 3 2 3 3" xfId="43396"/>
    <cellStyle name="Total 2 2 10 3 2 4" xfId="19079"/>
    <cellStyle name="Total 2 2 10 3 2 4 2" xfId="32344"/>
    <cellStyle name="Total 2 2 10 3 2 4 3" xfId="42150"/>
    <cellStyle name="Total 2 2 10 3 2 5" xfId="23180"/>
    <cellStyle name="Total 2 2 10 3 2 5 2" xfId="36434"/>
    <cellStyle name="Total 2 2 10 3 2 5 3" xfId="46240"/>
    <cellStyle name="Total 2 2 10 3 2 6" xfId="24392"/>
    <cellStyle name="Total 2 2 10 3 2 6 2" xfId="37644"/>
    <cellStyle name="Total 2 2 10 3 2 6 3" xfId="47450"/>
    <cellStyle name="Total 2 2 10 3 2 7" xfId="25503"/>
    <cellStyle name="Total 2 2 10 3 2 7 2" xfId="38753"/>
    <cellStyle name="Total 2 2 10 3 2 7 3" xfId="48559"/>
    <cellStyle name="Total 2 2 10 3 2 8" xfId="13772"/>
    <cellStyle name="Total 2 2 10 3 2 9" xfId="29516"/>
    <cellStyle name="Total 2 2 10 3 3" xfId="8796"/>
    <cellStyle name="Total 2 2 10 3 3 10" xfId="57366"/>
    <cellStyle name="Total 2 2 10 3 3 2" xfId="22779"/>
    <cellStyle name="Total 2 2 10 3 3 2 2" xfId="36033"/>
    <cellStyle name="Total 2 2 10 3 3 2 3" xfId="45839"/>
    <cellStyle name="Total 2 2 10 3 3 3" xfId="24020"/>
    <cellStyle name="Total 2 2 10 3 3 3 2" xfId="37272"/>
    <cellStyle name="Total 2 2 10 3 3 3 3" xfId="47078"/>
    <cellStyle name="Total 2 2 10 3 3 4" xfId="25148"/>
    <cellStyle name="Total 2 2 10 3 3 4 2" xfId="38398"/>
    <cellStyle name="Total 2 2 10 3 3 4 3" xfId="48204"/>
    <cellStyle name="Total 2 2 10 3 3 5" xfId="26093"/>
    <cellStyle name="Total 2 2 10 3 3 5 2" xfId="39343"/>
    <cellStyle name="Total 2 2 10 3 3 5 3" xfId="49149"/>
    <cellStyle name="Total 2 2 10 3 3 6" xfId="26949"/>
    <cellStyle name="Total 2 2 10 3 3 6 2" xfId="40199"/>
    <cellStyle name="Total 2 2 10 3 3 6 3" xfId="50005"/>
    <cellStyle name="Total 2 2 10 3 3 7" xfId="17913"/>
    <cellStyle name="Total 2 2 10 3 3 8" xfId="31133"/>
    <cellStyle name="Total 2 2 10 3 3 9" xfId="41017"/>
    <cellStyle name="Total 2 2 10 3 4" xfId="19039"/>
    <cellStyle name="Total 2 2 10 3 4 2" xfId="32304"/>
    <cellStyle name="Total 2 2 10 3 4 3" xfId="42110"/>
    <cellStyle name="Total 2 2 10 3 5" xfId="19118"/>
    <cellStyle name="Total 2 2 10 3 5 2" xfId="32383"/>
    <cellStyle name="Total 2 2 10 3 5 3" xfId="42189"/>
    <cellStyle name="Total 2 2 10 3 6" xfId="21850"/>
    <cellStyle name="Total 2 2 10 3 6 2" xfId="35107"/>
    <cellStyle name="Total 2 2 10 3 6 3" xfId="44913"/>
    <cellStyle name="Total 2 2 10 3 7" xfId="10936"/>
    <cellStyle name="Total 2 2 10 3 7 2" xfId="28172"/>
    <cellStyle name="Total 2 2 10 3 7 3" xfId="30339"/>
    <cellStyle name="Total 2 2 10 3 8" xfId="23222"/>
    <cellStyle name="Total 2 2 10 3 8 2" xfId="36476"/>
    <cellStyle name="Total 2 2 10 3 8 3" xfId="46282"/>
    <cellStyle name="Total 2 2 10 3 9" xfId="11768"/>
    <cellStyle name="Total 2 2 10 4" xfId="3676"/>
    <cellStyle name="Total 2 2 10 4 10" xfId="30121"/>
    <cellStyle name="Total 2 2 10 4 11" xfId="57367"/>
    <cellStyle name="Total 2 2 10 4 2" xfId="8798"/>
    <cellStyle name="Total 2 2 10 4 2 10" xfId="57368"/>
    <cellStyle name="Total 2 2 10 4 2 2" xfId="22781"/>
    <cellStyle name="Total 2 2 10 4 2 2 2" xfId="36035"/>
    <cellStyle name="Total 2 2 10 4 2 2 3" xfId="45841"/>
    <cellStyle name="Total 2 2 10 4 2 3" xfId="24022"/>
    <cellStyle name="Total 2 2 10 4 2 3 2" xfId="37274"/>
    <cellStyle name="Total 2 2 10 4 2 3 3" xfId="47080"/>
    <cellStyle name="Total 2 2 10 4 2 4" xfId="25150"/>
    <cellStyle name="Total 2 2 10 4 2 4 2" xfId="38400"/>
    <cellStyle name="Total 2 2 10 4 2 4 3" xfId="48206"/>
    <cellStyle name="Total 2 2 10 4 2 5" xfId="26095"/>
    <cellStyle name="Total 2 2 10 4 2 5 2" xfId="39345"/>
    <cellStyle name="Total 2 2 10 4 2 5 3" xfId="49151"/>
    <cellStyle name="Total 2 2 10 4 2 6" xfId="26951"/>
    <cellStyle name="Total 2 2 10 4 2 6 2" xfId="40201"/>
    <cellStyle name="Total 2 2 10 4 2 6 3" xfId="50007"/>
    <cellStyle name="Total 2 2 10 4 2 7" xfId="17915"/>
    <cellStyle name="Total 2 2 10 4 2 8" xfId="31135"/>
    <cellStyle name="Total 2 2 10 4 2 9" xfId="41019"/>
    <cellStyle name="Total 2 2 10 4 3" xfId="19696"/>
    <cellStyle name="Total 2 2 10 4 3 2" xfId="32959"/>
    <cellStyle name="Total 2 2 10 4 3 3" xfId="42765"/>
    <cellStyle name="Total 2 2 10 4 4" xfId="19170"/>
    <cellStyle name="Total 2 2 10 4 4 2" xfId="32435"/>
    <cellStyle name="Total 2 2 10 4 4 3" xfId="42241"/>
    <cellStyle name="Total 2 2 10 4 5" xfId="21826"/>
    <cellStyle name="Total 2 2 10 4 5 2" xfId="35083"/>
    <cellStyle name="Total 2 2 10 4 5 3" xfId="44889"/>
    <cellStyle name="Total 2 2 10 4 6" xfId="10603"/>
    <cellStyle name="Total 2 2 10 4 6 2" xfId="27922"/>
    <cellStyle name="Total 2 2 10 4 6 3" xfId="9172"/>
    <cellStyle name="Total 2 2 10 4 7" xfId="22429"/>
    <cellStyle name="Total 2 2 10 4 7 2" xfId="35683"/>
    <cellStyle name="Total 2 2 10 4 7 3" xfId="45489"/>
    <cellStyle name="Total 2 2 10 4 8" xfId="12794"/>
    <cellStyle name="Total 2 2 10 4 9" xfId="29052"/>
    <cellStyle name="Total 2 2 10 5" xfId="9652"/>
    <cellStyle name="Total 2 2 10 5 2" xfId="23282"/>
    <cellStyle name="Total 2 2 10 5 2 2" xfId="36536"/>
    <cellStyle name="Total 2 2 10 5 2 3" xfId="46342"/>
    <cellStyle name="Total 2 2 10 5 3" xfId="24488"/>
    <cellStyle name="Total 2 2 10 5 3 2" xfId="37740"/>
    <cellStyle name="Total 2 2 10 5 3 3" xfId="47546"/>
    <cellStyle name="Total 2 2 10 5 4" xfId="25582"/>
    <cellStyle name="Total 2 2 10 5 4 2" xfId="38832"/>
    <cellStyle name="Total 2 2 10 5 4 3" xfId="48638"/>
    <cellStyle name="Total 2 2 10 5 5" xfId="26499"/>
    <cellStyle name="Total 2 2 10 5 5 2" xfId="39749"/>
    <cellStyle name="Total 2 2 10 5 5 3" xfId="49555"/>
    <cellStyle name="Total 2 2 10 5 6" xfId="27326"/>
    <cellStyle name="Total 2 2 10 5 6 2" xfId="40576"/>
    <cellStyle name="Total 2 2 10 5 6 3" xfId="50382"/>
    <cellStyle name="Total 2 2 10 5 7" xfId="18322"/>
    <cellStyle name="Total 2 2 10 5 8" xfId="31576"/>
    <cellStyle name="Total 2 2 10 5 9" xfId="41394"/>
    <cellStyle name="Total 2 2 10 6" xfId="9895"/>
    <cellStyle name="Total 2 2 10 6 2" xfId="23382"/>
    <cellStyle name="Total 2 2 10 6 2 2" xfId="36636"/>
    <cellStyle name="Total 2 2 10 6 2 3" xfId="46442"/>
    <cellStyle name="Total 2 2 10 6 3" xfId="24586"/>
    <cellStyle name="Total 2 2 10 6 3 2" xfId="37838"/>
    <cellStyle name="Total 2 2 10 6 3 3" xfId="47644"/>
    <cellStyle name="Total 2 2 10 6 4" xfId="25676"/>
    <cellStyle name="Total 2 2 10 6 4 2" xfId="38926"/>
    <cellStyle name="Total 2 2 10 6 4 3" xfId="48732"/>
    <cellStyle name="Total 2 2 10 6 5" xfId="26590"/>
    <cellStyle name="Total 2 2 10 6 5 2" xfId="39840"/>
    <cellStyle name="Total 2 2 10 6 5 3" xfId="49646"/>
    <cellStyle name="Total 2 2 10 6 6" xfId="27408"/>
    <cellStyle name="Total 2 2 10 6 6 2" xfId="40658"/>
    <cellStyle name="Total 2 2 10 6 6 3" xfId="50464"/>
    <cellStyle name="Total 2 2 10 6 7" xfId="18405"/>
    <cellStyle name="Total 2 2 10 6 8" xfId="31670"/>
    <cellStyle name="Total 2 2 10 6 9" xfId="41476"/>
    <cellStyle name="Total 2 2 10 7" xfId="10150"/>
    <cellStyle name="Total 2 2 10 7 2" xfId="27472"/>
    <cellStyle name="Total 2 2 10 7 3" xfId="28684"/>
    <cellStyle name="Total 2 2 10 8" xfId="22174"/>
    <cellStyle name="Total 2 2 10 8 2" xfId="35429"/>
    <cellStyle name="Total 2 2 10 8 3" xfId="45235"/>
    <cellStyle name="Total 2 2 10 9" xfId="23499"/>
    <cellStyle name="Total 2 2 10 9 2" xfId="36751"/>
    <cellStyle name="Total 2 2 10 9 3" xfId="46557"/>
    <cellStyle name="Total 2 2 11" xfId="1534"/>
    <cellStyle name="Total 2 2 11 10" xfId="24738"/>
    <cellStyle name="Total 2 2 11 10 2" xfId="37988"/>
    <cellStyle name="Total 2 2 11 10 3" xfId="47794"/>
    <cellStyle name="Total 2 2 11 11" xfId="9957"/>
    <cellStyle name="Total 2 2 11 12" xfId="30745"/>
    <cellStyle name="Total 2 2 11 13" xfId="57369"/>
    <cellStyle name="Total 2 2 11 2" xfId="1925"/>
    <cellStyle name="Total 2 2 11 2 10" xfId="28241"/>
    <cellStyle name="Total 2 2 11 2 11" xfId="28782"/>
    <cellStyle name="Total 2 2 11 2 12" xfId="57370"/>
    <cellStyle name="Total 2 2 11 2 2" xfId="2991"/>
    <cellStyle name="Total 2 2 11 2 2 10" xfId="28718"/>
    <cellStyle name="Total 2 2 11 2 2 11" xfId="30215"/>
    <cellStyle name="Total 2 2 11 2 2 12" xfId="57371"/>
    <cellStyle name="Total 2 2 11 2 2 2" xfId="4993"/>
    <cellStyle name="Total 2 2 11 2 2 2 10" xfId="9092"/>
    <cellStyle name="Total 2 2 11 2 2 2 11" xfId="57372"/>
    <cellStyle name="Total 2 2 11 2 2 2 2" xfId="8800"/>
    <cellStyle name="Total 2 2 11 2 2 2 2 10" xfId="57373"/>
    <cellStyle name="Total 2 2 11 2 2 2 2 2" xfId="22783"/>
    <cellStyle name="Total 2 2 11 2 2 2 2 2 2" xfId="36037"/>
    <cellStyle name="Total 2 2 11 2 2 2 2 2 3" xfId="45843"/>
    <cellStyle name="Total 2 2 11 2 2 2 2 3" xfId="24024"/>
    <cellStyle name="Total 2 2 11 2 2 2 2 3 2" xfId="37276"/>
    <cellStyle name="Total 2 2 11 2 2 2 2 3 3" xfId="47082"/>
    <cellStyle name="Total 2 2 11 2 2 2 2 4" xfId="25152"/>
    <cellStyle name="Total 2 2 11 2 2 2 2 4 2" xfId="38402"/>
    <cellStyle name="Total 2 2 11 2 2 2 2 4 3" xfId="48208"/>
    <cellStyle name="Total 2 2 11 2 2 2 2 5" xfId="26097"/>
    <cellStyle name="Total 2 2 11 2 2 2 2 5 2" xfId="39347"/>
    <cellStyle name="Total 2 2 11 2 2 2 2 5 3" xfId="49153"/>
    <cellStyle name="Total 2 2 11 2 2 2 2 6" xfId="26953"/>
    <cellStyle name="Total 2 2 11 2 2 2 2 6 2" xfId="40203"/>
    <cellStyle name="Total 2 2 11 2 2 2 2 6 3" xfId="50009"/>
    <cellStyle name="Total 2 2 11 2 2 2 2 7" xfId="17917"/>
    <cellStyle name="Total 2 2 11 2 2 2 2 8" xfId="31137"/>
    <cellStyle name="Total 2 2 11 2 2 2 2 9" xfId="41021"/>
    <cellStyle name="Total 2 2 11 2 2 2 3" xfId="20544"/>
    <cellStyle name="Total 2 2 11 2 2 2 3 2" xfId="33806"/>
    <cellStyle name="Total 2 2 11 2 2 2 3 3" xfId="43612"/>
    <cellStyle name="Total 2 2 11 2 2 2 4" xfId="10104"/>
    <cellStyle name="Total 2 2 11 2 2 2 4 2" xfId="9803"/>
    <cellStyle name="Total 2 2 11 2 2 2 4 3" xfId="30681"/>
    <cellStyle name="Total 2 2 11 2 2 2 5" xfId="22151"/>
    <cellStyle name="Total 2 2 11 2 2 2 5 2" xfId="35408"/>
    <cellStyle name="Total 2 2 11 2 2 2 5 3" xfId="45214"/>
    <cellStyle name="Total 2 2 11 2 2 2 6" xfId="23482"/>
    <cellStyle name="Total 2 2 11 2 2 2 6 2" xfId="36736"/>
    <cellStyle name="Total 2 2 11 2 2 2 6 3" xfId="46542"/>
    <cellStyle name="Total 2 2 11 2 2 2 7" xfId="24722"/>
    <cellStyle name="Total 2 2 11 2 2 2 7 2" xfId="37974"/>
    <cellStyle name="Total 2 2 11 2 2 2 7 3" xfId="47780"/>
    <cellStyle name="Total 2 2 11 2 2 2 8" xfId="14111"/>
    <cellStyle name="Total 2 2 11 2 2 2 9" xfId="29675"/>
    <cellStyle name="Total 2 2 11 2 2 3" xfId="8799"/>
    <cellStyle name="Total 2 2 11 2 2 3 10" xfId="57374"/>
    <cellStyle name="Total 2 2 11 2 2 3 2" xfId="22782"/>
    <cellStyle name="Total 2 2 11 2 2 3 2 2" xfId="36036"/>
    <cellStyle name="Total 2 2 11 2 2 3 2 3" xfId="45842"/>
    <cellStyle name="Total 2 2 11 2 2 3 3" xfId="24023"/>
    <cellStyle name="Total 2 2 11 2 2 3 3 2" xfId="37275"/>
    <cellStyle name="Total 2 2 11 2 2 3 3 3" xfId="47081"/>
    <cellStyle name="Total 2 2 11 2 2 3 4" xfId="25151"/>
    <cellStyle name="Total 2 2 11 2 2 3 4 2" xfId="38401"/>
    <cellStyle name="Total 2 2 11 2 2 3 4 3" xfId="48207"/>
    <cellStyle name="Total 2 2 11 2 2 3 5" xfId="26096"/>
    <cellStyle name="Total 2 2 11 2 2 3 5 2" xfId="39346"/>
    <cellStyle name="Total 2 2 11 2 2 3 5 3" xfId="49152"/>
    <cellStyle name="Total 2 2 11 2 2 3 6" xfId="26952"/>
    <cellStyle name="Total 2 2 11 2 2 3 6 2" xfId="40202"/>
    <cellStyle name="Total 2 2 11 2 2 3 6 3" xfId="50008"/>
    <cellStyle name="Total 2 2 11 2 2 3 7" xfId="17916"/>
    <cellStyle name="Total 2 2 11 2 2 3 8" xfId="31136"/>
    <cellStyle name="Total 2 2 11 2 2 3 9" xfId="41020"/>
    <cellStyle name="Total 2 2 11 2 2 4" xfId="19255"/>
    <cellStyle name="Total 2 2 11 2 2 4 2" xfId="32520"/>
    <cellStyle name="Total 2 2 11 2 2 4 3" xfId="42326"/>
    <cellStyle name="Total 2 2 11 2 2 5" xfId="19371"/>
    <cellStyle name="Total 2 2 11 2 2 5 2" xfId="32635"/>
    <cellStyle name="Total 2 2 11 2 2 5 3" xfId="42441"/>
    <cellStyle name="Total 2 2 11 2 2 6" xfId="21750"/>
    <cellStyle name="Total 2 2 11 2 2 6 2" xfId="35008"/>
    <cellStyle name="Total 2 2 11 2 2 6 3" xfId="44814"/>
    <cellStyle name="Total 2 2 11 2 2 7" xfId="10790"/>
    <cellStyle name="Total 2 2 11 2 2 7 2" xfId="28107"/>
    <cellStyle name="Total 2 2 11 2 2 7 3" xfId="30360"/>
    <cellStyle name="Total 2 2 11 2 2 8" xfId="22409"/>
    <cellStyle name="Total 2 2 11 2 2 8 2" xfId="35663"/>
    <cellStyle name="Total 2 2 11 2 2 8 3" xfId="45469"/>
    <cellStyle name="Total 2 2 11 2 2 9" xfId="12109"/>
    <cellStyle name="Total 2 2 11 2 3" xfId="3967"/>
    <cellStyle name="Total 2 2 11 2 3 10" xfId="30099"/>
    <cellStyle name="Total 2 2 11 2 3 11" xfId="57375"/>
    <cellStyle name="Total 2 2 11 2 3 2" xfId="8801"/>
    <cellStyle name="Total 2 2 11 2 3 2 10" xfId="57376"/>
    <cellStyle name="Total 2 2 11 2 3 2 2" xfId="22784"/>
    <cellStyle name="Total 2 2 11 2 3 2 2 2" xfId="36038"/>
    <cellStyle name="Total 2 2 11 2 3 2 2 3" xfId="45844"/>
    <cellStyle name="Total 2 2 11 2 3 2 3" xfId="24025"/>
    <cellStyle name="Total 2 2 11 2 3 2 3 2" xfId="37277"/>
    <cellStyle name="Total 2 2 11 2 3 2 3 3" xfId="47083"/>
    <cellStyle name="Total 2 2 11 2 3 2 4" xfId="25153"/>
    <cellStyle name="Total 2 2 11 2 3 2 4 2" xfId="38403"/>
    <cellStyle name="Total 2 2 11 2 3 2 4 3" xfId="48209"/>
    <cellStyle name="Total 2 2 11 2 3 2 5" xfId="26098"/>
    <cellStyle name="Total 2 2 11 2 3 2 5 2" xfId="39348"/>
    <cellStyle name="Total 2 2 11 2 3 2 5 3" xfId="49154"/>
    <cellStyle name="Total 2 2 11 2 3 2 6" xfId="26954"/>
    <cellStyle name="Total 2 2 11 2 3 2 6 2" xfId="40204"/>
    <cellStyle name="Total 2 2 11 2 3 2 6 3" xfId="50010"/>
    <cellStyle name="Total 2 2 11 2 3 2 7" xfId="17918"/>
    <cellStyle name="Total 2 2 11 2 3 2 8" xfId="31138"/>
    <cellStyle name="Total 2 2 11 2 3 2 9" xfId="41022"/>
    <cellStyle name="Total 2 2 11 2 3 3" xfId="19872"/>
    <cellStyle name="Total 2 2 11 2 3 3 2" xfId="33135"/>
    <cellStyle name="Total 2 2 11 2 3 3 3" xfId="42941"/>
    <cellStyle name="Total 2 2 11 2 3 4" xfId="20384"/>
    <cellStyle name="Total 2 2 11 2 3 4 2" xfId="33647"/>
    <cellStyle name="Total 2 2 11 2 3 4 3" xfId="43453"/>
    <cellStyle name="Total 2 2 11 2 3 5" xfId="21314"/>
    <cellStyle name="Total 2 2 11 2 3 5 2" xfId="34573"/>
    <cellStyle name="Total 2 2 11 2 3 5 3" xfId="44379"/>
    <cellStyle name="Total 2 2 11 2 3 6" xfId="20951"/>
    <cellStyle name="Total 2 2 11 2 3 6 2" xfId="34211"/>
    <cellStyle name="Total 2 2 11 2 3 6 3" xfId="44017"/>
    <cellStyle name="Total 2 2 11 2 3 7" xfId="21578"/>
    <cellStyle name="Total 2 2 11 2 3 7 2" xfId="34837"/>
    <cellStyle name="Total 2 2 11 2 3 7 3" xfId="44643"/>
    <cellStyle name="Total 2 2 11 2 3 8" xfId="13085"/>
    <cellStyle name="Total 2 2 11 2 3 9" xfId="29171"/>
    <cellStyle name="Total 2 2 11 2 4" xfId="18559"/>
    <cellStyle name="Total 2 2 11 2 4 2" xfId="31824"/>
    <cellStyle name="Total 2 2 11 2 4 3" xfId="41630"/>
    <cellStyle name="Total 2 2 11 2 5" xfId="19825"/>
    <cellStyle name="Total 2 2 11 2 5 2" xfId="33088"/>
    <cellStyle name="Total 2 2 11 2 5 3" xfId="42894"/>
    <cellStyle name="Total 2 2 11 2 6" xfId="18683"/>
    <cellStyle name="Total 2 2 11 2 6 2" xfId="31948"/>
    <cellStyle name="Total 2 2 11 2 6 3" xfId="41754"/>
    <cellStyle name="Total 2 2 11 2 7" xfId="22024"/>
    <cellStyle name="Total 2 2 11 2 7 2" xfId="35281"/>
    <cellStyle name="Total 2 2 11 2 7 3" xfId="45087"/>
    <cellStyle name="Total 2 2 11 2 8" xfId="10737"/>
    <cellStyle name="Total 2 2 11 2 8 2" xfId="28056"/>
    <cellStyle name="Total 2 2 11 2 8 3" xfId="30384"/>
    <cellStyle name="Total 2 2 11 2 9" xfId="11071"/>
    <cellStyle name="Total 2 2 11 3" xfId="2651"/>
    <cellStyle name="Total 2 2 11 3 10" xfId="28572"/>
    <cellStyle name="Total 2 2 11 3 11" xfId="31474"/>
    <cellStyle name="Total 2 2 11 3 12" xfId="57377"/>
    <cellStyle name="Total 2 2 11 3 2" xfId="4655"/>
    <cellStyle name="Total 2 2 11 3 2 10" xfId="30018"/>
    <cellStyle name="Total 2 2 11 3 2 11" xfId="57378"/>
    <cellStyle name="Total 2 2 11 3 2 2" xfId="8803"/>
    <cellStyle name="Total 2 2 11 3 2 2 10" xfId="57379"/>
    <cellStyle name="Total 2 2 11 3 2 2 2" xfId="22786"/>
    <cellStyle name="Total 2 2 11 3 2 2 2 2" xfId="36040"/>
    <cellStyle name="Total 2 2 11 3 2 2 2 3" xfId="45846"/>
    <cellStyle name="Total 2 2 11 3 2 2 3" xfId="24027"/>
    <cellStyle name="Total 2 2 11 3 2 2 3 2" xfId="37279"/>
    <cellStyle name="Total 2 2 11 3 2 2 3 3" xfId="47085"/>
    <cellStyle name="Total 2 2 11 3 2 2 4" xfId="25155"/>
    <cellStyle name="Total 2 2 11 3 2 2 4 2" xfId="38405"/>
    <cellStyle name="Total 2 2 11 3 2 2 4 3" xfId="48211"/>
    <cellStyle name="Total 2 2 11 3 2 2 5" xfId="26100"/>
    <cellStyle name="Total 2 2 11 3 2 2 5 2" xfId="39350"/>
    <cellStyle name="Total 2 2 11 3 2 2 5 3" xfId="49156"/>
    <cellStyle name="Total 2 2 11 3 2 2 6" xfId="26956"/>
    <cellStyle name="Total 2 2 11 3 2 2 6 2" xfId="40206"/>
    <cellStyle name="Total 2 2 11 3 2 2 6 3" xfId="50012"/>
    <cellStyle name="Total 2 2 11 3 2 2 7" xfId="17920"/>
    <cellStyle name="Total 2 2 11 3 2 2 8" xfId="31140"/>
    <cellStyle name="Total 2 2 11 3 2 2 9" xfId="41024"/>
    <cellStyle name="Total 2 2 11 3 2 3" xfId="20328"/>
    <cellStyle name="Total 2 2 11 3 2 3 2" xfId="33591"/>
    <cellStyle name="Total 2 2 11 3 2 3 3" xfId="43397"/>
    <cellStyle name="Total 2 2 11 3 2 4" xfId="21346"/>
    <cellStyle name="Total 2 2 11 3 2 4 2" xfId="34605"/>
    <cellStyle name="Total 2 2 11 3 2 4 3" xfId="44411"/>
    <cellStyle name="Total 2 2 11 3 2 5" xfId="20940"/>
    <cellStyle name="Total 2 2 11 3 2 5 2" xfId="34200"/>
    <cellStyle name="Total 2 2 11 3 2 5 3" xfId="44006"/>
    <cellStyle name="Total 2 2 11 3 2 6" xfId="20406"/>
    <cellStyle name="Total 2 2 11 3 2 6 2" xfId="33669"/>
    <cellStyle name="Total 2 2 11 3 2 6 3" xfId="43475"/>
    <cellStyle name="Total 2 2 11 3 2 7" xfId="23217"/>
    <cellStyle name="Total 2 2 11 3 2 7 2" xfId="36471"/>
    <cellStyle name="Total 2 2 11 3 2 7 3" xfId="46277"/>
    <cellStyle name="Total 2 2 11 3 2 8" xfId="13773"/>
    <cellStyle name="Total 2 2 11 3 2 9" xfId="29517"/>
    <cellStyle name="Total 2 2 11 3 3" xfId="8802"/>
    <cellStyle name="Total 2 2 11 3 3 10" xfId="57380"/>
    <cellStyle name="Total 2 2 11 3 3 2" xfId="22785"/>
    <cellStyle name="Total 2 2 11 3 3 2 2" xfId="36039"/>
    <cellStyle name="Total 2 2 11 3 3 2 3" xfId="45845"/>
    <cellStyle name="Total 2 2 11 3 3 3" xfId="24026"/>
    <cellStyle name="Total 2 2 11 3 3 3 2" xfId="37278"/>
    <cellStyle name="Total 2 2 11 3 3 3 3" xfId="47084"/>
    <cellStyle name="Total 2 2 11 3 3 4" xfId="25154"/>
    <cellStyle name="Total 2 2 11 3 3 4 2" xfId="38404"/>
    <cellStyle name="Total 2 2 11 3 3 4 3" xfId="48210"/>
    <cellStyle name="Total 2 2 11 3 3 5" xfId="26099"/>
    <cellStyle name="Total 2 2 11 3 3 5 2" xfId="39349"/>
    <cellStyle name="Total 2 2 11 3 3 5 3" xfId="49155"/>
    <cellStyle name="Total 2 2 11 3 3 6" xfId="26955"/>
    <cellStyle name="Total 2 2 11 3 3 6 2" xfId="40205"/>
    <cellStyle name="Total 2 2 11 3 3 6 3" xfId="50011"/>
    <cellStyle name="Total 2 2 11 3 3 7" xfId="17919"/>
    <cellStyle name="Total 2 2 11 3 3 8" xfId="31139"/>
    <cellStyle name="Total 2 2 11 3 3 9" xfId="41023"/>
    <cellStyle name="Total 2 2 11 3 4" xfId="19040"/>
    <cellStyle name="Total 2 2 11 3 4 2" xfId="32305"/>
    <cellStyle name="Total 2 2 11 3 4 3" xfId="42111"/>
    <cellStyle name="Total 2 2 11 3 5" xfId="10059"/>
    <cellStyle name="Total 2 2 11 3 5 2" xfId="9767"/>
    <cellStyle name="Total 2 2 11 3 5 3" xfId="28565"/>
    <cellStyle name="Total 2 2 11 3 6" xfId="22129"/>
    <cellStyle name="Total 2 2 11 3 6 2" xfId="35386"/>
    <cellStyle name="Total 2 2 11 3 6 3" xfId="45192"/>
    <cellStyle name="Total 2 2 11 3 7" xfId="23471"/>
    <cellStyle name="Total 2 2 11 3 7 2" xfId="36725"/>
    <cellStyle name="Total 2 2 11 3 7 3" xfId="46531"/>
    <cellStyle name="Total 2 2 11 3 8" xfId="24718"/>
    <cellStyle name="Total 2 2 11 3 8 2" xfId="37970"/>
    <cellStyle name="Total 2 2 11 3 8 3" xfId="47776"/>
    <cellStyle name="Total 2 2 11 3 9" xfId="11769"/>
    <cellStyle name="Total 2 2 11 4" xfId="3677"/>
    <cellStyle name="Total 2 2 11 4 10" xfId="30122"/>
    <cellStyle name="Total 2 2 11 4 11" xfId="57381"/>
    <cellStyle name="Total 2 2 11 4 2" xfId="8804"/>
    <cellStyle name="Total 2 2 11 4 2 10" xfId="57382"/>
    <cellStyle name="Total 2 2 11 4 2 2" xfId="22787"/>
    <cellStyle name="Total 2 2 11 4 2 2 2" xfId="36041"/>
    <cellStyle name="Total 2 2 11 4 2 2 3" xfId="45847"/>
    <cellStyle name="Total 2 2 11 4 2 3" xfId="24028"/>
    <cellStyle name="Total 2 2 11 4 2 3 2" xfId="37280"/>
    <cellStyle name="Total 2 2 11 4 2 3 3" xfId="47086"/>
    <cellStyle name="Total 2 2 11 4 2 4" xfId="25156"/>
    <cellStyle name="Total 2 2 11 4 2 4 2" xfId="38406"/>
    <cellStyle name="Total 2 2 11 4 2 4 3" xfId="48212"/>
    <cellStyle name="Total 2 2 11 4 2 5" xfId="26101"/>
    <cellStyle name="Total 2 2 11 4 2 5 2" xfId="39351"/>
    <cellStyle name="Total 2 2 11 4 2 5 3" xfId="49157"/>
    <cellStyle name="Total 2 2 11 4 2 6" xfId="26957"/>
    <cellStyle name="Total 2 2 11 4 2 6 2" xfId="40207"/>
    <cellStyle name="Total 2 2 11 4 2 6 3" xfId="50013"/>
    <cellStyle name="Total 2 2 11 4 2 7" xfId="17921"/>
    <cellStyle name="Total 2 2 11 4 2 8" xfId="31141"/>
    <cellStyle name="Total 2 2 11 4 2 9" xfId="41025"/>
    <cellStyle name="Total 2 2 11 4 3" xfId="19697"/>
    <cellStyle name="Total 2 2 11 4 3 2" xfId="32960"/>
    <cellStyle name="Total 2 2 11 4 3 3" xfId="42766"/>
    <cellStyle name="Total 2 2 11 4 4" xfId="18479"/>
    <cellStyle name="Total 2 2 11 4 4 2" xfId="31744"/>
    <cellStyle name="Total 2 2 11 4 4 3" xfId="41550"/>
    <cellStyle name="Total 2 2 11 4 5" xfId="22103"/>
    <cellStyle name="Total 2 2 11 4 5 2" xfId="35360"/>
    <cellStyle name="Total 2 2 11 4 5 3" xfId="45166"/>
    <cellStyle name="Total 2 2 11 4 6" xfId="23451"/>
    <cellStyle name="Total 2 2 11 4 6 2" xfId="36705"/>
    <cellStyle name="Total 2 2 11 4 6 3" xfId="46511"/>
    <cellStyle name="Total 2 2 11 4 7" xfId="24709"/>
    <cellStyle name="Total 2 2 11 4 7 2" xfId="37961"/>
    <cellStyle name="Total 2 2 11 4 7 3" xfId="47767"/>
    <cellStyle name="Total 2 2 11 4 8" xfId="12795"/>
    <cellStyle name="Total 2 2 11 4 9" xfId="29053"/>
    <cellStyle name="Total 2 2 11 5" xfId="9653"/>
    <cellStyle name="Total 2 2 11 5 2" xfId="23283"/>
    <cellStyle name="Total 2 2 11 5 2 2" xfId="36537"/>
    <cellStyle name="Total 2 2 11 5 2 3" xfId="46343"/>
    <cellStyle name="Total 2 2 11 5 3" xfId="24489"/>
    <cellStyle name="Total 2 2 11 5 3 2" xfId="37741"/>
    <cellStyle name="Total 2 2 11 5 3 3" xfId="47547"/>
    <cellStyle name="Total 2 2 11 5 4" xfId="25583"/>
    <cellStyle name="Total 2 2 11 5 4 2" xfId="38833"/>
    <cellStyle name="Total 2 2 11 5 4 3" xfId="48639"/>
    <cellStyle name="Total 2 2 11 5 5" xfId="26500"/>
    <cellStyle name="Total 2 2 11 5 5 2" xfId="39750"/>
    <cellStyle name="Total 2 2 11 5 5 3" xfId="49556"/>
    <cellStyle name="Total 2 2 11 5 6" xfId="27327"/>
    <cellStyle name="Total 2 2 11 5 6 2" xfId="40577"/>
    <cellStyle name="Total 2 2 11 5 6 3" xfId="50383"/>
    <cellStyle name="Total 2 2 11 5 7" xfId="18323"/>
    <cellStyle name="Total 2 2 11 5 8" xfId="31577"/>
    <cellStyle name="Total 2 2 11 5 9" xfId="41395"/>
    <cellStyle name="Total 2 2 11 6" xfId="9896"/>
    <cellStyle name="Total 2 2 11 6 2" xfId="23383"/>
    <cellStyle name="Total 2 2 11 6 2 2" xfId="36637"/>
    <cellStyle name="Total 2 2 11 6 2 3" xfId="46443"/>
    <cellStyle name="Total 2 2 11 6 3" xfId="24587"/>
    <cellStyle name="Total 2 2 11 6 3 2" xfId="37839"/>
    <cellStyle name="Total 2 2 11 6 3 3" xfId="47645"/>
    <cellStyle name="Total 2 2 11 6 4" xfId="25677"/>
    <cellStyle name="Total 2 2 11 6 4 2" xfId="38927"/>
    <cellStyle name="Total 2 2 11 6 4 3" xfId="48733"/>
    <cellStyle name="Total 2 2 11 6 5" xfId="26591"/>
    <cellStyle name="Total 2 2 11 6 5 2" xfId="39841"/>
    <cellStyle name="Total 2 2 11 6 5 3" xfId="49647"/>
    <cellStyle name="Total 2 2 11 6 6" xfId="27409"/>
    <cellStyle name="Total 2 2 11 6 6 2" xfId="40659"/>
    <cellStyle name="Total 2 2 11 6 6 3" xfId="50465"/>
    <cellStyle name="Total 2 2 11 6 7" xfId="18406"/>
    <cellStyle name="Total 2 2 11 6 8" xfId="31671"/>
    <cellStyle name="Total 2 2 11 6 9" xfId="41477"/>
    <cellStyle name="Total 2 2 11 7" xfId="10149"/>
    <cellStyle name="Total 2 2 11 7 2" xfId="27471"/>
    <cellStyle name="Total 2 2 11 7 3" xfId="29641"/>
    <cellStyle name="Total 2 2 11 8" xfId="22175"/>
    <cellStyle name="Total 2 2 11 8 2" xfId="35430"/>
    <cellStyle name="Total 2 2 11 8 3" xfId="45236"/>
    <cellStyle name="Total 2 2 11 9" xfId="23500"/>
    <cellStyle name="Total 2 2 11 9 2" xfId="36752"/>
    <cellStyle name="Total 2 2 11 9 3" xfId="46558"/>
    <cellStyle name="Total 2 2 12" xfId="1535"/>
    <cellStyle name="Total 2 2 13" xfId="1923"/>
    <cellStyle name="Total 2 2 13 10" xfId="28239"/>
    <cellStyle name="Total 2 2 13 11" xfId="30330"/>
    <cellStyle name="Total 2 2 13 12" xfId="57383"/>
    <cellStyle name="Total 2 2 13 2" xfId="2989"/>
    <cellStyle name="Total 2 2 13 2 10" xfId="28716"/>
    <cellStyle name="Total 2 2 13 2 11" xfId="31473"/>
    <cellStyle name="Total 2 2 13 2 12" xfId="57384"/>
    <cellStyle name="Total 2 2 13 2 2" xfId="4991"/>
    <cellStyle name="Total 2 2 13 2 2 10" xfId="28752"/>
    <cellStyle name="Total 2 2 13 2 2 11" xfId="57385"/>
    <cellStyle name="Total 2 2 13 2 2 2" xfId="8806"/>
    <cellStyle name="Total 2 2 13 2 2 2 10" xfId="57386"/>
    <cellStyle name="Total 2 2 13 2 2 2 2" xfId="22789"/>
    <cellStyle name="Total 2 2 13 2 2 2 2 2" xfId="36043"/>
    <cellStyle name="Total 2 2 13 2 2 2 2 3" xfId="45849"/>
    <cellStyle name="Total 2 2 13 2 2 2 3" xfId="24030"/>
    <cellStyle name="Total 2 2 13 2 2 2 3 2" xfId="37282"/>
    <cellStyle name="Total 2 2 13 2 2 2 3 3" xfId="47088"/>
    <cellStyle name="Total 2 2 13 2 2 2 4" xfId="25158"/>
    <cellStyle name="Total 2 2 13 2 2 2 4 2" xfId="38408"/>
    <cellStyle name="Total 2 2 13 2 2 2 4 3" xfId="48214"/>
    <cellStyle name="Total 2 2 13 2 2 2 5" xfId="26103"/>
    <cellStyle name="Total 2 2 13 2 2 2 5 2" xfId="39353"/>
    <cellStyle name="Total 2 2 13 2 2 2 5 3" xfId="49159"/>
    <cellStyle name="Total 2 2 13 2 2 2 6" xfId="26959"/>
    <cellStyle name="Total 2 2 13 2 2 2 6 2" xfId="40209"/>
    <cellStyle name="Total 2 2 13 2 2 2 6 3" xfId="50015"/>
    <cellStyle name="Total 2 2 13 2 2 2 7" xfId="17923"/>
    <cellStyle name="Total 2 2 13 2 2 2 8" xfId="31143"/>
    <cellStyle name="Total 2 2 13 2 2 2 9" xfId="41027"/>
    <cellStyle name="Total 2 2 13 2 2 3" xfId="20542"/>
    <cellStyle name="Total 2 2 13 2 2 3 2" xfId="33804"/>
    <cellStyle name="Total 2 2 13 2 2 3 3" xfId="43610"/>
    <cellStyle name="Total 2 2 13 2 2 4" xfId="19280"/>
    <cellStyle name="Total 2 2 13 2 2 4 2" xfId="32545"/>
    <cellStyle name="Total 2 2 13 2 2 4 3" xfId="42351"/>
    <cellStyle name="Total 2 2 13 2 2 5" xfId="19370"/>
    <cellStyle name="Total 2 2 13 2 2 5 2" xfId="32634"/>
    <cellStyle name="Total 2 2 13 2 2 5 3" xfId="42440"/>
    <cellStyle name="Total 2 2 13 2 2 6" xfId="18487"/>
    <cellStyle name="Total 2 2 13 2 2 6 2" xfId="31752"/>
    <cellStyle name="Total 2 2 13 2 2 6 3" xfId="41558"/>
    <cellStyle name="Total 2 2 13 2 2 7" xfId="20301"/>
    <cellStyle name="Total 2 2 13 2 2 7 2" xfId="33564"/>
    <cellStyle name="Total 2 2 13 2 2 7 3" xfId="43370"/>
    <cellStyle name="Total 2 2 13 2 2 8" xfId="14109"/>
    <cellStyle name="Total 2 2 13 2 2 9" xfId="29673"/>
    <cellStyle name="Total 2 2 13 2 3" xfId="8805"/>
    <cellStyle name="Total 2 2 13 2 3 10" xfId="57387"/>
    <cellStyle name="Total 2 2 13 2 3 2" xfId="22788"/>
    <cellStyle name="Total 2 2 13 2 3 2 2" xfId="36042"/>
    <cellStyle name="Total 2 2 13 2 3 2 3" xfId="45848"/>
    <cellStyle name="Total 2 2 13 2 3 3" xfId="24029"/>
    <cellStyle name="Total 2 2 13 2 3 3 2" xfId="37281"/>
    <cellStyle name="Total 2 2 13 2 3 3 3" xfId="47087"/>
    <cellStyle name="Total 2 2 13 2 3 4" xfId="25157"/>
    <cellStyle name="Total 2 2 13 2 3 4 2" xfId="38407"/>
    <cellStyle name="Total 2 2 13 2 3 4 3" xfId="48213"/>
    <cellStyle name="Total 2 2 13 2 3 5" xfId="26102"/>
    <cellStyle name="Total 2 2 13 2 3 5 2" xfId="39352"/>
    <cellStyle name="Total 2 2 13 2 3 5 3" xfId="49158"/>
    <cellStyle name="Total 2 2 13 2 3 6" xfId="26958"/>
    <cellStyle name="Total 2 2 13 2 3 6 2" xfId="40208"/>
    <cellStyle name="Total 2 2 13 2 3 6 3" xfId="50014"/>
    <cellStyle name="Total 2 2 13 2 3 7" xfId="17922"/>
    <cellStyle name="Total 2 2 13 2 3 8" xfId="31142"/>
    <cellStyle name="Total 2 2 13 2 3 9" xfId="41026"/>
    <cellStyle name="Total 2 2 13 2 4" xfId="19253"/>
    <cellStyle name="Total 2 2 13 2 4 2" xfId="32518"/>
    <cellStyle name="Total 2 2 13 2 4 3" xfId="42324"/>
    <cellStyle name="Total 2 2 13 2 5" xfId="21800"/>
    <cellStyle name="Total 2 2 13 2 5 2" xfId="35057"/>
    <cellStyle name="Total 2 2 13 2 5 3" xfId="44863"/>
    <cellStyle name="Total 2 2 13 2 6" xfId="10591"/>
    <cellStyle name="Total 2 2 13 2 6 2" xfId="27910"/>
    <cellStyle name="Total 2 2 13 2 6 3" xfId="29752"/>
    <cellStyle name="Total 2 2 13 2 7" xfId="18610"/>
    <cellStyle name="Total 2 2 13 2 7 2" xfId="31875"/>
    <cellStyle name="Total 2 2 13 2 7 3" xfId="41681"/>
    <cellStyle name="Total 2 2 13 2 8" xfId="23669"/>
    <cellStyle name="Total 2 2 13 2 8 2" xfId="36921"/>
    <cellStyle name="Total 2 2 13 2 8 3" xfId="46727"/>
    <cellStyle name="Total 2 2 13 2 9" xfId="12107"/>
    <cellStyle name="Total 2 2 13 3" xfId="3965"/>
    <cellStyle name="Total 2 2 13 3 10" xfId="28628"/>
    <cellStyle name="Total 2 2 13 3 11" xfId="57388"/>
    <cellStyle name="Total 2 2 13 3 2" xfId="8807"/>
    <cellStyle name="Total 2 2 13 3 2 10" xfId="57389"/>
    <cellStyle name="Total 2 2 13 3 2 2" xfId="22790"/>
    <cellStyle name="Total 2 2 13 3 2 2 2" xfId="36044"/>
    <cellStyle name="Total 2 2 13 3 2 2 3" xfId="45850"/>
    <cellStyle name="Total 2 2 13 3 2 3" xfId="24031"/>
    <cellStyle name="Total 2 2 13 3 2 3 2" xfId="37283"/>
    <cellStyle name="Total 2 2 13 3 2 3 3" xfId="47089"/>
    <cellStyle name="Total 2 2 13 3 2 4" xfId="25159"/>
    <cellStyle name="Total 2 2 13 3 2 4 2" xfId="38409"/>
    <cellStyle name="Total 2 2 13 3 2 4 3" xfId="48215"/>
    <cellStyle name="Total 2 2 13 3 2 5" xfId="26104"/>
    <cellStyle name="Total 2 2 13 3 2 5 2" xfId="39354"/>
    <cellStyle name="Total 2 2 13 3 2 5 3" xfId="49160"/>
    <cellStyle name="Total 2 2 13 3 2 6" xfId="26960"/>
    <cellStyle name="Total 2 2 13 3 2 6 2" xfId="40210"/>
    <cellStyle name="Total 2 2 13 3 2 6 3" xfId="50016"/>
    <cellStyle name="Total 2 2 13 3 2 7" xfId="17924"/>
    <cellStyle name="Total 2 2 13 3 2 8" xfId="31144"/>
    <cellStyle name="Total 2 2 13 3 2 9" xfId="41028"/>
    <cellStyle name="Total 2 2 13 3 3" xfId="19870"/>
    <cellStyle name="Total 2 2 13 3 3 2" xfId="33133"/>
    <cellStyle name="Total 2 2 13 3 3 3" xfId="42939"/>
    <cellStyle name="Total 2 2 13 3 4" xfId="21540"/>
    <cellStyle name="Total 2 2 13 3 4 2" xfId="34799"/>
    <cellStyle name="Total 2 2 13 3 4 3" xfId="44605"/>
    <cellStyle name="Total 2 2 13 3 5" xfId="23088"/>
    <cellStyle name="Total 2 2 13 3 5 2" xfId="36342"/>
    <cellStyle name="Total 2 2 13 3 5 3" xfId="46148"/>
    <cellStyle name="Total 2 2 13 3 6" xfId="18532"/>
    <cellStyle name="Total 2 2 13 3 6 2" xfId="31797"/>
    <cellStyle name="Total 2 2 13 3 6 3" xfId="41603"/>
    <cellStyle name="Total 2 2 13 3 7" xfId="19594"/>
    <cellStyle name="Total 2 2 13 3 7 2" xfId="32857"/>
    <cellStyle name="Total 2 2 13 3 7 3" xfId="42663"/>
    <cellStyle name="Total 2 2 13 3 8" xfId="13083"/>
    <cellStyle name="Total 2 2 13 3 9" xfId="29169"/>
    <cellStyle name="Total 2 2 13 4" xfId="18557"/>
    <cellStyle name="Total 2 2 13 4 2" xfId="31822"/>
    <cellStyle name="Total 2 2 13 4 3" xfId="41628"/>
    <cellStyle name="Total 2 2 13 5" xfId="22074"/>
    <cellStyle name="Total 2 2 13 5 2" xfId="35331"/>
    <cellStyle name="Total 2 2 13 5 3" xfId="45137"/>
    <cellStyle name="Total 2 2 13 6" xfId="23427"/>
    <cellStyle name="Total 2 2 13 6 2" xfId="36681"/>
    <cellStyle name="Total 2 2 13 6 3" xfId="46487"/>
    <cellStyle name="Total 2 2 13 7" xfId="24688"/>
    <cellStyle name="Total 2 2 13 7 2" xfId="37940"/>
    <cellStyle name="Total 2 2 13 7 3" xfId="47746"/>
    <cellStyle name="Total 2 2 13 8" xfId="25749"/>
    <cellStyle name="Total 2 2 13 8 2" xfId="38999"/>
    <cellStyle name="Total 2 2 13 8 3" xfId="48805"/>
    <cellStyle name="Total 2 2 13 9" xfId="11069"/>
    <cellStyle name="Total 2 2 14" xfId="2649"/>
    <cellStyle name="Total 2 2 14 10" xfId="28570"/>
    <cellStyle name="Total 2 2 14 11" xfId="30243"/>
    <cellStyle name="Total 2 2 14 12" xfId="57390"/>
    <cellStyle name="Total 2 2 14 2" xfId="4653"/>
    <cellStyle name="Total 2 2 14 2 10" xfId="28300"/>
    <cellStyle name="Total 2 2 14 2 11" xfId="57391"/>
    <cellStyle name="Total 2 2 14 2 2" xfId="8809"/>
    <cellStyle name="Total 2 2 14 2 2 10" xfId="57392"/>
    <cellStyle name="Total 2 2 14 2 2 2" xfId="22792"/>
    <cellStyle name="Total 2 2 14 2 2 2 2" xfId="36046"/>
    <cellStyle name="Total 2 2 14 2 2 2 3" xfId="45852"/>
    <cellStyle name="Total 2 2 14 2 2 3" xfId="24033"/>
    <cellStyle name="Total 2 2 14 2 2 3 2" xfId="37285"/>
    <cellStyle name="Total 2 2 14 2 2 3 3" xfId="47091"/>
    <cellStyle name="Total 2 2 14 2 2 4" xfId="25161"/>
    <cellStyle name="Total 2 2 14 2 2 4 2" xfId="38411"/>
    <cellStyle name="Total 2 2 14 2 2 4 3" xfId="48217"/>
    <cellStyle name="Total 2 2 14 2 2 5" xfId="26106"/>
    <cellStyle name="Total 2 2 14 2 2 5 2" xfId="39356"/>
    <cellStyle name="Total 2 2 14 2 2 5 3" xfId="49162"/>
    <cellStyle name="Total 2 2 14 2 2 6" xfId="26962"/>
    <cellStyle name="Total 2 2 14 2 2 6 2" xfId="40212"/>
    <cellStyle name="Total 2 2 14 2 2 6 3" xfId="50018"/>
    <cellStyle name="Total 2 2 14 2 2 7" xfId="17926"/>
    <cellStyle name="Total 2 2 14 2 2 8" xfId="31146"/>
    <cellStyle name="Total 2 2 14 2 2 9" xfId="41030"/>
    <cellStyle name="Total 2 2 14 2 3" xfId="20326"/>
    <cellStyle name="Total 2 2 14 2 3 2" xfId="33589"/>
    <cellStyle name="Total 2 2 14 2 3 3" xfId="43395"/>
    <cellStyle name="Total 2 2 14 2 4" xfId="20369"/>
    <cellStyle name="Total 2 2 14 2 4 2" xfId="33632"/>
    <cellStyle name="Total 2 2 14 2 4 3" xfId="43438"/>
    <cellStyle name="Total 2 2 14 2 5" xfId="21328"/>
    <cellStyle name="Total 2 2 14 2 5 2" xfId="34587"/>
    <cellStyle name="Total 2 2 14 2 5 3" xfId="44393"/>
    <cellStyle name="Total 2 2 14 2 6" xfId="20947"/>
    <cellStyle name="Total 2 2 14 2 6 2" xfId="34207"/>
    <cellStyle name="Total 2 2 14 2 6 3" xfId="44013"/>
    <cellStyle name="Total 2 2 14 2 7" xfId="23196"/>
    <cellStyle name="Total 2 2 14 2 7 2" xfId="36450"/>
    <cellStyle name="Total 2 2 14 2 7 3" xfId="46256"/>
    <cellStyle name="Total 2 2 14 2 8" xfId="13771"/>
    <cellStyle name="Total 2 2 14 2 9" xfId="29515"/>
    <cellStyle name="Total 2 2 14 3" xfId="8808"/>
    <cellStyle name="Total 2 2 14 3 10" xfId="57393"/>
    <cellStyle name="Total 2 2 14 3 2" xfId="22791"/>
    <cellStyle name="Total 2 2 14 3 2 2" xfId="36045"/>
    <cellStyle name="Total 2 2 14 3 2 3" xfId="45851"/>
    <cellStyle name="Total 2 2 14 3 3" xfId="24032"/>
    <cellStyle name="Total 2 2 14 3 3 2" xfId="37284"/>
    <cellStyle name="Total 2 2 14 3 3 3" xfId="47090"/>
    <cellStyle name="Total 2 2 14 3 4" xfId="25160"/>
    <cellStyle name="Total 2 2 14 3 4 2" xfId="38410"/>
    <cellStyle name="Total 2 2 14 3 4 3" xfId="48216"/>
    <cellStyle name="Total 2 2 14 3 5" xfId="26105"/>
    <cellStyle name="Total 2 2 14 3 5 2" xfId="39355"/>
    <cellStyle name="Total 2 2 14 3 5 3" xfId="49161"/>
    <cellStyle name="Total 2 2 14 3 6" xfId="26961"/>
    <cellStyle name="Total 2 2 14 3 6 2" xfId="40211"/>
    <cellStyle name="Total 2 2 14 3 6 3" xfId="50017"/>
    <cellStyle name="Total 2 2 14 3 7" xfId="17925"/>
    <cellStyle name="Total 2 2 14 3 8" xfId="31145"/>
    <cellStyle name="Total 2 2 14 3 9" xfId="41029"/>
    <cellStyle name="Total 2 2 14 4" xfId="19038"/>
    <cellStyle name="Total 2 2 14 4 2" xfId="32303"/>
    <cellStyle name="Total 2 2 14 4 3" xfId="42109"/>
    <cellStyle name="Total 2 2 14 5" xfId="20408"/>
    <cellStyle name="Total 2 2 14 5 2" xfId="33671"/>
    <cellStyle name="Total 2 2 14 5 3" xfId="43477"/>
    <cellStyle name="Total 2 2 14 6" xfId="21309"/>
    <cellStyle name="Total 2 2 14 6 2" xfId="34568"/>
    <cellStyle name="Total 2 2 14 6 3" xfId="44374"/>
    <cellStyle name="Total 2 2 14 7" xfId="20955"/>
    <cellStyle name="Total 2 2 14 7 2" xfId="34215"/>
    <cellStyle name="Total 2 2 14 7 3" xfId="44021"/>
    <cellStyle name="Total 2 2 14 8" xfId="10062"/>
    <cellStyle name="Total 2 2 14 8 2" xfId="9770"/>
    <cellStyle name="Total 2 2 14 8 3" xfId="29280"/>
    <cellStyle name="Total 2 2 14 9" xfId="11767"/>
    <cellStyle name="Total 2 2 15" xfId="3675"/>
    <cellStyle name="Total 2 2 15 10" xfId="29078"/>
    <cellStyle name="Total 2 2 15 11" xfId="57394"/>
    <cellStyle name="Total 2 2 15 2" xfId="8810"/>
    <cellStyle name="Total 2 2 15 2 10" xfId="57395"/>
    <cellStyle name="Total 2 2 15 2 2" xfId="22793"/>
    <cellStyle name="Total 2 2 15 2 2 2" xfId="36047"/>
    <cellStyle name="Total 2 2 15 2 2 3" xfId="45853"/>
    <cellStyle name="Total 2 2 15 2 3" xfId="24034"/>
    <cellStyle name="Total 2 2 15 2 3 2" xfId="37286"/>
    <cellStyle name="Total 2 2 15 2 3 3" xfId="47092"/>
    <cellStyle name="Total 2 2 15 2 4" xfId="25162"/>
    <cellStyle name="Total 2 2 15 2 4 2" xfId="38412"/>
    <cellStyle name="Total 2 2 15 2 4 3" xfId="48218"/>
    <cellStyle name="Total 2 2 15 2 5" xfId="26107"/>
    <cellStyle name="Total 2 2 15 2 5 2" xfId="39357"/>
    <cellStyle name="Total 2 2 15 2 5 3" xfId="49163"/>
    <cellStyle name="Total 2 2 15 2 6" xfId="26963"/>
    <cellStyle name="Total 2 2 15 2 6 2" xfId="40213"/>
    <cellStyle name="Total 2 2 15 2 6 3" xfId="50019"/>
    <cellStyle name="Total 2 2 15 2 7" xfId="17927"/>
    <cellStyle name="Total 2 2 15 2 8" xfId="31147"/>
    <cellStyle name="Total 2 2 15 2 9" xfId="41031"/>
    <cellStyle name="Total 2 2 15 3" xfId="19695"/>
    <cellStyle name="Total 2 2 15 3 2" xfId="32958"/>
    <cellStyle name="Total 2 2 15 3 3" xfId="42764"/>
    <cellStyle name="Total 2 2 15 4" xfId="20462"/>
    <cellStyle name="Total 2 2 15 4 2" xfId="33725"/>
    <cellStyle name="Total 2 2 15 4 3" xfId="43531"/>
    <cellStyle name="Total 2 2 15 5" xfId="10358"/>
    <cellStyle name="Total 2 2 15 5 2" xfId="27678"/>
    <cellStyle name="Total 2 2 15 5 3" xfId="30563"/>
    <cellStyle name="Total 2 2 15 6" xfId="22264"/>
    <cellStyle name="Total 2 2 15 6 2" xfId="35519"/>
    <cellStyle name="Total 2 2 15 6 3" xfId="45325"/>
    <cellStyle name="Total 2 2 15 7" xfId="23555"/>
    <cellStyle name="Total 2 2 15 7 2" xfId="36807"/>
    <cellStyle name="Total 2 2 15 7 3" xfId="46613"/>
    <cellStyle name="Total 2 2 15 8" xfId="12793"/>
    <cellStyle name="Total 2 2 15 9" xfId="29051"/>
    <cellStyle name="Total 2 2 16" xfId="9651"/>
    <cellStyle name="Total 2 2 16 2" xfId="23281"/>
    <cellStyle name="Total 2 2 16 2 2" xfId="36535"/>
    <cellStyle name="Total 2 2 16 2 3" xfId="46341"/>
    <cellStyle name="Total 2 2 16 3" xfId="24487"/>
    <cellStyle name="Total 2 2 16 3 2" xfId="37739"/>
    <cellStyle name="Total 2 2 16 3 3" xfId="47545"/>
    <cellStyle name="Total 2 2 16 4" xfId="25581"/>
    <cellStyle name="Total 2 2 16 4 2" xfId="38831"/>
    <cellStyle name="Total 2 2 16 4 3" xfId="48637"/>
    <cellStyle name="Total 2 2 16 5" xfId="26498"/>
    <cellStyle name="Total 2 2 16 5 2" xfId="39748"/>
    <cellStyle name="Total 2 2 16 5 3" xfId="49554"/>
    <cellStyle name="Total 2 2 16 6" xfId="27325"/>
    <cellStyle name="Total 2 2 16 6 2" xfId="40575"/>
    <cellStyle name="Total 2 2 16 6 3" xfId="50381"/>
    <cellStyle name="Total 2 2 16 7" xfId="18321"/>
    <cellStyle name="Total 2 2 16 8" xfId="31575"/>
    <cellStyle name="Total 2 2 16 9" xfId="41393"/>
    <cellStyle name="Total 2 2 17" xfId="9894"/>
    <cellStyle name="Total 2 2 17 2" xfId="23381"/>
    <cellStyle name="Total 2 2 17 2 2" xfId="36635"/>
    <cellStyle name="Total 2 2 17 2 3" xfId="46441"/>
    <cellStyle name="Total 2 2 17 3" xfId="24585"/>
    <cellStyle name="Total 2 2 17 3 2" xfId="37837"/>
    <cellStyle name="Total 2 2 17 3 3" xfId="47643"/>
    <cellStyle name="Total 2 2 17 4" xfId="25675"/>
    <cellStyle name="Total 2 2 17 4 2" xfId="38925"/>
    <cellStyle name="Total 2 2 17 4 3" xfId="48731"/>
    <cellStyle name="Total 2 2 17 5" xfId="26589"/>
    <cellStyle name="Total 2 2 17 5 2" xfId="39839"/>
    <cellStyle name="Total 2 2 17 5 3" xfId="49645"/>
    <cellStyle name="Total 2 2 17 6" xfId="27407"/>
    <cellStyle name="Total 2 2 17 6 2" xfId="40657"/>
    <cellStyle name="Total 2 2 17 6 3" xfId="50463"/>
    <cellStyle name="Total 2 2 17 7" xfId="18404"/>
    <cellStyle name="Total 2 2 17 8" xfId="31669"/>
    <cellStyle name="Total 2 2 17 9" xfId="41475"/>
    <cellStyle name="Total 2 2 18" xfId="10151"/>
    <cellStyle name="Total 2 2 18 2" xfId="27473"/>
    <cellStyle name="Total 2 2 18 3" xfId="28205"/>
    <cellStyle name="Total 2 2 19" xfId="20020"/>
    <cellStyle name="Total 2 2 19 2" xfId="33283"/>
    <cellStyle name="Total 2 2 19 3" xfId="43089"/>
    <cellStyle name="Total 2 2 2" xfId="1536"/>
    <cellStyle name="Total 2 2 2 10" xfId="21741"/>
    <cellStyle name="Total 2 2 2 10 2" xfId="35000"/>
    <cellStyle name="Total 2 2 2 10 3" xfId="44806"/>
    <cellStyle name="Total 2 2 2 11" xfId="10554"/>
    <cellStyle name="Total 2 2 2 11 2" xfId="27874"/>
    <cellStyle name="Total 2 2 2 11 3" xfId="31495"/>
    <cellStyle name="Total 2 2 2 12" xfId="9958"/>
    <cellStyle name="Total 2 2 2 13" xfId="29511"/>
    <cellStyle name="Total 2 2 2 14" xfId="57396"/>
    <cellStyle name="Total 2 2 2 2" xfId="1537"/>
    <cellStyle name="Total 2 2 2 3" xfId="1926"/>
    <cellStyle name="Total 2 2 2 3 10" xfId="28242"/>
    <cellStyle name="Total 2 2 2 3 11" xfId="28312"/>
    <cellStyle name="Total 2 2 2 3 12" xfId="57397"/>
    <cellStyle name="Total 2 2 2 3 2" xfId="2992"/>
    <cellStyle name="Total 2 2 2 3 2 10" xfId="28719"/>
    <cellStyle name="Total 2 2 2 3 2 11" xfId="28951"/>
    <cellStyle name="Total 2 2 2 3 2 12" xfId="57398"/>
    <cellStyle name="Total 2 2 2 3 2 2" xfId="4994"/>
    <cellStyle name="Total 2 2 2 3 2 2 10" xfId="31606"/>
    <cellStyle name="Total 2 2 2 3 2 2 11" xfId="57399"/>
    <cellStyle name="Total 2 2 2 3 2 2 2" xfId="8812"/>
    <cellStyle name="Total 2 2 2 3 2 2 2 10" xfId="57400"/>
    <cellStyle name="Total 2 2 2 3 2 2 2 2" xfId="22795"/>
    <cellStyle name="Total 2 2 2 3 2 2 2 2 2" xfId="36049"/>
    <cellStyle name="Total 2 2 2 3 2 2 2 2 3" xfId="45855"/>
    <cellStyle name="Total 2 2 2 3 2 2 2 3" xfId="24036"/>
    <cellStyle name="Total 2 2 2 3 2 2 2 3 2" xfId="37288"/>
    <cellStyle name="Total 2 2 2 3 2 2 2 3 3" xfId="47094"/>
    <cellStyle name="Total 2 2 2 3 2 2 2 4" xfId="25164"/>
    <cellStyle name="Total 2 2 2 3 2 2 2 4 2" xfId="38414"/>
    <cellStyle name="Total 2 2 2 3 2 2 2 4 3" xfId="48220"/>
    <cellStyle name="Total 2 2 2 3 2 2 2 5" xfId="26109"/>
    <cellStyle name="Total 2 2 2 3 2 2 2 5 2" xfId="39359"/>
    <cellStyle name="Total 2 2 2 3 2 2 2 5 3" xfId="49165"/>
    <cellStyle name="Total 2 2 2 3 2 2 2 6" xfId="26965"/>
    <cellStyle name="Total 2 2 2 3 2 2 2 6 2" xfId="40215"/>
    <cellStyle name="Total 2 2 2 3 2 2 2 6 3" xfId="50021"/>
    <cellStyle name="Total 2 2 2 3 2 2 2 7" xfId="17929"/>
    <cellStyle name="Total 2 2 2 3 2 2 2 8" xfId="31149"/>
    <cellStyle name="Total 2 2 2 3 2 2 2 9" xfId="41033"/>
    <cellStyle name="Total 2 2 2 3 2 2 3" xfId="20545"/>
    <cellStyle name="Total 2 2 2 3 2 2 3 2" xfId="33807"/>
    <cellStyle name="Total 2 2 2 3 2 2 3 3" xfId="43613"/>
    <cellStyle name="Total 2 2 2 3 2 2 4" xfId="10360"/>
    <cellStyle name="Total 2 2 2 3 2 2 4 2" xfId="27680"/>
    <cellStyle name="Total 2 2 2 3 2 2 4 3" xfId="28679"/>
    <cellStyle name="Total 2 2 2 3 2 2 5" xfId="22263"/>
    <cellStyle name="Total 2 2 2 3 2 2 5 2" xfId="35518"/>
    <cellStyle name="Total 2 2 2 3 2 2 5 3" xfId="45324"/>
    <cellStyle name="Total 2 2 2 3 2 2 6" xfId="23554"/>
    <cellStyle name="Total 2 2 2 3 2 2 6 2" xfId="36806"/>
    <cellStyle name="Total 2 2 2 3 2 2 6 3" xfId="46612"/>
    <cellStyle name="Total 2 2 2 3 2 2 7" xfId="24782"/>
    <cellStyle name="Total 2 2 2 3 2 2 7 2" xfId="38032"/>
    <cellStyle name="Total 2 2 2 3 2 2 7 3" xfId="47838"/>
    <cellStyle name="Total 2 2 2 3 2 2 8" xfId="14112"/>
    <cellStyle name="Total 2 2 2 3 2 2 9" xfId="29676"/>
    <cellStyle name="Total 2 2 2 3 2 3" xfId="8811"/>
    <cellStyle name="Total 2 2 2 3 2 3 10" xfId="57401"/>
    <cellStyle name="Total 2 2 2 3 2 3 2" xfId="22794"/>
    <cellStyle name="Total 2 2 2 3 2 3 2 2" xfId="36048"/>
    <cellStyle name="Total 2 2 2 3 2 3 2 3" xfId="45854"/>
    <cellStyle name="Total 2 2 2 3 2 3 3" xfId="24035"/>
    <cellStyle name="Total 2 2 2 3 2 3 3 2" xfId="37287"/>
    <cellStyle name="Total 2 2 2 3 2 3 3 3" xfId="47093"/>
    <cellStyle name="Total 2 2 2 3 2 3 4" xfId="25163"/>
    <cellStyle name="Total 2 2 2 3 2 3 4 2" xfId="38413"/>
    <cellStyle name="Total 2 2 2 3 2 3 4 3" xfId="48219"/>
    <cellStyle name="Total 2 2 2 3 2 3 5" xfId="26108"/>
    <cellStyle name="Total 2 2 2 3 2 3 5 2" xfId="39358"/>
    <cellStyle name="Total 2 2 2 3 2 3 5 3" xfId="49164"/>
    <cellStyle name="Total 2 2 2 3 2 3 6" xfId="26964"/>
    <cellStyle name="Total 2 2 2 3 2 3 6 2" xfId="40214"/>
    <cellStyle name="Total 2 2 2 3 2 3 6 3" xfId="50020"/>
    <cellStyle name="Total 2 2 2 3 2 3 7" xfId="17928"/>
    <cellStyle name="Total 2 2 2 3 2 3 8" xfId="31148"/>
    <cellStyle name="Total 2 2 2 3 2 3 9" xfId="41032"/>
    <cellStyle name="Total 2 2 2 3 2 4" xfId="19256"/>
    <cellStyle name="Total 2 2 2 3 2 4 2" xfId="32521"/>
    <cellStyle name="Total 2 2 2 3 2 4 3" xfId="42327"/>
    <cellStyle name="Total 2 2 2 3 2 5" xfId="18702"/>
    <cellStyle name="Total 2 2 2 3 2 5 2" xfId="31967"/>
    <cellStyle name="Total 2 2 2 3 2 5 3" xfId="41773"/>
    <cellStyle name="Total 2 2 2 3 2 6" xfId="20294"/>
    <cellStyle name="Total 2 2 2 3 2 6 2" xfId="33557"/>
    <cellStyle name="Total 2 2 2 3 2 6 3" xfId="43363"/>
    <cellStyle name="Total 2 2 2 3 2 7" xfId="20106"/>
    <cellStyle name="Total 2 2 2 3 2 7 2" xfId="33369"/>
    <cellStyle name="Total 2 2 2 3 2 7 3" xfId="43175"/>
    <cellStyle name="Total 2 2 2 3 2 8" xfId="19283"/>
    <cellStyle name="Total 2 2 2 3 2 8 2" xfId="32548"/>
    <cellStyle name="Total 2 2 2 3 2 8 3" xfId="42354"/>
    <cellStyle name="Total 2 2 2 3 2 9" xfId="12110"/>
    <cellStyle name="Total 2 2 2 3 3" xfId="3968"/>
    <cellStyle name="Total 2 2 2 3 3 10" xfId="29211"/>
    <cellStyle name="Total 2 2 2 3 3 11" xfId="57402"/>
    <cellStyle name="Total 2 2 2 3 3 2" xfId="8813"/>
    <cellStyle name="Total 2 2 2 3 3 2 10" xfId="57403"/>
    <cellStyle name="Total 2 2 2 3 3 2 2" xfId="22796"/>
    <cellStyle name="Total 2 2 2 3 3 2 2 2" xfId="36050"/>
    <cellStyle name="Total 2 2 2 3 3 2 2 3" xfId="45856"/>
    <cellStyle name="Total 2 2 2 3 3 2 3" xfId="24037"/>
    <cellStyle name="Total 2 2 2 3 3 2 3 2" xfId="37289"/>
    <cellStyle name="Total 2 2 2 3 3 2 3 3" xfId="47095"/>
    <cellStyle name="Total 2 2 2 3 3 2 4" xfId="25165"/>
    <cellStyle name="Total 2 2 2 3 3 2 4 2" xfId="38415"/>
    <cellStyle name="Total 2 2 2 3 3 2 4 3" xfId="48221"/>
    <cellStyle name="Total 2 2 2 3 3 2 5" xfId="26110"/>
    <cellStyle name="Total 2 2 2 3 3 2 5 2" xfId="39360"/>
    <cellStyle name="Total 2 2 2 3 3 2 5 3" xfId="49166"/>
    <cellStyle name="Total 2 2 2 3 3 2 6" xfId="26966"/>
    <cellStyle name="Total 2 2 2 3 3 2 6 2" xfId="40216"/>
    <cellStyle name="Total 2 2 2 3 3 2 6 3" xfId="50022"/>
    <cellStyle name="Total 2 2 2 3 3 2 7" xfId="17930"/>
    <cellStyle name="Total 2 2 2 3 3 2 8" xfId="31150"/>
    <cellStyle name="Total 2 2 2 3 3 2 9" xfId="41034"/>
    <cellStyle name="Total 2 2 2 3 3 3" xfId="19873"/>
    <cellStyle name="Total 2 2 2 3 3 3 2" xfId="33136"/>
    <cellStyle name="Total 2 2 2 3 3 3 3" xfId="42942"/>
    <cellStyle name="Total 2 2 2 3 3 4" xfId="19094"/>
    <cellStyle name="Total 2 2 2 3 3 4 2" xfId="32359"/>
    <cellStyle name="Total 2 2 2 3 3 4 3" xfId="42165"/>
    <cellStyle name="Total 2 2 2 3 3 5" xfId="20281"/>
    <cellStyle name="Total 2 2 2 3 3 5 2" xfId="33544"/>
    <cellStyle name="Total 2 2 2 3 3 5 3" xfId="43350"/>
    <cellStyle name="Total 2 2 2 3 3 6" xfId="20455"/>
    <cellStyle name="Total 2 2 2 3 3 6 2" xfId="33718"/>
    <cellStyle name="Total 2 2 2 3 3 6 3" xfId="43524"/>
    <cellStyle name="Total 2 2 2 3 3 7" xfId="18678"/>
    <cellStyle name="Total 2 2 2 3 3 7 2" xfId="31943"/>
    <cellStyle name="Total 2 2 2 3 3 7 3" xfId="41749"/>
    <cellStyle name="Total 2 2 2 3 3 8" xfId="13086"/>
    <cellStyle name="Total 2 2 2 3 3 9" xfId="29172"/>
    <cellStyle name="Total 2 2 2 3 4" xfId="18560"/>
    <cellStyle name="Total 2 2 2 3 4 2" xfId="31825"/>
    <cellStyle name="Total 2 2 2 3 4 3" xfId="41631"/>
    <cellStyle name="Total 2 2 2 3 5" xfId="22075"/>
    <cellStyle name="Total 2 2 2 3 5 2" xfId="35332"/>
    <cellStyle name="Total 2 2 2 3 5 3" xfId="45138"/>
    <cellStyle name="Total 2 2 2 3 6" xfId="23428"/>
    <cellStyle name="Total 2 2 2 3 6 2" xfId="36682"/>
    <cellStyle name="Total 2 2 2 3 6 3" xfId="46488"/>
    <cellStyle name="Total 2 2 2 3 7" xfId="24689"/>
    <cellStyle name="Total 2 2 2 3 7 2" xfId="37941"/>
    <cellStyle name="Total 2 2 2 3 7 3" xfId="47747"/>
    <cellStyle name="Total 2 2 2 3 8" xfId="25750"/>
    <cellStyle name="Total 2 2 2 3 8 2" xfId="39000"/>
    <cellStyle name="Total 2 2 2 3 8 3" xfId="48806"/>
    <cellStyle name="Total 2 2 2 3 9" xfId="11072"/>
    <cellStyle name="Total 2 2 2 4" xfId="2655"/>
    <cellStyle name="Total 2 2 2 4 10" xfId="28574"/>
    <cellStyle name="Total 2 2 2 4 11" xfId="30242"/>
    <cellStyle name="Total 2 2 2 4 12" xfId="57404"/>
    <cellStyle name="Total 2 2 2 4 2" xfId="4659"/>
    <cellStyle name="Total 2 2 2 4 2 10" xfId="30016"/>
    <cellStyle name="Total 2 2 2 4 2 11" xfId="57405"/>
    <cellStyle name="Total 2 2 2 4 2 2" xfId="8815"/>
    <cellStyle name="Total 2 2 2 4 2 2 10" xfId="57406"/>
    <cellStyle name="Total 2 2 2 4 2 2 2" xfId="22798"/>
    <cellStyle name="Total 2 2 2 4 2 2 2 2" xfId="36052"/>
    <cellStyle name="Total 2 2 2 4 2 2 2 3" xfId="45858"/>
    <cellStyle name="Total 2 2 2 4 2 2 3" xfId="24039"/>
    <cellStyle name="Total 2 2 2 4 2 2 3 2" xfId="37291"/>
    <cellStyle name="Total 2 2 2 4 2 2 3 3" xfId="47097"/>
    <cellStyle name="Total 2 2 2 4 2 2 4" xfId="25167"/>
    <cellStyle name="Total 2 2 2 4 2 2 4 2" xfId="38417"/>
    <cellStyle name="Total 2 2 2 4 2 2 4 3" xfId="48223"/>
    <cellStyle name="Total 2 2 2 4 2 2 5" xfId="26112"/>
    <cellStyle name="Total 2 2 2 4 2 2 5 2" xfId="39362"/>
    <cellStyle name="Total 2 2 2 4 2 2 5 3" xfId="49168"/>
    <cellStyle name="Total 2 2 2 4 2 2 6" xfId="26968"/>
    <cellStyle name="Total 2 2 2 4 2 2 6 2" xfId="40218"/>
    <cellStyle name="Total 2 2 2 4 2 2 6 3" xfId="50024"/>
    <cellStyle name="Total 2 2 2 4 2 2 7" xfId="17932"/>
    <cellStyle name="Total 2 2 2 4 2 2 8" xfId="31152"/>
    <cellStyle name="Total 2 2 2 4 2 2 9" xfId="41036"/>
    <cellStyle name="Total 2 2 2 4 2 3" xfId="20331"/>
    <cellStyle name="Total 2 2 2 4 2 3 2" xfId="33594"/>
    <cellStyle name="Total 2 2 2 4 2 3 3" xfId="43400"/>
    <cellStyle name="Total 2 2 2 4 2 4" xfId="21347"/>
    <cellStyle name="Total 2 2 2 4 2 4 2" xfId="34606"/>
    <cellStyle name="Total 2 2 2 4 2 4 3" xfId="44412"/>
    <cellStyle name="Total 2 2 2 4 2 5" xfId="18913"/>
    <cellStyle name="Total 2 2 2 4 2 5 2" xfId="32178"/>
    <cellStyle name="Total 2 2 2 4 2 5 3" xfId="41984"/>
    <cellStyle name="Total 2 2 2 4 2 6" xfId="10441"/>
    <cellStyle name="Total 2 2 2 4 2 6 2" xfId="27761"/>
    <cellStyle name="Total 2 2 2 4 2 6 3" xfId="29758"/>
    <cellStyle name="Total 2 2 2 4 2 7" xfId="10563"/>
    <cellStyle name="Total 2 2 2 4 2 7 2" xfId="27882"/>
    <cellStyle name="Total 2 2 2 4 2 7 3" xfId="30466"/>
    <cellStyle name="Total 2 2 2 4 2 8" xfId="13777"/>
    <cellStyle name="Total 2 2 2 4 2 9" xfId="29518"/>
    <cellStyle name="Total 2 2 2 4 3" xfId="8814"/>
    <cellStyle name="Total 2 2 2 4 3 10" xfId="57407"/>
    <cellStyle name="Total 2 2 2 4 3 2" xfId="22797"/>
    <cellStyle name="Total 2 2 2 4 3 2 2" xfId="36051"/>
    <cellStyle name="Total 2 2 2 4 3 2 3" xfId="45857"/>
    <cellStyle name="Total 2 2 2 4 3 3" xfId="24038"/>
    <cellStyle name="Total 2 2 2 4 3 3 2" xfId="37290"/>
    <cellStyle name="Total 2 2 2 4 3 3 3" xfId="47096"/>
    <cellStyle name="Total 2 2 2 4 3 4" xfId="25166"/>
    <cellStyle name="Total 2 2 2 4 3 4 2" xfId="38416"/>
    <cellStyle name="Total 2 2 2 4 3 4 3" xfId="48222"/>
    <cellStyle name="Total 2 2 2 4 3 5" xfId="26111"/>
    <cellStyle name="Total 2 2 2 4 3 5 2" xfId="39361"/>
    <cellStyle name="Total 2 2 2 4 3 5 3" xfId="49167"/>
    <cellStyle name="Total 2 2 2 4 3 6" xfId="26967"/>
    <cellStyle name="Total 2 2 2 4 3 6 2" xfId="40217"/>
    <cellStyle name="Total 2 2 2 4 3 6 3" xfId="50023"/>
    <cellStyle name="Total 2 2 2 4 3 7" xfId="17931"/>
    <cellStyle name="Total 2 2 2 4 3 8" xfId="31151"/>
    <cellStyle name="Total 2 2 2 4 3 9" xfId="41035"/>
    <cellStyle name="Total 2 2 2 4 4" xfId="19042"/>
    <cellStyle name="Total 2 2 2 4 4 2" xfId="32307"/>
    <cellStyle name="Total 2 2 2 4 4 3" xfId="42113"/>
    <cellStyle name="Total 2 2 2 4 5" xfId="21881"/>
    <cellStyle name="Total 2 2 2 4 5 2" xfId="35138"/>
    <cellStyle name="Total 2 2 2 4 5 3" xfId="44944"/>
    <cellStyle name="Total 2 2 2 4 6" xfId="10628"/>
    <cellStyle name="Total 2 2 2 4 6 2" xfId="27947"/>
    <cellStyle name="Total 2 2 2 4 6 3" xfId="31494"/>
    <cellStyle name="Total 2 2 2 4 7" xfId="22444"/>
    <cellStyle name="Total 2 2 2 4 7 2" xfId="35698"/>
    <cellStyle name="Total 2 2 2 4 7 3" xfId="45504"/>
    <cellStyle name="Total 2 2 2 4 8" xfId="23685"/>
    <cellStyle name="Total 2 2 2 4 8 2" xfId="36937"/>
    <cellStyle name="Total 2 2 2 4 8 3" xfId="46743"/>
    <cellStyle name="Total 2 2 2 4 9" xfId="11773"/>
    <cellStyle name="Total 2 2 2 5" xfId="3678"/>
    <cellStyle name="Total 2 2 2 5 10" xfId="29553"/>
    <cellStyle name="Total 2 2 2 5 11" xfId="57408"/>
    <cellStyle name="Total 2 2 2 5 2" xfId="8816"/>
    <cellStyle name="Total 2 2 2 5 2 10" xfId="57409"/>
    <cellStyle name="Total 2 2 2 5 2 2" xfId="22799"/>
    <cellStyle name="Total 2 2 2 5 2 2 2" xfId="36053"/>
    <cellStyle name="Total 2 2 2 5 2 2 3" xfId="45859"/>
    <cellStyle name="Total 2 2 2 5 2 3" xfId="24040"/>
    <cellStyle name="Total 2 2 2 5 2 3 2" xfId="37292"/>
    <cellStyle name="Total 2 2 2 5 2 3 3" xfId="47098"/>
    <cellStyle name="Total 2 2 2 5 2 4" xfId="25168"/>
    <cellStyle name="Total 2 2 2 5 2 4 2" xfId="38418"/>
    <cellStyle name="Total 2 2 2 5 2 4 3" xfId="48224"/>
    <cellStyle name="Total 2 2 2 5 2 5" xfId="26113"/>
    <cellStyle name="Total 2 2 2 5 2 5 2" xfId="39363"/>
    <cellStyle name="Total 2 2 2 5 2 5 3" xfId="49169"/>
    <cellStyle name="Total 2 2 2 5 2 6" xfId="26969"/>
    <cellStyle name="Total 2 2 2 5 2 6 2" xfId="40219"/>
    <cellStyle name="Total 2 2 2 5 2 6 3" xfId="50025"/>
    <cellStyle name="Total 2 2 2 5 2 7" xfId="17933"/>
    <cellStyle name="Total 2 2 2 5 2 8" xfId="31153"/>
    <cellStyle name="Total 2 2 2 5 2 9" xfId="41037"/>
    <cellStyle name="Total 2 2 2 5 3" xfId="19698"/>
    <cellStyle name="Total 2 2 2 5 3 2" xfId="32961"/>
    <cellStyle name="Total 2 2 2 5 3 3" xfId="42767"/>
    <cellStyle name="Total 2 2 2 5 4" xfId="10338"/>
    <cellStyle name="Total 2 2 2 5 4 2" xfId="27658"/>
    <cellStyle name="Total 2 2 2 5 4 3" xfId="31504"/>
    <cellStyle name="Total 2 2 2 5 5" xfId="22255"/>
    <cellStyle name="Total 2 2 2 5 5 2" xfId="35510"/>
    <cellStyle name="Total 2 2 2 5 5 3" xfId="45316"/>
    <cellStyle name="Total 2 2 2 5 6" xfId="23547"/>
    <cellStyle name="Total 2 2 2 5 6 2" xfId="36799"/>
    <cellStyle name="Total 2 2 2 5 6 3" xfId="46605"/>
    <cellStyle name="Total 2 2 2 5 7" xfId="24776"/>
    <cellStyle name="Total 2 2 2 5 7 2" xfId="38026"/>
    <cellStyle name="Total 2 2 2 5 7 3" xfId="47832"/>
    <cellStyle name="Total 2 2 2 5 8" xfId="12796"/>
    <cellStyle name="Total 2 2 2 5 9" xfId="29054"/>
    <cellStyle name="Total 2 2 2 6" xfId="9654"/>
    <cellStyle name="Total 2 2 2 6 2" xfId="23284"/>
    <cellStyle name="Total 2 2 2 6 2 2" xfId="36538"/>
    <cellStyle name="Total 2 2 2 6 2 3" xfId="46344"/>
    <cellStyle name="Total 2 2 2 6 3" xfId="24490"/>
    <cellStyle name="Total 2 2 2 6 3 2" xfId="37742"/>
    <cellStyle name="Total 2 2 2 6 3 3" xfId="47548"/>
    <cellStyle name="Total 2 2 2 6 4" xfId="25584"/>
    <cellStyle name="Total 2 2 2 6 4 2" xfId="38834"/>
    <cellStyle name="Total 2 2 2 6 4 3" xfId="48640"/>
    <cellStyle name="Total 2 2 2 6 5" xfId="26501"/>
    <cellStyle name="Total 2 2 2 6 5 2" xfId="39751"/>
    <cellStyle name="Total 2 2 2 6 5 3" xfId="49557"/>
    <cellStyle name="Total 2 2 2 6 6" xfId="27328"/>
    <cellStyle name="Total 2 2 2 6 6 2" xfId="40578"/>
    <cellStyle name="Total 2 2 2 6 6 3" xfId="50384"/>
    <cellStyle name="Total 2 2 2 6 7" xfId="18324"/>
    <cellStyle name="Total 2 2 2 6 8" xfId="31578"/>
    <cellStyle name="Total 2 2 2 6 9" xfId="41396"/>
    <cellStyle name="Total 2 2 2 7" xfId="9897"/>
    <cellStyle name="Total 2 2 2 7 2" xfId="23384"/>
    <cellStyle name="Total 2 2 2 7 2 2" xfId="36638"/>
    <cellStyle name="Total 2 2 2 7 2 3" xfId="46444"/>
    <cellStyle name="Total 2 2 2 7 3" xfId="24588"/>
    <cellStyle name="Total 2 2 2 7 3 2" xfId="37840"/>
    <cellStyle name="Total 2 2 2 7 3 3" xfId="47646"/>
    <cellStyle name="Total 2 2 2 7 4" xfId="25678"/>
    <cellStyle name="Total 2 2 2 7 4 2" xfId="38928"/>
    <cellStyle name="Total 2 2 2 7 4 3" xfId="48734"/>
    <cellStyle name="Total 2 2 2 7 5" xfId="26592"/>
    <cellStyle name="Total 2 2 2 7 5 2" xfId="39842"/>
    <cellStyle name="Total 2 2 2 7 5 3" xfId="49648"/>
    <cellStyle name="Total 2 2 2 7 6" xfId="27410"/>
    <cellStyle name="Total 2 2 2 7 6 2" xfId="40660"/>
    <cellStyle name="Total 2 2 2 7 6 3" xfId="50466"/>
    <cellStyle name="Total 2 2 2 7 7" xfId="18407"/>
    <cellStyle name="Total 2 2 2 7 8" xfId="31672"/>
    <cellStyle name="Total 2 2 2 7 9" xfId="41478"/>
    <cellStyle name="Total 2 2 2 8" xfId="10148"/>
    <cellStyle name="Total 2 2 2 8 2" xfId="27470"/>
    <cellStyle name="Total 2 2 2 8 3" xfId="30662"/>
    <cellStyle name="Total 2 2 2 9" xfId="19395"/>
    <cellStyle name="Total 2 2 2 9 2" xfId="32658"/>
    <cellStyle name="Total 2 2 2 9 3" xfId="42464"/>
    <cellStyle name="Total 2 2 20" xfId="20382"/>
    <cellStyle name="Total 2 2 20 2" xfId="33645"/>
    <cellStyle name="Total 2 2 20 3" xfId="43451"/>
    <cellStyle name="Total 2 2 21" xfId="10054"/>
    <cellStyle name="Total 2 2 21 2" xfId="9648"/>
    <cellStyle name="Total 2 2 21 3" xfId="30705"/>
    <cellStyle name="Total 2 2 22" xfId="9955"/>
    <cellStyle name="Total 2 2 23" xfId="30746"/>
    <cellStyle name="Total 2 2 24" xfId="57354"/>
    <cellStyle name="Total 2 2 3" xfId="1538"/>
    <cellStyle name="Total 2 2 3 10" xfId="24733"/>
    <cellStyle name="Total 2 2 3 10 2" xfId="37983"/>
    <cellStyle name="Total 2 2 3 10 3" xfId="47789"/>
    <cellStyle name="Total 2 2 3 11" xfId="9959"/>
    <cellStyle name="Total 2 2 3 12" xfId="30741"/>
    <cellStyle name="Total 2 2 3 13" xfId="57410"/>
    <cellStyle name="Total 2 2 3 2" xfId="1927"/>
    <cellStyle name="Total 2 2 3 2 10" xfId="28243"/>
    <cellStyle name="Total 2 2 3 2 11" xfId="30324"/>
    <cellStyle name="Total 2 2 3 2 12" xfId="57411"/>
    <cellStyle name="Total 2 2 3 2 2" xfId="2993"/>
    <cellStyle name="Total 2 2 3 2 2 10" xfId="28720"/>
    <cellStyle name="Total 2 2 3 2 2 11" xfId="30213"/>
    <cellStyle name="Total 2 2 3 2 2 12" xfId="57412"/>
    <cellStyle name="Total 2 2 3 2 2 2" xfId="4995"/>
    <cellStyle name="Total 2 2 3 2 2 2 10" xfId="29960"/>
    <cellStyle name="Total 2 2 3 2 2 2 11" xfId="57413"/>
    <cellStyle name="Total 2 2 3 2 2 2 2" xfId="8818"/>
    <cellStyle name="Total 2 2 3 2 2 2 2 10" xfId="57414"/>
    <cellStyle name="Total 2 2 3 2 2 2 2 2" xfId="22801"/>
    <cellStyle name="Total 2 2 3 2 2 2 2 2 2" xfId="36055"/>
    <cellStyle name="Total 2 2 3 2 2 2 2 2 3" xfId="45861"/>
    <cellStyle name="Total 2 2 3 2 2 2 2 3" xfId="24042"/>
    <cellStyle name="Total 2 2 3 2 2 2 2 3 2" xfId="37294"/>
    <cellStyle name="Total 2 2 3 2 2 2 2 3 3" xfId="47100"/>
    <cellStyle name="Total 2 2 3 2 2 2 2 4" xfId="25170"/>
    <cellStyle name="Total 2 2 3 2 2 2 2 4 2" xfId="38420"/>
    <cellStyle name="Total 2 2 3 2 2 2 2 4 3" xfId="48226"/>
    <cellStyle name="Total 2 2 3 2 2 2 2 5" xfId="26115"/>
    <cellStyle name="Total 2 2 3 2 2 2 2 5 2" xfId="39365"/>
    <cellStyle name="Total 2 2 3 2 2 2 2 5 3" xfId="49171"/>
    <cellStyle name="Total 2 2 3 2 2 2 2 6" xfId="26971"/>
    <cellStyle name="Total 2 2 3 2 2 2 2 6 2" xfId="40221"/>
    <cellStyle name="Total 2 2 3 2 2 2 2 6 3" xfId="50027"/>
    <cellStyle name="Total 2 2 3 2 2 2 2 7" xfId="17935"/>
    <cellStyle name="Total 2 2 3 2 2 2 2 8" xfId="31155"/>
    <cellStyle name="Total 2 2 3 2 2 2 2 9" xfId="41039"/>
    <cellStyle name="Total 2 2 3 2 2 2 3" xfId="20546"/>
    <cellStyle name="Total 2 2 3 2 2 2 3 2" xfId="33808"/>
    <cellStyle name="Total 2 2 3 2 2 2 3 3" xfId="43614"/>
    <cellStyle name="Total 2 2 3 2 2 2 4" xfId="23158"/>
    <cellStyle name="Total 2 2 3 2 2 2 4 2" xfId="36412"/>
    <cellStyle name="Total 2 2 3 2 2 2 4 3" xfId="46218"/>
    <cellStyle name="Total 2 2 3 2 2 2 5" xfId="24374"/>
    <cellStyle name="Total 2 2 3 2 2 2 5 2" xfId="37626"/>
    <cellStyle name="Total 2 2 3 2 2 2 5 3" xfId="47432"/>
    <cellStyle name="Total 2 2 3 2 2 2 6" xfId="25487"/>
    <cellStyle name="Total 2 2 3 2 2 2 6 2" xfId="38737"/>
    <cellStyle name="Total 2 2 3 2 2 2 6 3" xfId="48543"/>
    <cellStyle name="Total 2 2 3 2 2 2 7" xfId="26419"/>
    <cellStyle name="Total 2 2 3 2 2 2 7 2" xfId="39669"/>
    <cellStyle name="Total 2 2 3 2 2 2 7 3" xfId="49475"/>
    <cellStyle name="Total 2 2 3 2 2 2 8" xfId="14113"/>
    <cellStyle name="Total 2 2 3 2 2 2 9" xfId="29677"/>
    <cellStyle name="Total 2 2 3 2 2 3" xfId="8817"/>
    <cellStyle name="Total 2 2 3 2 2 3 10" xfId="57415"/>
    <cellStyle name="Total 2 2 3 2 2 3 2" xfId="22800"/>
    <cellStyle name="Total 2 2 3 2 2 3 2 2" xfId="36054"/>
    <cellStyle name="Total 2 2 3 2 2 3 2 3" xfId="45860"/>
    <cellStyle name="Total 2 2 3 2 2 3 3" xfId="24041"/>
    <cellStyle name="Total 2 2 3 2 2 3 3 2" xfId="37293"/>
    <cellStyle name="Total 2 2 3 2 2 3 3 3" xfId="47099"/>
    <cellStyle name="Total 2 2 3 2 2 3 4" xfId="25169"/>
    <cellStyle name="Total 2 2 3 2 2 3 4 2" xfId="38419"/>
    <cellStyle name="Total 2 2 3 2 2 3 4 3" xfId="48225"/>
    <cellStyle name="Total 2 2 3 2 2 3 5" xfId="26114"/>
    <cellStyle name="Total 2 2 3 2 2 3 5 2" xfId="39364"/>
    <cellStyle name="Total 2 2 3 2 2 3 5 3" xfId="49170"/>
    <cellStyle name="Total 2 2 3 2 2 3 6" xfId="26970"/>
    <cellStyle name="Total 2 2 3 2 2 3 6 2" xfId="40220"/>
    <cellStyle name="Total 2 2 3 2 2 3 6 3" xfId="50026"/>
    <cellStyle name="Total 2 2 3 2 2 3 7" xfId="17934"/>
    <cellStyle name="Total 2 2 3 2 2 3 8" xfId="31154"/>
    <cellStyle name="Total 2 2 3 2 2 3 9" xfId="41038"/>
    <cellStyle name="Total 2 2 3 2 2 4" xfId="19257"/>
    <cellStyle name="Total 2 2 3 2 2 4 2" xfId="32522"/>
    <cellStyle name="Total 2 2 3 2 2 4 3" xfId="42328"/>
    <cellStyle name="Total 2 2 3 2 2 5" xfId="21794"/>
    <cellStyle name="Total 2 2 3 2 2 5 2" xfId="35051"/>
    <cellStyle name="Total 2 2 3 2 2 5 3" xfId="44857"/>
    <cellStyle name="Total 2 2 3 2 2 6" xfId="10586"/>
    <cellStyle name="Total 2 2 3 2 2 6 2" xfId="27905"/>
    <cellStyle name="Total 2 2 3 2 2 6 3" xfId="30452"/>
    <cellStyle name="Total 2 2 3 2 2 7" xfId="22417"/>
    <cellStyle name="Total 2 2 3 2 2 7 2" xfId="35671"/>
    <cellStyle name="Total 2 2 3 2 2 7 3" xfId="45477"/>
    <cellStyle name="Total 2 2 3 2 2 8" xfId="20405"/>
    <cellStyle name="Total 2 2 3 2 2 8 2" xfId="33668"/>
    <cellStyle name="Total 2 2 3 2 2 8 3" xfId="43474"/>
    <cellStyle name="Total 2 2 3 2 2 9" xfId="12111"/>
    <cellStyle name="Total 2 2 3 2 3" xfId="3969"/>
    <cellStyle name="Total 2 2 3 2 3 10" xfId="30097"/>
    <cellStyle name="Total 2 2 3 2 3 11" xfId="57416"/>
    <cellStyle name="Total 2 2 3 2 3 2" xfId="8819"/>
    <cellStyle name="Total 2 2 3 2 3 2 10" xfId="57417"/>
    <cellStyle name="Total 2 2 3 2 3 2 2" xfId="22802"/>
    <cellStyle name="Total 2 2 3 2 3 2 2 2" xfId="36056"/>
    <cellStyle name="Total 2 2 3 2 3 2 2 3" xfId="45862"/>
    <cellStyle name="Total 2 2 3 2 3 2 3" xfId="24043"/>
    <cellStyle name="Total 2 2 3 2 3 2 3 2" xfId="37295"/>
    <cellStyle name="Total 2 2 3 2 3 2 3 3" xfId="47101"/>
    <cellStyle name="Total 2 2 3 2 3 2 4" xfId="25171"/>
    <cellStyle name="Total 2 2 3 2 3 2 4 2" xfId="38421"/>
    <cellStyle name="Total 2 2 3 2 3 2 4 3" xfId="48227"/>
    <cellStyle name="Total 2 2 3 2 3 2 5" xfId="26116"/>
    <cellStyle name="Total 2 2 3 2 3 2 5 2" xfId="39366"/>
    <cellStyle name="Total 2 2 3 2 3 2 5 3" xfId="49172"/>
    <cellStyle name="Total 2 2 3 2 3 2 6" xfId="26972"/>
    <cellStyle name="Total 2 2 3 2 3 2 6 2" xfId="40222"/>
    <cellStyle name="Total 2 2 3 2 3 2 6 3" xfId="50028"/>
    <cellStyle name="Total 2 2 3 2 3 2 7" xfId="17936"/>
    <cellStyle name="Total 2 2 3 2 3 2 8" xfId="31156"/>
    <cellStyle name="Total 2 2 3 2 3 2 9" xfId="41040"/>
    <cellStyle name="Total 2 2 3 2 3 3" xfId="19874"/>
    <cellStyle name="Total 2 2 3 2 3 3 2" xfId="33137"/>
    <cellStyle name="Total 2 2 3 2 3 3 3" xfId="42943"/>
    <cellStyle name="Total 2 2 3 2 3 4" xfId="21536"/>
    <cellStyle name="Total 2 2 3 2 3 4 2" xfId="34795"/>
    <cellStyle name="Total 2 2 3 2 3 4 3" xfId="44601"/>
    <cellStyle name="Total 2 2 3 2 3 5" xfId="19130"/>
    <cellStyle name="Total 2 2 3 2 3 5 2" xfId="32395"/>
    <cellStyle name="Total 2 2 3 2 3 5 3" xfId="42201"/>
    <cellStyle name="Total 2 2 3 2 3 6" xfId="21304"/>
    <cellStyle name="Total 2 2 3 2 3 6 2" xfId="34563"/>
    <cellStyle name="Total 2 2 3 2 3 6 3" xfId="44369"/>
    <cellStyle name="Total 2 2 3 2 3 7" xfId="23467"/>
    <cellStyle name="Total 2 2 3 2 3 7 2" xfId="36721"/>
    <cellStyle name="Total 2 2 3 2 3 7 3" xfId="46527"/>
    <cellStyle name="Total 2 2 3 2 3 8" xfId="13087"/>
    <cellStyle name="Total 2 2 3 2 3 9" xfId="29173"/>
    <cellStyle name="Total 2 2 3 2 4" xfId="18561"/>
    <cellStyle name="Total 2 2 3 2 4 2" xfId="31826"/>
    <cellStyle name="Total 2 2 3 2 4 3" xfId="41632"/>
    <cellStyle name="Total 2 2 3 2 5" xfId="22076"/>
    <cellStyle name="Total 2 2 3 2 5 2" xfId="35333"/>
    <cellStyle name="Total 2 2 3 2 5 3" xfId="45139"/>
    <cellStyle name="Total 2 2 3 2 6" xfId="23429"/>
    <cellStyle name="Total 2 2 3 2 6 2" xfId="36683"/>
    <cellStyle name="Total 2 2 3 2 6 3" xfId="46489"/>
    <cellStyle name="Total 2 2 3 2 7" xfId="24690"/>
    <cellStyle name="Total 2 2 3 2 7 2" xfId="37942"/>
    <cellStyle name="Total 2 2 3 2 7 3" xfId="47748"/>
    <cellStyle name="Total 2 2 3 2 8" xfId="25751"/>
    <cellStyle name="Total 2 2 3 2 8 2" xfId="39001"/>
    <cellStyle name="Total 2 2 3 2 8 3" xfId="48807"/>
    <cellStyle name="Total 2 2 3 2 9" xfId="11073"/>
    <cellStyle name="Total 2 2 3 3" xfId="2657"/>
    <cellStyle name="Total 2 2 3 3 10" xfId="28575"/>
    <cellStyle name="Total 2 2 3 3 11" xfId="29470"/>
    <cellStyle name="Total 2 2 3 3 12" xfId="57418"/>
    <cellStyle name="Total 2 2 3 3 2" xfId="4661"/>
    <cellStyle name="Total 2 2 3 3 2 10" xfId="30015"/>
    <cellStyle name="Total 2 2 3 3 2 11" xfId="57419"/>
    <cellStyle name="Total 2 2 3 3 2 2" xfId="8821"/>
    <cellStyle name="Total 2 2 3 3 2 2 10" xfId="57420"/>
    <cellStyle name="Total 2 2 3 3 2 2 2" xfId="22804"/>
    <cellStyle name="Total 2 2 3 3 2 2 2 2" xfId="36058"/>
    <cellStyle name="Total 2 2 3 3 2 2 2 3" xfId="45864"/>
    <cellStyle name="Total 2 2 3 3 2 2 3" xfId="24045"/>
    <cellStyle name="Total 2 2 3 3 2 2 3 2" xfId="37297"/>
    <cellStyle name="Total 2 2 3 3 2 2 3 3" xfId="47103"/>
    <cellStyle name="Total 2 2 3 3 2 2 4" xfId="25173"/>
    <cellStyle name="Total 2 2 3 3 2 2 4 2" xfId="38423"/>
    <cellStyle name="Total 2 2 3 3 2 2 4 3" xfId="48229"/>
    <cellStyle name="Total 2 2 3 3 2 2 5" xfId="26118"/>
    <cellStyle name="Total 2 2 3 3 2 2 5 2" xfId="39368"/>
    <cellStyle name="Total 2 2 3 3 2 2 5 3" xfId="49174"/>
    <cellStyle name="Total 2 2 3 3 2 2 6" xfId="26974"/>
    <cellStyle name="Total 2 2 3 3 2 2 6 2" xfId="40224"/>
    <cellStyle name="Total 2 2 3 3 2 2 6 3" xfId="50030"/>
    <cellStyle name="Total 2 2 3 3 2 2 7" xfId="17938"/>
    <cellStyle name="Total 2 2 3 3 2 2 8" xfId="31158"/>
    <cellStyle name="Total 2 2 3 3 2 2 9" xfId="41042"/>
    <cellStyle name="Total 2 2 3 3 2 3" xfId="20332"/>
    <cellStyle name="Total 2 2 3 3 2 3 2" xfId="33595"/>
    <cellStyle name="Total 2 2 3 3 2 3 3" xfId="43401"/>
    <cellStyle name="Total 2 2 3 3 2 4" xfId="19447"/>
    <cellStyle name="Total 2 2 3 3 2 4 2" xfId="32710"/>
    <cellStyle name="Total 2 2 3 3 2 4 3" xfId="42516"/>
    <cellStyle name="Total 2 2 3 3 2 5" xfId="20265"/>
    <cellStyle name="Total 2 2 3 3 2 5 2" xfId="33528"/>
    <cellStyle name="Total 2 2 3 3 2 5 3" xfId="43334"/>
    <cellStyle name="Total 2 2 3 3 2 6" xfId="20573"/>
    <cellStyle name="Total 2 2 3 3 2 6 2" xfId="33835"/>
    <cellStyle name="Total 2 2 3 3 2 6 3" xfId="43641"/>
    <cellStyle name="Total 2 2 3 3 2 7" xfId="10002"/>
    <cellStyle name="Total 2 2 3 3 2 7 2" xfId="9932"/>
    <cellStyle name="Total 2 2 3 3 2 7 3" xfId="31513"/>
    <cellStyle name="Total 2 2 3 3 2 8" xfId="13779"/>
    <cellStyle name="Total 2 2 3 3 2 9" xfId="29519"/>
    <cellStyle name="Total 2 2 3 3 3" xfId="8820"/>
    <cellStyle name="Total 2 2 3 3 3 10" xfId="57421"/>
    <cellStyle name="Total 2 2 3 3 3 2" xfId="22803"/>
    <cellStyle name="Total 2 2 3 3 3 2 2" xfId="36057"/>
    <cellStyle name="Total 2 2 3 3 3 2 3" xfId="45863"/>
    <cellStyle name="Total 2 2 3 3 3 3" xfId="24044"/>
    <cellStyle name="Total 2 2 3 3 3 3 2" xfId="37296"/>
    <cellStyle name="Total 2 2 3 3 3 3 3" xfId="47102"/>
    <cellStyle name="Total 2 2 3 3 3 4" xfId="25172"/>
    <cellStyle name="Total 2 2 3 3 3 4 2" xfId="38422"/>
    <cellStyle name="Total 2 2 3 3 3 4 3" xfId="48228"/>
    <cellStyle name="Total 2 2 3 3 3 5" xfId="26117"/>
    <cellStyle name="Total 2 2 3 3 3 5 2" xfId="39367"/>
    <cellStyle name="Total 2 2 3 3 3 5 3" xfId="49173"/>
    <cellStyle name="Total 2 2 3 3 3 6" xfId="26973"/>
    <cellStyle name="Total 2 2 3 3 3 6 2" xfId="40223"/>
    <cellStyle name="Total 2 2 3 3 3 6 3" xfId="50029"/>
    <cellStyle name="Total 2 2 3 3 3 7" xfId="17937"/>
    <cellStyle name="Total 2 2 3 3 3 8" xfId="31157"/>
    <cellStyle name="Total 2 2 3 3 3 9" xfId="41041"/>
    <cellStyle name="Total 2 2 3 3 4" xfId="19043"/>
    <cellStyle name="Total 2 2 3 3 4 2" xfId="32308"/>
    <cellStyle name="Total 2 2 3 3 4 3" xfId="42114"/>
    <cellStyle name="Total 2 2 3 3 5" xfId="21879"/>
    <cellStyle name="Total 2 2 3 3 5 2" xfId="35136"/>
    <cellStyle name="Total 2 2 3 3 5 3" xfId="44942"/>
    <cellStyle name="Total 2 2 3 3 6" xfId="10635"/>
    <cellStyle name="Total 2 2 3 3 6 2" xfId="27954"/>
    <cellStyle name="Total 2 2 3 3 6 3" xfId="28546"/>
    <cellStyle name="Total 2 2 3 3 7" xfId="20522"/>
    <cellStyle name="Total 2 2 3 3 7 2" xfId="33784"/>
    <cellStyle name="Total 2 2 3 3 7 3" xfId="43590"/>
    <cellStyle name="Total 2 2 3 3 8" xfId="21333"/>
    <cellStyle name="Total 2 2 3 3 8 2" xfId="34592"/>
    <cellStyle name="Total 2 2 3 3 8 3" xfId="44398"/>
    <cellStyle name="Total 2 2 3 3 9" xfId="11775"/>
    <cellStyle name="Total 2 2 3 4" xfId="3679"/>
    <cellStyle name="Total 2 2 3 4 10" xfId="28608"/>
    <cellStyle name="Total 2 2 3 4 11" xfId="57422"/>
    <cellStyle name="Total 2 2 3 4 2" xfId="8822"/>
    <cellStyle name="Total 2 2 3 4 2 10" xfId="57423"/>
    <cellStyle name="Total 2 2 3 4 2 2" xfId="22805"/>
    <cellStyle name="Total 2 2 3 4 2 2 2" xfId="36059"/>
    <cellStyle name="Total 2 2 3 4 2 2 3" xfId="45865"/>
    <cellStyle name="Total 2 2 3 4 2 3" xfId="24046"/>
    <cellStyle name="Total 2 2 3 4 2 3 2" xfId="37298"/>
    <cellStyle name="Total 2 2 3 4 2 3 3" xfId="47104"/>
    <cellStyle name="Total 2 2 3 4 2 4" xfId="25174"/>
    <cellStyle name="Total 2 2 3 4 2 4 2" xfId="38424"/>
    <cellStyle name="Total 2 2 3 4 2 4 3" xfId="48230"/>
    <cellStyle name="Total 2 2 3 4 2 5" xfId="26119"/>
    <cellStyle name="Total 2 2 3 4 2 5 2" xfId="39369"/>
    <cellStyle name="Total 2 2 3 4 2 5 3" xfId="49175"/>
    <cellStyle name="Total 2 2 3 4 2 6" xfId="26975"/>
    <cellStyle name="Total 2 2 3 4 2 6 2" xfId="40225"/>
    <cellStyle name="Total 2 2 3 4 2 6 3" xfId="50031"/>
    <cellStyle name="Total 2 2 3 4 2 7" xfId="17939"/>
    <cellStyle name="Total 2 2 3 4 2 8" xfId="31159"/>
    <cellStyle name="Total 2 2 3 4 2 9" xfId="41043"/>
    <cellStyle name="Total 2 2 3 4 3" xfId="19699"/>
    <cellStyle name="Total 2 2 3 4 3 2" xfId="32962"/>
    <cellStyle name="Total 2 2 3 4 3 3" xfId="42768"/>
    <cellStyle name="Total 2 2 3 4 4" xfId="22979"/>
    <cellStyle name="Total 2 2 3 4 4 2" xfId="36233"/>
    <cellStyle name="Total 2 2 3 4 4 3" xfId="46039"/>
    <cellStyle name="Total 2 2 3 4 5" xfId="24207"/>
    <cellStyle name="Total 2 2 3 4 5 2" xfId="37459"/>
    <cellStyle name="Total 2 2 3 4 5 3" xfId="47265"/>
    <cellStyle name="Total 2 2 3 4 6" xfId="25331"/>
    <cellStyle name="Total 2 2 3 4 6 2" xfId="38581"/>
    <cellStyle name="Total 2 2 3 4 6 3" xfId="48387"/>
    <cellStyle name="Total 2 2 3 4 7" xfId="26272"/>
    <cellStyle name="Total 2 2 3 4 7 2" xfId="39522"/>
    <cellStyle name="Total 2 2 3 4 7 3" xfId="49328"/>
    <cellStyle name="Total 2 2 3 4 8" xfId="12797"/>
    <cellStyle name="Total 2 2 3 4 9" xfId="29055"/>
    <cellStyle name="Total 2 2 3 5" xfId="9655"/>
    <cellStyle name="Total 2 2 3 5 2" xfId="23285"/>
    <cellStyle name="Total 2 2 3 5 2 2" xfId="36539"/>
    <cellStyle name="Total 2 2 3 5 2 3" xfId="46345"/>
    <cellStyle name="Total 2 2 3 5 3" xfId="24491"/>
    <cellStyle name="Total 2 2 3 5 3 2" xfId="37743"/>
    <cellStyle name="Total 2 2 3 5 3 3" xfId="47549"/>
    <cellStyle name="Total 2 2 3 5 4" xfId="25585"/>
    <cellStyle name="Total 2 2 3 5 4 2" xfId="38835"/>
    <cellStyle name="Total 2 2 3 5 4 3" xfId="48641"/>
    <cellStyle name="Total 2 2 3 5 5" xfId="26502"/>
    <cellStyle name="Total 2 2 3 5 5 2" xfId="39752"/>
    <cellStyle name="Total 2 2 3 5 5 3" xfId="49558"/>
    <cellStyle name="Total 2 2 3 5 6" xfId="27329"/>
    <cellStyle name="Total 2 2 3 5 6 2" xfId="40579"/>
    <cellStyle name="Total 2 2 3 5 6 3" xfId="50385"/>
    <cellStyle name="Total 2 2 3 5 7" xfId="18325"/>
    <cellStyle name="Total 2 2 3 5 8" xfId="31579"/>
    <cellStyle name="Total 2 2 3 5 9" xfId="41397"/>
    <cellStyle name="Total 2 2 3 6" xfId="9898"/>
    <cellStyle name="Total 2 2 3 6 2" xfId="23385"/>
    <cellStyle name="Total 2 2 3 6 2 2" xfId="36639"/>
    <cellStyle name="Total 2 2 3 6 2 3" xfId="46445"/>
    <cellStyle name="Total 2 2 3 6 3" xfId="24589"/>
    <cellStyle name="Total 2 2 3 6 3 2" xfId="37841"/>
    <cellStyle name="Total 2 2 3 6 3 3" xfId="47647"/>
    <cellStyle name="Total 2 2 3 6 4" xfId="25679"/>
    <cellStyle name="Total 2 2 3 6 4 2" xfId="38929"/>
    <cellStyle name="Total 2 2 3 6 4 3" xfId="48735"/>
    <cellStyle name="Total 2 2 3 6 5" xfId="26593"/>
    <cellStyle name="Total 2 2 3 6 5 2" xfId="39843"/>
    <cellStyle name="Total 2 2 3 6 5 3" xfId="49649"/>
    <cellStyle name="Total 2 2 3 6 6" xfId="27411"/>
    <cellStyle name="Total 2 2 3 6 6 2" xfId="40661"/>
    <cellStyle name="Total 2 2 3 6 6 3" xfId="50467"/>
    <cellStyle name="Total 2 2 3 6 7" xfId="18408"/>
    <cellStyle name="Total 2 2 3 6 8" xfId="31673"/>
    <cellStyle name="Total 2 2 3 6 9" xfId="41479"/>
    <cellStyle name="Total 2 2 3 7" xfId="10146"/>
    <cellStyle name="Total 2 2 3 7 2" xfId="27468"/>
    <cellStyle name="Total 2 2 3 7 3" xfId="29138"/>
    <cellStyle name="Total 2 2 3 8" xfId="22170"/>
    <cellStyle name="Total 2 2 3 8 2" xfId="35425"/>
    <cellStyle name="Total 2 2 3 8 3" xfId="45231"/>
    <cellStyle name="Total 2 2 3 9" xfId="23495"/>
    <cellStyle name="Total 2 2 3 9 2" xfId="36747"/>
    <cellStyle name="Total 2 2 3 9 3" xfId="46553"/>
    <cellStyle name="Total 2 2 4" xfId="1539"/>
    <cellStyle name="Total 2 2 4 10" xfId="24736"/>
    <cellStyle name="Total 2 2 4 10 2" xfId="37986"/>
    <cellStyle name="Total 2 2 4 10 3" xfId="47792"/>
    <cellStyle name="Total 2 2 4 11" xfId="9960"/>
    <cellStyle name="Total 2 2 4 12" xfId="30744"/>
    <cellStyle name="Total 2 2 4 13" xfId="57424"/>
    <cellStyle name="Total 2 2 4 2" xfId="1928"/>
    <cellStyle name="Total 2 2 4 2 10" xfId="28244"/>
    <cellStyle name="Total 2 2 4 2 11" xfId="30327"/>
    <cellStyle name="Total 2 2 4 2 12" xfId="57425"/>
    <cellStyle name="Total 2 2 4 2 2" xfId="2994"/>
    <cellStyle name="Total 2 2 4 2 2 10" xfId="28721"/>
    <cellStyle name="Total 2 2 4 2 2 11" xfId="30214"/>
    <cellStyle name="Total 2 2 4 2 2 12" xfId="57426"/>
    <cellStyle name="Total 2 2 4 2 2 2" xfId="4996"/>
    <cellStyle name="Total 2 2 4 2 2 2 10" xfId="29971"/>
    <cellStyle name="Total 2 2 4 2 2 2 11" xfId="57427"/>
    <cellStyle name="Total 2 2 4 2 2 2 2" xfId="8824"/>
    <cellStyle name="Total 2 2 4 2 2 2 2 10" xfId="57428"/>
    <cellStyle name="Total 2 2 4 2 2 2 2 2" xfId="22807"/>
    <cellStyle name="Total 2 2 4 2 2 2 2 2 2" xfId="36061"/>
    <cellStyle name="Total 2 2 4 2 2 2 2 2 3" xfId="45867"/>
    <cellStyle name="Total 2 2 4 2 2 2 2 3" xfId="24048"/>
    <cellStyle name="Total 2 2 4 2 2 2 2 3 2" xfId="37300"/>
    <cellStyle name="Total 2 2 4 2 2 2 2 3 3" xfId="47106"/>
    <cellStyle name="Total 2 2 4 2 2 2 2 4" xfId="25176"/>
    <cellStyle name="Total 2 2 4 2 2 2 2 4 2" xfId="38426"/>
    <cellStyle name="Total 2 2 4 2 2 2 2 4 3" xfId="48232"/>
    <cellStyle name="Total 2 2 4 2 2 2 2 5" xfId="26121"/>
    <cellStyle name="Total 2 2 4 2 2 2 2 5 2" xfId="39371"/>
    <cellStyle name="Total 2 2 4 2 2 2 2 5 3" xfId="49177"/>
    <cellStyle name="Total 2 2 4 2 2 2 2 6" xfId="26977"/>
    <cellStyle name="Total 2 2 4 2 2 2 2 6 2" xfId="40227"/>
    <cellStyle name="Total 2 2 4 2 2 2 2 6 3" xfId="50033"/>
    <cellStyle name="Total 2 2 4 2 2 2 2 7" xfId="17941"/>
    <cellStyle name="Total 2 2 4 2 2 2 2 8" xfId="31161"/>
    <cellStyle name="Total 2 2 4 2 2 2 2 9" xfId="41045"/>
    <cellStyle name="Total 2 2 4 2 2 2 3" xfId="20547"/>
    <cellStyle name="Total 2 2 4 2 2 2 3 2" xfId="33809"/>
    <cellStyle name="Total 2 2 4 2 2 2 3 3" xfId="43615"/>
    <cellStyle name="Total 2 2 4 2 2 2 4" xfId="21246"/>
    <cellStyle name="Total 2 2 4 2 2 2 4 2" xfId="34505"/>
    <cellStyle name="Total 2 2 4 2 2 2 4 3" xfId="44311"/>
    <cellStyle name="Total 2 2 4 2 2 2 5" xfId="20378"/>
    <cellStyle name="Total 2 2 4 2 2 2 5 2" xfId="33641"/>
    <cellStyle name="Total 2 2 4 2 2 2 5 3" xfId="43447"/>
    <cellStyle name="Total 2 2 4 2 2 2 6" xfId="19597"/>
    <cellStyle name="Total 2 2 4 2 2 2 6 2" xfId="32860"/>
    <cellStyle name="Total 2 2 4 2 2 2 6 3" xfId="42666"/>
    <cellStyle name="Total 2 2 4 2 2 2 7" xfId="23611"/>
    <cellStyle name="Total 2 2 4 2 2 2 7 2" xfId="36863"/>
    <cellStyle name="Total 2 2 4 2 2 2 7 3" xfId="46669"/>
    <cellStyle name="Total 2 2 4 2 2 2 8" xfId="14114"/>
    <cellStyle name="Total 2 2 4 2 2 2 9" xfId="29678"/>
    <cellStyle name="Total 2 2 4 2 2 3" xfId="8823"/>
    <cellStyle name="Total 2 2 4 2 2 3 10" xfId="57429"/>
    <cellStyle name="Total 2 2 4 2 2 3 2" xfId="22806"/>
    <cellStyle name="Total 2 2 4 2 2 3 2 2" xfId="36060"/>
    <cellStyle name="Total 2 2 4 2 2 3 2 3" xfId="45866"/>
    <cellStyle name="Total 2 2 4 2 2 3 3" xfId="24047"/>
    <cellStyle name="Total 2 2 4 2 2 3 3 2" xfId="37299"/>
    <cellStyle name="Total 2 2 4 2 2 3 3 3" xfId="47105"/>
    <cellStyle name="Total 2 2 4 2 2 3 4" xfId="25175"/>
    <cellStyle name="Total 2 2 4 2 2 3 4 2" xfId="38425"/>
    <cellStyle name="Total 2 2 4 2 2 3 4 3" xfId="48231"/>
    <cellStyle name="Total 2 2 4 2 2 3 5" xfId="26120"/>
    <cellStyle name="Total 2 2 4 2 2 3 5 2" xfId="39370"/>
    <cellStyle name="Total 2 2 4 2 2 3 5 3" xfId="49176"/>
    <cellStyle name="Total 2 2 4 2 2 3 6" xfId="26976"/>
    <cellStyle name="Total 2 2 4 2 2 3 6 2" xfId="40226"/>
    <cellStyle name="Total 2 2 4 2 2 3 6 3" xfId="50032"/>
    <cellStyle name="Total 2 2 4 2 2 3 7" xfId="17940"/>
    <cellStyle name="Total 2 2 4 2 2 3 8" xfId="31160"/>
    <cellStyle name="Total 2 2 4 2 2 3 9" xfId="41044"/>
    <cellStyle name="Total 2 2 4 2 2 4" xfId="19258"/>
    <cellStyle name="Total 2 2 4 2 2 4 2" xfId="32523"/>
    <cellStyle name="Total 2 2 4 2 2 4 3" xfId="42329"/>
    <cellStyle name="Total 2 2 4 2 2 5" xfId="21797"/>
    <cellStyle name="Total 2 2 4 2 2 5 2" xfId="35054"/>
    <cellStyle name="Total 2 2 4 2 2 5 3" xfId="44860"/>
    <cellStyle name="Total 2 2 4 2 2 6" xfId="10588"/>
    <cellStyle name="Total 2 2 4 2 2 6 2" xfId="27907"/>
    <cellStyle name="Total 2 2 4 2 2 6 3" xfId="29262"/>
    <cellStyle name="Total 2 2 4 2 2 7" xfId="22421"/>
    <cellStyle name="Total 2 2 4 2 2 7 2" xfId="35675"/>
    <cellStyle name="Total 2 2 4 2 2 7 3" xfId="45481"/>
    <cellStyle name="Total 2 2 4 2 2 8" xfId="21984"/>
    <cellStyle name="Total 2 2 4 2 2 8 2" xfId="35241"/>
    <cellStyle name="Total 2 2 4 2 2 8 3" xfId="45047"/>
    <cellStyle name="Total 2 2 4 2 2 9" xfId="12112"/>
    <cellStyle name="Total 2 2 4 2 3" xfId="3970"/>
    <cellStyle name="Total 2 2 4 2 3 10" xfId="30098"/>
    <cellStyle name="Total 2 2 4 2 3 11" xfId="57430"/>
    <cellStyle name="Total 2 2 4 2 3 2" xfId="8825"/>
    <cellStyle name="Total 2 2 4 2 3 2 10" xfId="57431"/>
    <cellStyle name="Total 2 2 4 2 3 2 2" xfId="22808"/>
    <cellStyle name="Total 2 2 4 2 3 2 2 2" xfId="36062"/>
    <cellStyle name="Total 2 2 4 2 3 2 2 3" xfId="45868"/>
    <cellStyle name="Total 2 2 4 2 3 2 3" xfId="24049"/>
    <cellStyle name="Total 2 2 4 2 3 2 3 2" xfId="37301"/>
    <cellStyle name="Total 2 2 4 2 3 2 3 3" xfId="47107"/>
    <cellStyle name="Total 2 2 4 2 3 2 4" xfId="25177"/>
    <cellStyle name="Total 2 2 4 2 3 2 4 2" xfId="38427"/>
    <cellStyle name="Total 2 2 4 2 3 2 4 3" xfId="48233"/>
    <cellStyle name="Total 2 2 4 2 3 2 5" xfId="26122"/>
    <cellStyle name="Total 2 2 4 2 3 2 5 2" xfId="39372"/>
    <cellStyle name="Total 2 2 4 2 3 2 5 3" xfId="49178"/>
    <cellStyle name="Total 2 2 4 2 3 2 6" xfId="26978"/>
    <cellStyle name="Total 2 2 4 2 3 2 6 2" xfId="40228"/>
    <cellStyle name="Total 2 2 4 2 3 2 6 3" xfId="50034"/>
    <cellStyle name="Total 2 2 4 2 3 2 7" xfId="17942"/>
    <cellStyle name="Total 2 2 4 2 3 2 8" xfId="31162"/>
    <cellStyle name="Total 2 2 4 2 3 2 9" xfId="41046"/>
    <cellStyle name="Total 2 2 4 2 3 3" xfId="19875"/>
    <cellStyle name="Total 2 2 4 2 3 3 2" xfId="33138"/>
    <cellStyle name="Total 2 2 4 2 3 3 3" xfId="42944"/>
    <cellStyle name="Total 2 2 4 2 3 4" xfId="21539"/>
    <cellStyle name="Total 2 2 4 2 3 4 2" xfId="34798"/>
    <cellStyle name="Total 2 2 4 2 3 4 3" xfId="44604"/>
    <cellStyle name="Total 2 2 4 2 3 5" xfId="10813"/>
    <cellStyle name="Total 2 2 4 2 3 5 2" xfId="28127"/>
    <cellStyle name="Total 2 2 4 2 3 5 3" xfId="30350"/>
    <cellStyle name="Total 2 2 4 2 3 6" xfId="23220"/>
    <cellStyle name="Total 2 2 4 2 3 6 2" xfId="36474"/>
    <cellStyle name="Total 2 2 4 2 3 6 3" xfId="46280"/>
    <cellStyle name="Total 2 2 4 2 3 7" xfId="25431"/>
    <cellStyle name="Total 2 2 4 2 3 7 2" xfId="38681"/>
    <cellStyle name="Total 2 2 4 2 3 7 3" xfId="48487"/>
    <cellStyle name="Total 2 2 4 2 3 8" xfId="13088"/>
    <cellStyle name="Total 2 2 4 2 3 9" xfId="29174"/>
    <cellStyle name="Total 2 2 4 2 4" xfId="18562"/>
    <cellStyle name="Total 2 2 4 2 4 2" xfId="31827"/>
    <cellStyle name="Total 2 2 4 2 4 3" xfId="41633"/>
    <cellStyle name="Total 2 2 4 2 5" xfId="20497"/>
    <cellStyle name="Total 2 2 4 2 5 2" xfId="33760"/>
    <cellStyle name="Total 2 2 4 2 5 3" xfId="43566"/>
    <cellStyle name="Total 2 2 4 2 6" xfId="21276"/>
    <cellStyle name="Total 2 2 4 2 6 2" xfId="34535"/>
    <cellStyle name="Total 2 2 4 2 6 3" xfId="44341"/>
    <cellStyle name="Total 2 2 4 2 7" xfId="10480"/>
    <cellStyle name="Total 2 2 4 2 7 2" xfId="27800"/>
    <cellStyle name="Total 2 2 4 2 7 3" xfId="30506"/>
    <cellStyle name="Total 2 2 4 2 8" xfId="10050"/>
    <cellStyle name="Total 2 2 4 2 8 2" xfId="9760"/>
    <cellStyle name="Total 2 2 4 2 8 3" xfId="28688"/>
    <cellStyle name="Total 2 2 4 2 9" xfId="11074"/>
    <cellStyle name="Total 2 2 4 3" xfId="2385"/>
    <cellStyle name="Total 2 2 4 3 10" xfId="28426"/>
    <cellStyle name="Total 2 2 4 3 11" xfId="29614"/>
    <cellStyle name="Total 2 2 4 3 12" xfId="57432"/>
    <cellStyle name="Total 2 2 4 3 2" xfId="4389"/>
    <cellStyle name="Total 2 2 4 3 2 10" xfId="29103"/>
    <cellStyle name="Total 2 2 4 3 2 11" xfId="57433"/>
    <cellStyle name="Total 2 2 4 3 2 2" xfId="8827"/>
    <cellStyle name="Total 2 2 4 3 2 2 10" xfId="57434"/>
    <cellStyle name="Total 2 2 4 3 2 2 2" xfId="22810"/>
    <cellStyle name="Total 2 2 4 3 2 2 2 2" xfId="36064"/>
    <cellStyle name="Total 2 2 4 3 2 2 2 3" xfId="45870"/>
    <cellStyle name="Total 2 2 4 3 2 2 3" xfId="24051"/>
    <cellStyle name="Total 2 2 4 3 2 2 3 2" xfId="37303"/>
    <cellStyle name="Total 2 2 4 3 2 2 3 3" xfId="47109"/>
    <cellStyle name="Total 2 2 4 3 2 2 4" xfId="25179"/>
    <cellStyle name="Total 2 2 4 3 2 2 4 2" xfId="38429"/>
    <cellStyle name="Total 2 2 4 3 2 2 4 3" xfId="48235"/>
    <cellStyle name="Total 2 2 4 3 2 2 5" xfId="26124"/>
    <cellStyle name="Total 2 2 4 3 2 2 5 2" xfId="39374"/>
    <cellStyle name="Total 2 2 4 3 2 2 5 3" xfId="49180"/>
    <cellStyle name="Total 2 2 4 3 2 2 6" xfId="26980"/>
    <cellStyle name="Total 2 2 4 3 2 2 6 2" xfId="40230"/>
    <cellStyle name="Total 2 2 4 3 2 2 6 3" xfId="50036"/>
    <cellStyle name="Total 2 2 4 3 2 2 7" xfId="17944"/>
    <cellStyle name="Total 2 2 4 3 2 2 8" xfId="31164"/>
    <cellStyle name="Total 2 2 4 3 2 2 9" xfId="41048"/>
    <cellStyle name="Total 2 2 4 3 2 3" xfId="20132"/>
    <cellStyle name="Total 2 2 4 3 2 3 2" xfId="33395"/>
    <cellStyle name="Total 2 2 4 3 2 3 3" xfId="43201"/>
    <cellStyle name="Total 2 2 4 3 2 4" xfId="19573"/>
    <cellStyle name="Total 2 2 4 3 2 4 2" xfId="32836"/>
    <cellStyle name="Total 2 2 4 3 2 4 3" xfId="42642"/>
    <cellStyle name="Total 2 2 4 3 2 5" xfId="21662"/>
    <cellStyle name="Total 2 2 4 3 2 5 2" xfId="34921"/>
    <cellStyle name="Total 2 2 4 3 2 5 3" xfId="44727"/>
    <cellStyle name="Total 2 2 4 3 2 6" xfId="20614"/>
    <cellStyle name="Total 2 2 4 3 2 6 2" xfId="33876"/>
    <cellStyle name="Total 2 2 4 3 2 6 3" xfId="43682"/>
    <cellStyle name="Total 2 2 4 3 2 7" xfId="22383"/>
    <cellStyle name="Total 2 2 4 3 2 7 2" xfId="35638"/>
    <cellStyle name="Total 2 2 4 3 2 7 3" xfId="45444"/>
    <cellStyle name="Total 2 2 4 3 2 8" xfId="13507"/>
    <cellStyle name="Total 2 2 4 3 2 9" xfId="29367"/>
    <cellStyle name="Total 2 2 4 3 3" xfId="8826"/>
    <cellStyle name="Total 2 2 4 3 3 10" xfId="57435"/>
    <cellStyle name="Total 2 2 4 3 3 2" xfId="22809"/>
    <cellStyle name="Total 2 2 4 3 3 2 2" xfId="36063"/>
    <cellStyle name="Total 2 2 4 3 3 2 3" xfId="45869"/>
    <cellStyle name="Total 2 2 4 3 3 3" xfId="24050"/>
    <cellStyle name="Total 2 2 4 3 3 3 2" xfId="37302"/>
    <cellStyle name="Total 2 2 4 3 3 3 3" xfId="47108"/>
    <cellStyle name="Total 2 2 4 3 3 4" xfId="25178"/>
    <cellStyle name="Total 2 2 4 3 3 4 2" xfId="38428"/>
    <cellStyle name="Total 2 2 4 3 3 4 3" xfId="48234"/>
    <cellStyle name="Total 2 2 4 3 3 5" xfId="26123"/>
    <cellStyle name="Total 2 2 4 3 3 5 2" xfId="39373"/>
    <cellStyle name="Total 2 2 4 3 3 5 3" xfId="49179"/>
    <cellStyle name="Total 2 2 4 3 3 6" xfId="26979"/>
    <cellStyle name="Total 2 2 4 3 3 6 2" xfId="40229"/>
    <cellStyle name="Total 2 2 4 3 3 6 3" xfId="50035"/>
    <cellStyle name="Total 2 2 4 3 3 7" xfId="17943"/>
    <cellStyle name="Total 2 2 4 3 3 8" xfId="31163"/>
    <cellStyle name="Total 2 2 4 3 3 9" xfId="41047"/>
    <cellStyle name="Total 2 2 4 3 4" xfId="18853"/>
    <cellStyle name="Total 2 2 4 3 4 2" xfId="32118"/>
    <cellStyle name="Total 2 2 4 3 4 3" xfId="41924"/>
    <cellStyle name="Total 2 2 4 3 5" xfId="21960"/>
    <cellStyle name="Total 2 2 4 3 5 2" xfId="35217"/>
    <cellStyle name="Total 2 2 4 3 5 3" xfId="45023"/>
    <cellStyle name="Total 2 2 4 3 6" xfId="10692"/>
    <cellStyle name="Total 2 2 4 3 6 2" xfId="28011"/>
    <cellStyle name="Total 2 2 4 3 6 3" xfId="28789"/>
    <cellStyle name="Total 2 2 4 3 7" xfId="24619"/>
    <cellStyle name="Total 2 2 4 3 7 2" xfId="37871"/>
    <cellStyle name="Total 2 2 4 3 7 3" xfId="47677"/>
    <cellStyle name="Total 2 2 4 3 8" xfId="10175"/>
    <cellStyle name="Total 2 2 4 3 8 2" xfId="27496"/>
    <cellStyle name="Total 2 2 4 3 8 3" xfId="28206"/>
    <cellStyle name="Total 2 2 4 3 9" xfId="11503"/>
    <cellStyle name="Total 2 2 4 4" xfId="3680"/>
    <cellStyle name="Total 2 2 4 4 10" xfId="30117"/>
    <cellStyle name="Total 2 2 4 4 11" xfId="57436"/>
    <cellStyle name="Total 2 2 4 4 2" xfId="8828"/>
    <cellStyle name="Total 2 2 4 4 2 10" xfId="57437"/>
    <cellStyle name="Total 2 2 4 4 2 2" xfId="22811"/>
    <cellStyle name="Total 2 2 4 4 2 2 2" xfId="36065"/>
    <cellStyle name="Total 2 2 4 4 2 2 3" xfId="45871"/>
    <cellStyle name="Total 2 2 4 4 2 3" xfId="24052"/>
    <cellStyle name="Total 2 2 4 4 2 3 2" xfId="37304"/>
    <cellStyle name="Total 2 2 4 4 2 3 3" xfId="47110"/>
    <cellStyle name="Total 2 2 4 4 2 4" xfId="25180"/>
    <cellStyle name="Total 2 2 4 4 2 4 2" xfId="38430"/>
    <cellStyle name="Total 2 2 4 4 2 4 3" xfId="48236"/>
    <cellStyle name="Total 2 2 4 4 2 5" xfId="26125"/>
    <cellStyle name="Total 2 2 4 4 2 5 2" xfId="39375"/>
    <cellStyle name="Total 2 2 4 4 2 5 3" xfId="49181"/>
    <cellStyle name="Total 2 2 4 4 2 6" xfId="26981"/>
    <cellStyle name="Total 2 2 4 4 2 6 2" xfId="40231"/>
    <cellStyle name="Total 2 2 4 4 2 6 3" xfId="50037"/>
    <cellStyle name="Total 2 2 4 4 2 7" xfId="17945"/>
    <cellStyle name="Total 2 2 4 4 2 8" xfId="31165"/>
    <cellStyle name="Total 2 2 4 4 2 9" xfId="41049"/>
    <cellStyle name="Total 2 2 4 4 3" xfId="19700"/>
    <cellStyle name="Total 2 2 4 4 3 2" xfId="32963"/>
    <cellStyle name="Total 2 2 4 4 3 3" xfId="42769"/>
    <cellStyle name="Total 2 2 4 4 4" xfId="10339"/>
    <cellStyle name="Total 2 2 4 4 4 2" xfId="27659"/>
    <cellStyle name="Total 2 2 4 4 4 3" xfId="30548"/>
    <cellStyle name="Total 2 2 4 4 5" xfId="22254"/>
    <cellStyle name="Total 2 2 4 4 5 2" xfId="35509"/>
    <cellStyle name="Total 2 2 4 4 5 3" xfId="45315"/>
    <cellStyle name="Total 2 2 4 4 6" xfId="23546"/>
    <cellStyle name="Total 2 2 4 4 6 2" xfId="36798"/>
    <cellStyle name="Total 2 2 4 4 6 3" xfId="46604"/>
    <cellStyle name="Total 2 2 4 4 7" xfId="24775"/>
    <cellStyle name="Total 2 2 4 4 7 2" xfId="38025"/>
    <cellStyle name="Total 2 2 4 4 7 3" xfId="47831"/>
    <cellStyle name="Total 2 2 4 4 8" xfId="12798"/>
    <cellStyle name="Total 2 2 4 4 9" xfId="29056"/>
    <cellStyle name="Total 2 2 4 5" xfId="9656"/>
    <cellStyle name="Total 2 2 4 5 2" xfId="23286"/>
    <cellStyle name="Total 2 2 4 5 2 2" xfId="36540"/>
    <cellStyle name="Total 2 2 4 5 2 3" xfId="46346"/>
    <cellStyle name="Total 2 2 4 5 3" xfId="24492"/>
    <cellStyle name="Total 2 2 4 5 3 2" xfId="37744"/>
    <cellStyle name="Total 2 2 4 5 3 3" xfId="47550"/>
    <cellStyle name="Total 2 2 4 5 4" xfId="25586"/>
    <cellStyle name="Total 2 2 4 5 4 2" xfId="38836"/>
    <cellStyle name="Total 2 2 4 5 4 3" xfId="48642"/>
    <cellStyle name="Total 2 2 4 5 5" xfId="26503"/>
    <cellStyle name="Total 2 2 4 5 5 2" xfId="39753"/>
    <cellStyle name="Total 2 2 4 5 5 3" xfId="49559"/>
    <cellStyle name="Total 2 2 4 5 6" xfId="27330"/>
    <cellStyle name="Total 2 2 4 5 6 2" xfId="40580"/>
    <cellStyle name="Total 2 2 4 5 6 3" xfId="50386"/>
    <cellStyle name="Total 2 2 4 5 7" xfId="18326"/>
    <cellStyle name="Total 2 2 4 5 8" xfId="31580"/>
    <cellStyle name="Total 2 2 4 5 9" xfId="41398"/>
    <cellStyle name="Total 2 2 4 6" xfId="9899"/>
    <cellStyle name="Total 2 2 4 6 2" xfId="23386"/>
    <cellStyle name="Total 2 2 4 6 2 2" xfId="36640"/>
    <cellStyle name="Total 2 2 4 6 2 3" xfId="46446"/>
    <cellStyle name="Total 2 2 4 6 3" xfId="24590"/>
    <cellStyle name="Total 2 2 4 6 3 2" xfId="37842"/>
    <cellStyle name="Total 2 2 4 6 3 3" xfId="47648"/>
    <cellStyle name="Total 2 2 4 6 4" xfId="25680"/>
    <cellStyle name="Total 2 2 4 6 4 2" xfId="38930"/>
    <cellStyle name="Total 2 2 4 6 4 3" xfId="48736"/>
    <cellStyle name="Total 2 2 4 6 5" xfId="26594"/>
    <cellStyle name="Total 2 2 4 6 5 2" xfId="39844"/>
    <cellStyle name="Total 2 2 4 6 5 3" xfId="49650"/>
    <cellStyle name="Total 2 2 4 6 6" xfId="27412"/>
    <cellStyle name="Total 2 2 4 6 6 2" xfId="40662"/>
    <cellStyle name="Total 2 2 4 6 6 3" xfId="50468"/>
    <cellStyle name="Total 2 2 4 6 7" xfId="18409"/>
    <cellStyle name="Total 2 2 4 6 8" xfId="31674"/>
    <cellStyle name="Total 2 2 4 6 9" xfId="41480"/>
    <cellStyle name="Total 2 2 4 7" xfId="10145"/>
    <cellStyle name="Total 2 2 4 7 2" xfId="27467"/>
    <cellStyle name="Total 2 2 4 7 3" xfId="30663"/>
    <cellStyle name="Total 2 2 4 8" xfId="22173"/>
    <cellStyle name="Total 2 2 4 8 2" xfId="35428"/>
    <cellStyle name="Total 2 2 4 8 3" xfId="45234"/>
    <cellStyle name="Total 2 2 4 9" xfId="23498"/>
    <cellStyle name="Total 2 2 4 9 2" xfId="36750"/>
    <cellStyle name="Total 2 2 4 9 3" xfId="46556"/>
    <cellStyle name="Total 2 2 5" xfId="1540"/>
    <cellStyle name="Total 2 2 5 10" xfId="19813"/>
    <cellStyle name="Total 2 2 5 10 2" xfId="33076"/>
    <cellStyle name="Total 2 2 5 10 3" xfId="42882"/>
    <cellStyle name="Total 2 2 5 11" xfId="9961"/>
    <cellStyle name="Total 2 2 5 12" xfId="29282"/>
    <cellStyle name="Total 2 2 5 13" xfId="57438"/>
    <cellStyle name="Total 2 2 5 2" xfId="1929"/>
    <cellStyle name="Total 2 2 5 2 10" xfId="28245"/>
    <cellStyle name="Total 2 2 5 2 11" xfId="29114"/>
    <cellStyle name="Total 2 2 5 2 12" xfId="57439"/>
    <cellStyle name="Total 2 2 5 2 2" xfId="2995"/>
    <cellStyle name="Total 2 2 5 2 2 10" xfId="28722"/>
    <cellStyle name="Total 2 2 5 2 2 11" xfId="29469"/>
    <cellStyle name="Total 2 2 5 2 2 12" xfId="57440"/>
    <cellStyle name="Total 2 2 5 2 2 2" xfId="4997"/>
    <cellStyle name="Total 2 2 5 2 2 2 10" xfId="29080"/>
    <cellStyle name="Total 2 2 5 2 2 2 11" xfId="57441"/>
    <cellStyle name="Total 2 2 5 2 2 2 2" xfId="8830"/>
    <cellStyle name="Total 2 2 5 2 2 2 2 10" xfId="57442"/>
    <cellStyle name="Total 2 2 5 2 2 2 2 2" xfId="22813"/>
    <cellStyle name="Total 2 2 5 2 2 2 2 2 2" xfId="36067"/>
    <cellStyle name="Total 2 2 5 2 2 2 2 2 3" xfId="45873"/>
    <cellStyle name="Total 2 2 5 2 2 2 2 3" xfId="24054"/>
    <cellStyle name="Total 2 2 5 2 2 2 2 3 2" xfId="37306"/>
    <cellStyle name="Total 2 2 5 2 2 2 2 3 3" xfId="47112"/>
    <cellStyle name="Total 2 2 5 2 2 2 2 4" xfId="25182"/>
    <cellStyle name="Total 2 2 5 2 2 2 2 4 2" xfId="38432"/>
    <cellStyle name="Total 2 2 5 2 2 2 2 4 3" xfId="48238"/>
    <cellStyle name="Total 2 2 5 2 2 2 2 5" xfId="26127"/>
    <cellStyle name="Total 2 2 5 2 2 2 2 5 2" xfId="39377"/>
    <cellStyle name="Total 2 2 5 2 2 2 2 5 3" xfId="49183"/>
    <cellStyle name="Total 2 2 5 2 2 2 2 6" xfId="26983"/>
    <cellStyle name="Total 2 2 5 2 2 2 2 6 2" xfId="40233"/>
    <cellStyle name="Total 2 2 5 2 2 2 2 6 3" xfId="50039"/>
    <cellStyle name="Total 2 2 5 2 2 2 2 7" xfId="17947"/>
    <cellStyle name="Total 2 2 5 2 2 2 2 8" xfId="31167"/>
    <cellStyle name="Total 2 2 5 2 2 2 2 9" xfId="41051"/>
    <cellStyle name="Total 2 2 5 2 2 2 3" xfId="20548"/>
    <cellStyle name="Total 2 2 5 2 2 2 3 2" xfId="33810"/>
    <cellStyle name="Total 2 2 5 2 2 2 3 3" xfId="43616"/>
    <cellStyle name="Total 2 2 5 2 2 2 4" xfId="21257"/>
    <cellStyle name="Total 2 2 5 2 2 2 4 2" xfId="34516"/>
    <cellStyle name="Total 2 2 5 2 2 2 4 3" xfId="44322"/>
    <cellStyle name="Total 2 2 5 2 2 2 5" xfId="20971"/>
    <cellStyle name="Total 2 2 5 2 2 2 5 2" xfId="34231"/>
    <cellStyle name="Total 2 2 5 2 2 2 5 3" xfId="44037"/>
    <cellStyle name="Total 2 2 5 2 2 2 6" xfId="18589"/>
    <cellStyle name="Total 2 2 5 2 2 2 6 2" xfId="31854"/>
    <cellStyle name="Total 2 2 5 2 2 2 6 3" xfId="41660"/>
    <cellStyle name="Total 2 2 5 2 2 2 7" xfId="22048"/>
    <cellStyle name="Total 2 2 5 2 2 2 7 2" xfId="35305"/>
    <cellStyle name="Total 2 2 5 2 2 2 7 3" xfId="45111"/>
    <cellStyle name="Total 2 2 5 2 2 2 8" xfId="14115"/>
    <cellStyle name="Total 2 2 5 2 2 2 9" xfId="29679"/>
    <cellStyle name="Total 2 2 5 2 2 3" xfId="8829"/>
    <cellStyle name="Total 2 2 5 2 2 3 10" xfId="57443"/>
    <cellStyle name="Total 2 2 5 2 2 3 2" xfId="22812"/>
    <cellStyle name="Total 2 2 5 2 2 3 2 2" xfId="36066"/>
    <cellStyle name="Total 2 2 5 2 2 3 2 3" xfId="45872"/>
    <cellStyle name="Total 2 2 5 2 2 3 3" xfId="24053"/>
    <cellStyle name="Total 2 2 5 2 2 3 3 2" xfId="37305"/>
    <cellStyle name="Total 2 2 5 2 2 3 3 3" xfId="47111"/>
    <cellStyle name="Total 2 2 5 2 2 3 4" xfId="25181"/>
    <cellStyle name="Total 2 2 5 2 2 3 4 2" xfId="38431"/>
    <cellStyle name="Total 2 2 5 2 2 3 4 3" xfId="48237"/>
    <cellStyle name="Total 2 2 5 2 2 3 5" xfId="26126"/>
    <cellStyle name="Total 2 2 5 2 2 3 5 2" xfId="39376"/>
    <cellStyle name="Total 2 2 5 2 2 3 5 3" xfId="49182"/>
    <cellStyle name="Total 2 2 5 2 2 3 6" xfId="26982"/>
    <cellStyle name="Total 2 2 5 2 2 3 6 2" xfId="40232"/>
    <cellStyle name="Total 2 2 5 2 2 3 6 3" xfId="50038"/>
    <cellStyle name="Total 2 2 5 2 2 3 7" xfId="17946"/>
    <cellStyle name="Total 2 2 5 2 2 3 8" xfId="31166"/>
    <cellStyle name="Total 2 2 5 2 2 3 9" xfId="41050"/>
    <cellStyle name="Total 2 2 5 2 2 4" xfId="19259"/>
    <cellStyle name="Total 2 2 5 2 2 4 2" xfId="32524"/>
    <cellStyle name="Total 2 2 5 2 2 4 3" xfId="42330"/>
    <cellStyle name="Total 2 2 5 2 2 5" xfId="19802"/>
    <cellStyle name="Total 2 2 5 2 2 5 2" xfId="33065"/>
    <cellStyle name="Total 2 2 5 2 2 5 3" xfId="42871"/>
    <cellStyle name="Total 2 2 5 2 2 6" xfId="21562"/>
    <cellStyle name="Total 2 2 5 2 2 6 2" xfId="34821"/>
    <cellStyle name="Total 2 2 5 2 2 6 3" xfId="44627"/>
    <cellStyle name="Total 2 2 5 2 2 7" xfId="20421"/>
    <cellStyle name="Total 2 2 5 2 2 7 2" xfId="33684"/>
    <cellStyle name="Total 2 2 5 2 2 7 3" xfId="43490"/>
    <cellStyle name="Total 2 2 5 2 2 8" xfId="21115"/>
    <cellStyle name="Total 2 2 5 2 2 8 2" xfId="34375"/>
    <cellStyle name="Total 2 2 5 2 2 8 3" xfId="44181"/>
    <cellStyle name="Total 2 2 5 2 2 9" xfId="12113"/>
    <cellStyle name="Total 2 2 5 2 3" xfId="3971"/>
    <cellStyle name="Total 2 2 5 2 3 10" xfId="29715"/>
    <cellStyle name="Total 2 2 5 2 3 11" xfId="57444"/>
    <cellStyle name="Total 2 2 5 2 3 2" xfId="8831"/>
    <cellStyle name="Total 2 2 5 2 3 2 10" xfId="57445"/>
    <cellStyle name="Total 2 2 5 2 3 2 2" xfId="22814"/>
    <cellStyle name="Total 2 2 5 2 3 2 2 2" xfId="36068"/>
    <cellStyle name="Total 2 2 5 2 3 2 2 3" xfId="45874"/>
    <cellStyle name="Total 2 2 5 2 3 2 3" xfId="24055"/>
    <cellStyle name="Total 2 2 5 2 3 2 3 2" xfId="37307"/>
    <cellStyle name="Total 2 2 5 2 3 2 3 3" xfId="47113"/>
    <cellStyle name="Total 2 2 5 2 3 2 4" xfId="25183"/>
    <cellStyle name="Total 2 2 5 2 3 2 4 2" xfId="38433"/>
    <cellStyle name="Total 2 2 5 2 3 2 4 3" xfId="48239"/>
    <cellStyle name="Total 2 2 5 2 3 2 5" xfId="26128"/>
    <cellStyle name="Total 2 2 5 2 3 2 5 2" xfId="39378"/>
    <cellStyle name="Total 2 2 5 2 3 2 5 3" xfId="49184"/>
    <cellStyle name="Total 2 2 5 2 3 2 6" xfId="26984"/>
    <cellStyle name="Total 2 2 5 2 3 2 6 2" xfId="40234"/>
    <cellStyle name="Total 2 2 5 2 3 2 6 3" xfId="50040"/>
    <cellStyle name="Total 2 2 5 2 3 2 7" xfId="17948"/>
    <cellStyle name="Total 2 2 5 2 3 2 8" xfId="31168"/>
    <cellStyle name="Total 2 2 5 2 3 2 9" xfId="41052"/>
    <cellStyle name="Total 2 2 5 2 3 3" xfId="19876"/>
    <cellStyle name="Total 2 2 5 2 3 3 2" xfId="33139"/>
    <cellStyle name="Total 2 2 5 2 3 3 3" xfId="42945"/>
    <cellStyle name="Total 2 2 5 2 3 4" xfId="20086"/>
    <cellStyle name="Total 2 2 5 2 3 4 2" xfId="33349"/>
    <cellStyle name="Total 2 2 5 2 3 4 3" xfId="43155"/>
    <cellStyle name="Total 2 2 5 2 3 5" xfId="18805"/>
    <cellStyle name="Total 2 2 5 2 3 5 2" xfId="32070"/>
    <cellStyle name="Total 2 2 5 2 3 5 3" xfId="41876"/>
    <cellStyle name="Total 2 2 5 2 3 6" xfId="21981"/>
    <cellStyle name="Total 2 2 5 2 3 6 2" xfId="35238"/>
    <cellStyle name="Total 2 2 5 2 3 6 3" xfId="45044"/>
    <cellStyle name="Total 2 2 5 2 3 7" xfId="10709"/>
    <cellStyle name="Total 2 2 5 2 3 7 2" xfId="28028"/>
    <cellStyle name="Total 2 2 5 2 3 7 3" xfId="30397"/>
    <cellStyle name="Total 2 2 5 2 3 8" xfId="13089"/>
    <cellStyle name="Total 2 2 5 2 3 9" xfId="29175"/>
    <cellStyle name="Total 2 2 5 2 4" xfId="18563"/>
    <cellStyle name="Total 2 2 5 2 4 2" xfId="31828"/>
    <cellStyle name="Total 2 2 5 2 4 3" xfId="41634"/>
    <cellStyle name="Total 2 2 5 2 5" xfId="19205"/>
    <cellStyle name="Total 2 2 5 2 5 2" xfId="32470"/>
    <cellStyle name="Total 2 2 5 2 5 3" xfId="42276"/>
    <cellStyle name="Total 2 2 5 2 6" xfId="21816"/>
    <cellStyle name="Total 2 2 5 2 6 2" xfId="35073"/>
    <cellStyle name="Total 2 2 5 2 6 3" xfId="44879"/>
    <cellStyle name="Total 2 2 5 2 7" xfId="10850"/>
    <cellStyle name="Total 2 2 5 2 7 2" xfId="28144"/>
    <cellStyle name="Total 2 2 5 2 7 3" xfId="28661"/>
    <cellStyle name="Total 2 2 5 2 8" xfId="19758"/>
    <cellStyle name="Total 2 2 5 2 8 2" xfId="33021"/>
    <cellStyle name="Total 2 2 5 2 8 3" xfId="42827"/>
    <cellStyle name="Total 2 2 5 2 9" xfId="11075"/>
    <cellStyle name="Total 2 2 5 3" xfId="2658"/>
    <cellStyle name="Total 2 2 5 3 10" xfId="28576"/>
    <cellStyle name="Total 2 2 5 3 11" xfId="28527"/>
    <cellStyle name="Total 2 2 5 3 12" xfId="57446"/>
    <cellStyle name="Total 2 2 5 3 2" xfId="4662"/>
    <cellStyle name="Total 2 2 5 3 2 10" xfId="30014"/>
    <cellStyle name="Total 2 2 5 3 2 11" xfId="57447"/>
    <cellStyle name="Total 2 2 5 3 2 2" xfId="8833"/>
    <cellStyle name="Total 2 2 5 3 2 2 10" xfId="57448"/>
    <cellStyle name="Total 2 2 5 3 2 2 2" xfId="22816"/>
    <cellStyle name="Total 2 2 5 3 2 2 2 2" xfId="36070"/>
    <cellStyle name="Total 2 2 5 3 2 2 2 3" xfId="45876"/>
    <cellStyle name="Total 2 2 5 3 2 2 3" xfId="24057"/>
    <cellStyle name="Total 2 2 5 3 2 2 3 2" xfId="37309"/>
    <cellStyle name="Total 2 2 5 3 2 2 3 3" xfId="47115"/>
    <cellStyle name="Total 2 2 5 3 2 2 4" xfId="25185"/>
    <cellStyle name="Total 2 2 5 3 2 2 4 2" xfId="38435"/>
    <cellStyle name="Total 2 2 5 3 2 2 4 3" xfId="48241"/>
    <cellStyle name="Total 2 2 5 3 2 2 5" xfId="26130"/>
    <cellStyle name="Total 2 2 5 3 2 2 5 2" xfId="39380"/>
    <cellStyle name="Total 2 2 5 3 2 2 5 3" xfId="49186"/>
    <cellStyle name="Total 2 2 5 3 2 2 6" xfId="26986"/>
    <cellStyle name="Total 2 2 5 3 2 2 6 2" xfId="40236"/>
    <cellStyle name="Total 2 2 5 3 2 2 6 3" xfId="50042"/>
    <cellStyle name="Total 2 2 5 3 2 2 7" xfId="17950"/>
    <cellStyle name="Total 2 2 5 3 2 2 8" xfId="31170"/>
    <cellStyle name="Total 2 2 5 3 2 2 9" xfId="41054"/>
    <cellStyle name="Total 2 2 5 3 2 3" xfId="20333"/>
    <cellStyle name="Total 2 2 5 3 2 3 2" xfId="33596"/>
    <cellStyle name="Total 2 2 5 3 2 3 3" xfId="43402"/>
    <cellStyle name="Total 2 2 5 3 2 4" xfId="18792"/>
    <cellStyle name="Total 2 2 5 3 2 4 2" xfId="32057"/>
    <cellStyle name="Total 2 2 5 3 2 4 3" xfId="41863"/>
    <cellStyle name="Total 2 2 5 3 2 5" xfId="19381"/>
    <cellStyle name="Total 2 2 5 3 2 5 2" xfId="32645"/>
    <cellStyle name="Total 2 2 5 3 2 5 3" xfId="42451"/>
    <cellStyle name="Total 2 2 5 3 2 6" xfId="10328"/>
    <cellStyle name="Total 2 2 5 3 2 6 2" xfId="27648"/>
    <cellStyle name="Total 2 2 5 3 2 6 3" xfId="30573"/>
    <cellStyle name="Total 2 2 5 3 2 7" xfId="18608"/>
    <cellStyle name="Total 2 2 5 3 2 7 2" xfId="31873"/>
    <cellStyle name="Total 2 2 5 3 2 7 3" xfId="41679"/>
    <cellStyle name="Total 2 2 5 3 2 8" xfId="13780"/>
    <cellStyle name="Total 2 2 5 3 2 9" xfId="29520"/>
    <cellStyle name="Total 2 2 5 3 3" xfId="8832"/>
    <cellStyle name="Total 2 2 5 3 3 10" xfId="57449"/>
    <cellStyle name="Total 2 2 5 3 3 2" xfId="22815"/>
    <cellStyle name="Total 2 2 5 3 3 2 2" xfId="36069"/>
    <cellStyle name="Total 2 2 5 3 3 2 3" xfId="45875"/>
    <cellStyle name="Total 2 2 5 3 3 3" xfId="24056"/>
    <cellStyle name="Total 2 2 5 3 3 3 2" xfId="37308"/>
    <cellStyle name="Total 2 2 5 3 3 3 3" xfId="47114"/>
    <cellStyle name="Total 2 2 5 3 3 4" xfId="25184"/>
    <cellStyle name="Total 2 2 5 3 3 4 2" xfId="38434"/>
    <cellStyle name="Total 2 2 5 3 3 4 3" xfId="48240"/>
    <cellStyle name="Total 2 2 5 3 3 5" xfId="26129"/>
    <cellStyle name="Total 2 2 5 3 3 5 2" xfId="39379"/>
    <cellStyle name="Total 2 2 5 3 3 5 3" xfId="49185"/>
    <cellStyle name="Total 2 2 5 3 3 6" xfId="26985"/>
    <cellStyle name="Total 2 2 5 3 3 6 2" xfId="40235"/>
    <cellStyle name="Total 2 2 5 3 3 6 3" xfId="50041"/>
    <cellStyle name="Total 2 2 5 3 3 7" xfId="17949"/>
    <cellStyle name="Total 2 2 5 3 3 8" xfId="31169"/>
    <cellStyle name="Total 2 2 5 3 3 9" xfId="41053"/>
    <cellStyle name="Total 2 2 5 3 4" xfId="19044"/>
    <cellStyle name="Total 2 2 5 3 4 2" xfId="32309"/>
    <cellStyle name="Total 2 2 5 3 4 3" xfId="42115"/>
    <cellStyle name="Total 2 2 5 3 5" xfId="21880"/>
    <cellStyle name="Total 2 2 5 3 5 2" xfId="35137"/>
    <cellStyle name="Total 2 2 5 3 5 3" xfId="44943"/>
    <cellStyle name="Total 2 2 5 3 6" xfId="10636"/>
    <cellStyle name="Total 2 2 5 3 6 2" xfId="27955"/>
    <cellStyle name="Total 2 2 5 3 6 3" xfId="30429"/>
    <cellStyle name="Total 2 2 5 3 7" xfId="22445"/>
    <cellStyle name="Total 2 2 5 3 7 2" xfId="35699"/>
    <cellStyle name="Total 2 2 5 3 7 3" xfId="45505"/>
    <cellStyle name="Total 2 2 5 3 8" xfId="23686"/>
    <cellStyle name="Total 2 2 5 3 8 2" xfId="36938"/>
    <cellStyle name="Total 2 2 5 3 8 3" xfId="46744"/>
    <cellStyle name="Total 2 2 5 3 9" xfId="11776"/>
    <cellStyle name="Total 2 2 5 4" xfId="3681"/>
    <cellStyle name="Total 2 2 5 4 10" xfId="30120"/>
    <cellStyle name="Total 2 2 5 4 11" xfId="57450"/>
    <cellStyle name="Total 2 2 5 4 2" xfId="8834"/>
    <cellStyle name="Total 2 2 5 4 2 10" xfId="57451"/>
    <cellStyle name="Total 2 2 5 4 2 2" xfId="22817"/>
    <cellStyle name="Total 2 2 5 4 2 2 2" xfId="36071"/>
    <cellStyle name="Total 2 2 5 4 2 2 3" xfId="45877"/>
    <cellStyle name="Total 2 2 5 4 2 3" xfId="24058"/>
    <cellStyle name="Total 2 2 5 4 2 3 2" xfId="37310"/>
    <cellStyle name="Total 2 2 5 4 2 3 3" xfId="47116"/>
    <cellStyle name="Total 2 2 5 4 2 4" xfId="25186"/>
    <cellStyle name="Total 2 2 5 4 2 4 2" xfId="38436"/>
    <cellStyle name="Total 2 2 5 4 2 4 3" xfId="48242"/>
    <cellStyle name="Total 2 2 5 4 2 5" xfId="26131"/>
    <cellStyle name="Total 2 2 5 4 2 5 2" xfId="39381"/>
    <cellStyle name="Total 2 2 5 4 2 5 3" xfId="49187"/>
    <cellStyle name="Total 2 2 5 4 2 6" xfId="26987"/>
    <cellStyle name="Total 2 2 5 4 2 6 2" xfId="40237"/>
    <cellStyle name="Total 2 2 5 4 2 6 3" xfId="50043"/>
    <cellStyle name="Total 2 2 5 4 2 7" xfId="17951"/>
    <cellStyle name="Total 2 2 5 4 2 8" xfId="31171"/>
    <cellStyle name="Total 2 2 5 4 2 9" xfId="41055"/>
    <cellStyle name="Total 2 2 5 4 3" xfId="19701"/>
    <cellStyle name="Total 2 2 5 4 3 2" xfId="32964"/>
    <cellStyle name="Total 2 2 5 4 3 3" xfId="42770"/>
    <cellStyle name="Total 2 2 5 4 4" xfId="21607"/>
    <cellStyle name="Total 2 2 5 4 4 2" xfId="34866"/>
    <cellStyle name="Total 2 2 5 4 4 3" xfId="44672"/>
    <cellStyle name="Total 2 2 5 4 5" xfId="19126"/>
    <cellStyle name="Total 2 2 5 4 5 2" xfId="32391"/>
    <cellStyle name="Total 2 2 5 4 5 3" xfId="42197"/>
    <cellStyle name="Total 2 2 5 4 6" xfId="10121"/>
    <cellStyle name="Total 2 2 5 4 6 2" xfId="27443"/>
    <cellStyle name="Total 2 2 5 4 6 3" xfId="30674"/>
    <cellStyle name="Total 2 2 5 4 7" xfId="10004"/>
    <cellStyle name="Total 2 2 5 4 7 2" xfId="9049"/>
    <cellStyle name="Total 2 2 5 4 7 3" xfId="30728"/>
    <cellStyle name="Total 2 2 5 4 8" xfId="12799"/>
    <cellStyle name="Total 2 2 5 4 9" xfId="29057"/>
    <cellStyle name="Total 2 2 5 5" xfId="9657"/>
    <cellStyle name="Total 2 2 5 5 2" xfId="23287"/>
    <cellStyle name="Total 2 2 5 5 2 2" xfId="36541"/>
    <cellStyle name="Total 2 2 5 5 2 3" xfId="46347"/>
    <cellStyle name="Total 2 2 5 5 3" xfId="24493"/>
    <cellStyle name="Total 2 2 5 5 3 2" xfId="37745"/>
    <cellStyle name="Total 2 2 5 5 3 3" xfId="47551"/>
    <cellStyle name="Total 2 2 5 5 4" xfId="25587"/>
    <cellStyle name="Total 2 2 5 5 4 2" xfId="38837"/>
    <cellStyle name="Total 2 2 5 5 4 3" xfId="48643"/>
    <cellStyle name="Total 2 2 5 5 5" xfId="26504"/>
    <cellStyle name="Total 2 2 5 5 5 2" xfId="39754"/>
    <cellStyle name="Total 2 2 5 5 5 3" xfId="49560"/>
    <cellStyle name="Total 2 2 5 5 6" xfId="27331"/>
    <cellStyle name="Total 2 2 5 5 6 2" xfId="40581"/>
    <cellStyle name="Total 2 2 5 5 6 3" xfId="50387"/>
    <cellStyle name="Total 2 2 5 5 7" xfId="18327"/>
    <cellStyle name="Total 2 2 5 5 8" xfId="31581"/>
    <cellStyle name="Total 2 2 5 5 9" xfId="41399"/>
    <cellStyle name="Total 2 2 5 6" xfId="9900"/>
    <cellStyle name="Total 2 2 5 6 2" xfId="23387"/>
    <cellStyle name="Total 2 2 5 6 2 2" xfId="36641"/>
    <cellStyle name="Total 2 2 5 6 2 3" xfId="46447"/>
    <cellStyle name="Total 2 2 5 6 3" xfId="24591"/>
    <cellStyle name="Total 2 2 5 6 3 2" xfId="37843"/>
    <cellStyle name="Total 2 2 5 6 3 3" xfId="47649"/>
    <cellStyle name="Total 2 2 5 6 4" xfId="25681"/>
    <cellStyle name="Total 2 2 5 6 4 2" xfId="38931"/>
    <cellStyle name="Total 2 2 5 6 4 3" xfId="48737"/>
    <cellStyle name="Total 2 2 5 6 5" xfId="26595"/>
    <cellStyle name="Total 2 2 5 6 5 2" xfId="39845"/>
    <cellStyle name="Total 2 2 5 6 5 3" xfId="49651"/>
    <cellStyle name="Total 2 2 5 6 6" xfId="27413"/>
    <cellStyle name="Total 2 2 5 6 6 2" xfId="40663"/>
    <cellStyle name="Total 2 2 5 6 6 3" xfId="50469"/>
    <cellStyle name="Total 2 2 5 6 7" xfId="18410"/>
    <cellStyle name="Total 2 2 5 6 8" xfId="31675"/>
    <cellStyle name="Total 2 2 5 6 9" xfId="41481"/>
    <cellStyle name="Total 2 2 5 7" xfId="10144"/>
    <cellStyle name="Total 2 2 5 7 2" xfId="27466"/>
    <cellStyle name="Total 2 2 5 7 3" xfId="30660"/>
    <cellStyle name="Total 2 2 5 8" xfId="19831"/>
    <cellStyle name="Total 2 2 5 8 2" xfId="33094"/>
    <cellStyle name="Total 2 2 5 8 3" xfId="42900"/>
    <cellStyle name="Total 2 2 5 9" xfId="18980"/>
    <cellStyle name="Total 2 2 5 9 2" xfId="32245"/>
    <cellStyle name="Total 2 2 5 9 3" xfId="42051"/>
    <cellStyle name="Total 2 2 6" xfId="1541"/>
    <cellStyle name="Total 2 2 6 10" xfId="24734"/>
    <cellStyle name="Total 2 2 6 10 2" xfId="37984"/>
    <cellStyle name="Total 2 2 6 10 3" xfId="47790"/>
    <cellStyle name="Total 2 2 6 11" xfId="9962"/>
    <cellStyle name="Total 2 2 6 12" xfId="30742"/>
    <cellStyle name="Total 2 2 6 13" xfId="57452"/>
    <cellStyle name="Total 2 2 6 2" xfId="1930"/>
    <cellStyle name="Total 2 2 6 2 10" xfId="28246"/>
    <cellStyle name="Total 2 2 6 2 11" xfId="30325"/>
    <cellStyle name="Total 2 2 6 2 12" xfId="57453"/>
    <cellStyle name="Total 2 2 6 2 2" xfId="2996"/>
    <cellStyle name="Total 2 2 6 2 2 10" xfId="28723"/>
    <cellStyle name="Total 2 2 6 2 2 11" xfId="28526"/>
    <cellStyle name="Total 2 2 6 2 2 12" xfId="57454"/>
    <cellStyle name="Total 2 2 6 2 2 2" xfId="4998"/>
    <cellStyle name="Total 2 2 6 2 2 2 10" xfId="29969"/>
    <cellStyle name="Total 2 2 6 2 2 2 11" xfId="57455"/>
    <cellStyle name="Total 2 2 6 2 2 2 2" xfId="8836"/>
    <cellStyle name="Total 2 2 6 2 2 2 2 10" xfId="57456"/>
    <cellStyle name="Total 2 2 6 2 2 2 2 2" xfId="22819"/>
    <cellStyle name="Total 2 2 6 2 2 2 2 2 2" xfId="36073"/>
    <cellStyle name="Total 2 2 6 2 2 2 2 2 3" xfId="45879"/>
    <cellStyle name="Total 2 2 6 2 2 2 2 3" xfId="24060"/>
    <cellStyle name="Total 2 2 6 2 2 2 2 3 2" xfId="37312"/>
    <cellStyle name="Total 2 2 6 2 2 2 2 3 3" xfId="47118"/>
    <cellStyle name="Total 2 2 6 2 2 2 2 4" xfId="25188"/>
    <cellStyle name="Total 2 2 6 2 2 2 2 4 2" xfId="38438"/>
    <cellStyle name="Total 2 2 6 2 2 2 2 4 3" xfId="48244"/>
    <cellStyle name="Total 2 2 6 2 2 2 2 5" xfId="26133"/>
    <cellStyle name="Total 2 2 6 2 2 2 2 5 2" xfId="39383"/>
    <cellStyle name="Total 2 2 6 2 2 2 2 5 3" xfId="49189"/>
    <cellStyle name="Total 2 2 6 2 2 2 2 6" xfId="26989"/>
    <cellStyle name="Total 2 2 6 2 2 2 2 6 2" xfId="40239"/>
    <cellStyle name="Total 2 2 6 2 2 2 2 6 3" xfId="50045"/>
    <cellStyle name="Total 2 2 6 2 2 2 2 7" xfId="17953"/>
    <cellStyle name="Total 2 2 6 2 2 2 2 8" xfId="31173"/>
    <cellStyle name="Total 2 2 6 2 2 2 2 9" xfId="41057"/>
    <cellStyle name="Total 2 2 6 2 2 2 3" xfId="20549"/>
    <cellStyle name="Total 2 2 6 2 2 2 3 2" xfId="33811"/>
    <cellStyle name="Total 2 2 6 2 2 2 3 3" xfId="43617"/>
    <cellStyle name="Total 2 2 6 2 2 2 4" xfId="19567"/>
    <cellStyle name="Total 2 2 6 2 2 2 4 2" xfId="32830"/>
    <cellStyle name="Total 2 2 6 2 2 2 4 3" xfId="42636"/>
    <cellStyle name="Total 2 2 6 2 2 2 5" xfId="21660"/>
    <cellStyle name="Total 2 2 6 2 2 2 5 2" xfId="34919"/>
    <cellStyle name="Total 2 2 6 2 2 2 5 3" xfId="44725"/>
    <cellStyle name="Total 2 2 6 2 2 2 6" xfId="20822"/>
    <cellStyle name="Total 2 2 6 2 2 2 6 2" xfId="34082"/>
    <cellStyle name="Total 2 2 6 2 2 2 6 3" xfId="43888"/>
    <cellStyle name="Total 2 2 6 2 2 2 7" xfId="22380"/>
    <cellStyle name="Total 2 2 6 2 2 2 7 2" xfId="35635"/>
    <cellStyle name="Total 2 2 6 2 2 2 7 3" xfId="45441"/>
    <cellStyle name="Total 2 2 6 2 2 2 8" xfId="14116"/>
    <cellStyle name="Total 2 2 6 2 2 2 9" xfId="29680"/>
    <cellStyle name="Total 2 2 6 2 2 3" xfId="8835"/>
    <cellStyle name="Total 2 2 6 2 2 3 10" xfId="57457"/>
    <cellStyle name="Total 2 2 6 2 2 3 2" xfId="22818"/>
    <cellStyle name="Total 2 2 6 2 2 3 2 2" xfId="36072"/>
    <cellStyle name="Total 2 2 6 2 2 3 2 3" xfId="45878"/>
    <cellStyle name="Total 2 2 6 2 2 3 3" xfId="24059"/>
    <cellStyle name="Total 2 2 6 2 2 3 3 2" xfId="37311"/>
    <cellStyle name="Total 2 2 6 2 2 3 3 3" xfId="47117"/>
    <cellStyle name="Total 2 2 6 2 2 3 4" xfId="25187"/>
    <cellStyle name="Total 2 2 6 2 2 3 4 2" xfId="38437"/>
    <cellStyle name="Total 2 2 6 2 2 3 4 3" xfId="48243"/>
    <cellStyle name="Total 2 2 6 2 2 3 5" xfId="26132"/>
    <cellStyle name="Total 2 2 6 2 2 3 5 2" xfId="39382"/>
    <cellStyle name="Total 2 2 6 2 2 3 5 3" xfId="49188"/>
    <cellStyle name="Total 2 2 6 2 2 3 6" xfId="26988"/>
    <cellStyle name="Total 2 2 6 2 2 3 6 2" xfId="40238"/>
    <cellStyle name="Total 2 2 6 2 2 3 6 3" xfId="50044"/>
    <cellStyle name="Total 2 2 6 2 2 3 7" xfId="17952"/>
    <cellStyle name="Total 2 2 6 2 2 3 8" xfId="31172"/>
    <cellStyle name="Total 2 2 6 2 2 3 9" xfId="41056"/>
    <cellStyle name="Total 2 2 6 2 2 4" xfId="19260"/>
    <cellStyle name="Total 2 2 6 2 2 4 2" xfId="32525"/>
    <cellStyle name="Total 2 2 6 2 2 4 3" xfId="42331"/>
    <cellStyle name="Total 2 2 6 2 2 5" xfId="21795"/>
    <cellStyle name="Total 2 2 6 2 2 5 2" xfId="35052"/>
    <cellStyle name="Total 2 2 6 2 2 5 3" xfId="44858"/>
    <cellStyle name="Total 2 2 6 2 2 6" xfId="10587"/>
    <cellStyle name="Total 2 2 6 2 2 6 2" xfId="27906"/>
    <cellStyle name="Total 2 2 6 2 2 6 3" xfId="30455"/>
    <cellStyle name="Total 2 2 6 2 2 7" xfId="19088"/>
    <cellStyle name="Total 2 2 6 2 2 7 2" xfId="32353"/>
    <cellStyle name="Total 2 2 6 2 2 7 3" xfId="42159"/>
    <cellStyle name="Total 2 2 6 2 2 8" xfId="23666"/>
    <cellStyle name="Total 2 2 6 2 2 8 2" xfId="36918"/>
    <cellStyle name="Total 2 2 6 2 2 8 3" xfId="46724"/>
    <cellStyle name="Total 2 2 6 2 2 9" xfId="12114"/>
    <cellStyle name="Total 2 2 6 2 3" xfId="3972"/>
    <cellStyle name="Total 2 2 6 2 3 10" xfId="28759"/>
    <cellStyle name="Total 2 2 6 2 3 11" xfId="57458"/>
    <cellStyle name="Total 2 2 6 2 3 2" xfId="8837"/>
    <cellStyle name="Total 2 2 6 2 3 2 10" xfId="57459"/>
    <cellStyle name="Total 2 2 6 2 3 2 2" xfId="22820"/>
    <cellStyle name="Total 2 2 6 2 3 2 2 2" xfId="36074"/>
    <cellStyle name="Total 2 2 6 2 3 2 2 3" xfId="45880"/>
    <cellStyle name="Total 2 2 6 2 3 2 3" xfId="24061"/>
    <cellStyle name="Total 2 2 6 2 3 2 3 2" xfId="37313"/>
    <cellStyle name="Total 2 2 6 2 3 2 3 3" xfId="47119"/>
    <cellStyle name="Total 2 2 6 2 3 2 4" xfId="25189"/>
    <cellStyle name="Total 2 2 6 2 3 2 4 2" xfId="38439"/>
    <cellStyle name="Total 2 2 6 2 3 2 4 3" xfId="48245"/>
    <cellStyle name="Total 2 2 6 2 3 2 5" xfId="26134"/>
    <cellStyle name="Total 2 2 6 2 3 2 5 2" xfId="39384"/>
    <cellStyle name="Total 2 2 6 2 3 2 5 3" xfId="49190"/>
    <cellStyle name="Total 2 2 6 2 3 2 6" xfId="26990"/>
    <cellStyle name="Total 2 2 6 2 3 2 6 2" xfId="40240"/>
    <cellStyle name="Total 2 2 6 2 3 2 6 3" xfId="50046"/>
    <cellStyle name="Total 2 2 6 2 3 2 7" xfId="17954"/>
    <cellStyle name="Total 2 2 6 2 3 2 8" xfId="31174"/>
    <cellStyle name="Total 2 2 6 2 3 2 9" xfId="41058"/>
    <cellStyle name="Total 2 2 6 2 3 3" xfId="19877"/>
    <cellStyle name="Total 2 2 6 2 3 3 2" xfId="33140"/>
    <cellStyle name="Total 2 2 6 2 3 3 3" xfId="42946"/>
    <cellStyle name="Total 2 2 6 2 3 4" xfId="21537"/>
    <cellStyle name="Total 2 2 6 2 3 4 2" xfId="34796"/>
    <cellStyle name="Total 2 2 6 2 3 4 3" xfId="44602"/>
    <cellStyle name="Total 2 2 6 2 3 5" xfId="18441"/>
    <cellStyle name="Total 2 2 6 2 3 5 2" xfId="31706"/>
    <cellStyle name="Total 2 2 6 2 3 5 3" xfId="41512"/>
    <cellStyle name="Total 2 2 6 2 3 6" xfId="21845"/>
    <cellStyle name="Total 2 2 6 2 3 6 2" xfId="35102"/>
    <cellStyle name="Total 2 2 6 2 3 6 3" xfId="44908"/>
    <cellStyle name="Total 2 2 6 2 3 7" xfId="24425"/>
    <cellStyle name="Total 2 2 6 2 3 7 2" xfId="37677"/>
    <cellStyle name="Total 2 2 6 2 3 7 3" xfId="47483"/>
    <cellStyle name="Total 2 2 6 2 3 8" xfId="13090"/>
    <cellStyle name="Total 2 2 6 2 3 9" xfId="29176"/>
    <cellStyle name="Total 2 2 6 2 4" xfId="18564"/>
    <cellStyle name="Total 2 2 6 2 4 2" xfId="31829"/>
    <cellStyle name="Total 2 2 6 2 4 3" xfId="41635"/>
    <cellStyle name="Total 2 2 6 2 5" xfId="18512"/>
    <cellStyle name="Total 2 2 6 2 5 2" xfId="31777"/>
    <cellStyle name="Total 2 2 6 2 5 3" xfId="41583"/>
    <cellStyle name="Total 2 2 6 2 6" xfId="22088"/>
    <cellStyle name="Total 2 2 6 2 6 2" xfId="35345"/>
    <cellStyle name="Total 2 2 6 2 6 3" xfId="45151"/>
    <cellStyle name="Total 2 2 6 2 7" xfId="23438"/>
    <cellStyle name="Total 2 2 6 2 7 2" xfId="36692"/>
    <cellStyle name="Total 2 2 6 2 7 3" xfId="46498"/>
    <cellStyle name="Total 2 2 6 2 8" xfId="24699"/>
    <cellStyle name="Total 2 2 6 2 8 2" xfId="37951"/>
    <cellStyle name="Total 2 2 6 2 8 3" xfId="47757"/>
    <cellStyle name="Total 2 2 6 2 9" xfId="11076"/>
    <cellStyle name="Total 2 2 6 3" xfId="2659"/>
    <cellStyle name="Total 2 2 6 3 10" xfId="28577"/>
    <cellStyle name="Total 2 2 6 3 11" xfId="30238"/>
    <cellStyle name="Total 2 2 6 3 12" xfId="57460"/>
    <cellStyle name="Total 2 2 6 3 2" xfId="4663"/>
    <cellStyle name="Total 2 2 6 3 2 10" xfId="29464"/>
    <cellStyle name="Total 2 2 6 3 2 11" xfId="57461"/>
    <cellStyle name="Total 2 2 6 3 2 2" xfId="8839"/>
    <cellStyle name="Total 2 2 6 3 2 2 10" xfId="57462"/>
    <cellStyle name="Total 2 2 6 3 2 2 2" xfId="22822"/>
    <cellStyle name="Total 2 2 6 3 2 2 2 2" xfId="36076"/>
    <cellStyle name="Total 2 2 6 3 2 2 2 3" xfId="45882"/>
    <cellStyle name="Total 2 2 6 3 2 2 3" xfId="24063"/>
    <cellStyle name="Total 2 2 6 3 2 2 3 2" xfId="37315"/>
    <cellStyle name="Total 2 2 6 3 2 2 3 3" xfId="47121"/>
    <cellStyle name="Total 2 2 6 3 2 2 4" xfId="25191"/>
    <cellStyle name="Total 2 2 6 3 2 2 4 2" xfId="38441"/>
    <cellStyle name="Total 2 2 6 3 2 2 4 3" xfId="48247"/>
    <cellStyle name="Total 2 2 6 3 2 2 5" xfId="26136"/>
    <cellStyle name="Total 2 2 6 3 2 2 5 2" xfId="39386"/>
    <cellStyle name="Total 2 2 6 3 2 2 5 3" xfId="49192"/>
    <cellStyle name="Total 2 2 6 3 2 2 6" xfId="26992"/>
    <cellStyle name="Total 2 2 6 3 2 2 6 2" xfId="40242"/>
    <cellStyle name="Total 2 2 6 3 2 2 6 3" xfId="50048"/>
    <cellStyle name="Total 2 2 6 3 2 2 7" xfId="17956"/>
    <cellStyle name="Total 2 2 6 3 2 2 8" xfId="31176"/>
    <cellStyle name="Total 2 2 6 3 2 2 9" xfId="41060"/>
    <cellStyle name="Total 2 2 6 3 2 3" xfId="20334"/>
    <cellStyle name="Total 2 2 6 3 2 3 2" xfId="33597"/>
    <cellStyle name="Total 2 2 6 3 2 3 3" xfId="43403"/>
    <cellStyle name="Total 2 2 6 3 2 4" xfId="21342"/>
    <cellStyle name="Total 2 2 6 3 2 4 2" xfId="34601"/>
    <cellStyle name="Total 2 2 6 3 2 4 3" xfId="44407"/>
    <cellStyle name="Total 2 2 6 3 2 5" xfId="20935"/>
    <cellStyle name="Total 2 2 6 3 2 5 2" xfId="34195"/>
    <cellStyle name="Total 2 2 6 3 2 5 3" xfId="44001"/>
    <cellStyle name="Total 2 2 6 3 2 6" xfId="21407"/>
    <cellStyle name="Total 2 2 6 3 2 6 2" xfId="34666"/>
    <cellStyle name="Total 2 2 6 3 2 6 3" xfId="44472"/>
    <cellStyle name="Total 2 2 6 3 2 7" xfId="21986"/>
    <cellStyle name="Total 2 2 6 3 2 7 2" xfId="35243"/>
    <cellStyle name="Total 2 2 6 3 2 7 3" xfId="45049"/>
    <cellStyle name="Total 2 2 6 3 2 8" xfId="13781"/>
    <cellStyle name="Total 2 2 6 3 2 9" xfId="29521"/>
    <cellStyle name="Total 2 2 6 3 3" xfId="8838"/>
    <cellStyle name="Total 2 2 6 3 3 10" xfId="57463"/>
    <cellStyle name="Total 2 2 6 3 3 2" xfId="22821"/>
    <cellStyle name="Total 2 2 6 3 3 2 2" xfId="36075"/>
    <cellStyle name="Total 2 2 6 3 3 2 3" xfId="45881"/>
    <cellStyle name="Total 2 2 6 3 3 3" xfId="24062"/>
    <cellStyle name="Total 2 2 6 3 3 3 2" xfId="37314"/>
    <cellStyle name="Total 2 2 6 3 3 3 3" xfId="47120"/>
    <cellStyle name="Total 2 2 6 3 3 4" xfId="25190"/>
    <cellStyle name="Total 2 2 6 3 3 4 2" xfId="38440"/>
    <cellStyle name="Total 2 2 6 3 3 4 3" xfId="48246"/>
    <cellStyle name="Total 2 2 6 3 3 5" xfId="26135"/>
    <cellStyle name="Total 2 2 6 3 3 5 2" xfId="39385"/>
    <cellStyle name="Total 2 2 6 3 3 5 3" xfId="49191"/>
    <cellStyle name="Total 2 2 6 3 3 6" xfId="26991"/>
    <cellStyle name="Total 2 2 6 3 3 6 2" xfId="40241"/>
    <cellStyle name="Total 2 2 6 3 3 6 3" xfId="50047"/>
    <cellStyle name="Total 2 2 6 3 3 7" xfId="17955"/>
    <cellStyle name="Total 2 2 6 3 3 8" xfId="31175"/>
    <cellStyle name="Total 2 2 6 3 3 9" xfId="41059"/>
    <cellStyle name="Total 2 2 6 3 4" xfId="19045"/>
    <cellStyle name="Total 2 2 6 3 4 2" xfId="32310"/>
    <cellStyle name="Total 2 2 6 3 4 3" xfId="42116"/>
    <cellStyle name="Total 2 2 6 3 5" xfId="20282"/>
    <cellStyle name="Total 2 2 6 3 5 2" xfId="33545"/>
    <cellStyle name="Total 2 2 6 3 5 3" xfId="43351"/>
    <cellStyle name="Total 2 2 6 3 6" xfId="19163"/>
    <cellStyle name="Total 2 2 6 3 6 2" xfId="32428"/>
    <cellStyle name="Total 2 2 6 3 6 3" xfId="42234"/>
    <cellStyle name="Total 2 2 6 3 7" xfId="21828"/>
    <cellStyle name="Total 2 2 6 3 7 2" xfId="35085"/>
    <cellStyle name="Total 2 2 6 3 7 3" xfId="44891"/>
    <cellStyle name="Total 2 2 6 3 8" xfId="10604"/>
    <cellStyle name="Total 2 2 6 3 8 2" xfId="27923"/>
    <cellStyle name="Total 2 2 6 3 8 3" xfId="31493"/>
    <cellStyle name="Total 2 2 6 3 9" xfId="11777"/>
    <cellStyle name="Total 2 2 6 4" xfId="3682"/>
    <cellStyle name="Total 2 2 6 4 10" xfId="29324"/>
    <cellStyle name="Total 2 2 6 4 11" xfId="57464"/>
    <cellStyle name="Total 2 2 6 4 2" xfId="8840"/>
    <cellStyle name="Total 2 2 6 4 2 10" xfId="57465"/>
    <cellStyle name="Total 2 2 6 4 2 2" xfId="22823"/>
    <cellStyle name="Total 2 2 6 4 2 2 2" xfId="36077"/>
    <cellStyle name="Total 2 2 6 4 2 2 3" xfId="45883"/>
    <cellStyle name="Total 2 2 6 4 2 3" xfId="24064"/>
    <cellStyle name="Total 2 2 6 4 2 3 2" xfId="37316"/>
    <cellStyle name="Total 2 2 6 4 2 3 3" xfId="47122"/>
    <cellStyle name="Total 2 2 6 4 2 4" xfId="25192"/>
    <cellStyle name="Total 2 2 6 4 2 4 2" xfId="38442"/>
    <cellStyle name="Total 2 2 6 4 2 4 3" xfId="48248"/>
    <cellStyle name="Total 2 2 6 4 2 5" xfId="26137"/>
    <cellStyle name="Total 2 2 6 4 2 5 2" xfId="39387"/>
    <cellStyle name="Total 2 2 6 4 2 5 3" xfId="49193"/>
    <cellStyle name="Total 2 2 6 4 2 6" xfId="26993"/>
    <cellStyle name="Total 2 2 6 4 2 6 2" xfId="40243"/>
    <cellStyle name="Total 2 2 6 4 2 6 3" xfId="50049"/>
    <cellStyle name="Total 2 2 6 4 2 7" xfId="17957"/>
    <cellStyle name="Total 2 2 6 4 2 8" xfId="31177"/>
    <cellStyle name="Total 2 2 6 4 2 9" xfId="41061"/>
    <cellStyle name="Total 2 2 6 4 3" xfId="19702"/>
    <cellStyle name="Total 2 2 6 4 3 2" xfId="32965"/>
    <cellStyle name="Total 2 2 6 4 3 3" xfId="42771"/>
    <cellStyle name="Total 2 2 6 4 4" xfId="21608"/>
    <cellStyle name="Total 2 2 6 4 4 2" xfId="34867"/>
    <cellStyle name="Total 2 2 6 4 4 3" xfId="44673"/>
    <cellStyle name="Total 2 2 6 4 5" xfId="18439"/>
    <cellStyle name="Total 2 2 6 4 5 2" xfId="31704"/>
    <cellStyle name="Total 2 2 6 4 5 3" xfId="41510"/>
    <cellStyle name="Total 2 2 6 4 6" xfId="19407"/>
    <cellStyle name="Total 2 2 6 4 6 2" xfId="32670"/>
    <cellStyle name="Total 2 2 6 4 6 3" xfId="42476"/>
    <cellStyle name="Total 2 2 6 4 7" xfId="23635"/>
    <cellStyle name="Total 2 2 6 4 7 2" xfId="36887"/>
    <cellStyle name="Total 2 2 6 4 7 3" xfId="46693"/>
    <cellStyle name="Total 2 2 6 4 8" xfId="12800"/>
    <cellStyle name="Total 2 2 6 4 9" xfId="29058"/>
    <cellStyle name="Total 2 2 6 5" xfId="9658"/>
    <cellStyle name="Total 2 2 6 5 2" xfId="23288"/>
    <cellStyle name="Total 2 2 6 5 2 2" xfId="36542"/>
    <cellStyle name="Total 2 2 6 5 2 3" xfId="46348"/>
    <cellStyle name="Total 2 2 6 5 3" xfId="24494"/>
    <cellStyle name="Total 2 2 6 5 3 2" xfId="37746"/>
    <cellStyle name="Total 2 2 6 5 3 3" xfId="47552"/>
    <cellStyle name="Total 2 2 6 5 4" xfId="25588"/>
    <cellStyle name="Total 2 2 6 5 4 2" xfId="38838"/>
    <cellStyle name="Total 2 2 6 5 4 3" xfId="48644"/>
    <cellStyle name="Total 2 2 6 5 5" xfId="26505"/>
    <cellStyle name="Total 2 2 6 5 5 2" xfId="39755"/>
    <cellStyle name="Total 2 2 6 5 5 3" xfId="49561"/>
    <cellStyle name="Total 2 2 6 5 6" xfId="27332"/>
    <cellStyle name="Total 2 2 6 5 6 2" xfId="40582"/>
    <cellStyle name="Total 2 2 6 5 6 3" xfId="50388"/>
    <cellStyle name="Total 2 2 6 5 7" xfId="18328"/>
    <cellStyle name="Total 2 2 6 5 8" xfId="31582"/>
    <cellStyle name="Total 2 2 6 5 9" xfId="41400"/>
    <cellStyle name="Total 2 2 6 6" xfId="9901"/>
    <cellStyle name="Total 2 2 6 6 2" xfId="23388"/>
    <cellStyle name="Total 2 2 6 6 2 2" xfId="36642"/>
    <cellStyle name="Total 2 2 6 6 2 3" xfId="46448"/>
    <cellStyle name="Total 2 2 6 6 3" xfId="24592"/>
    <cellStyle name="Total 2 2 6 6 3 2" xfId="37844"/>
    <cellStyle name="Total 2 2 6 6 3 3" xfId="47650"/>
    <cellStyle name="Total 2 2 6 6 4" xfId="25682"/>
    <cellStyle name="Total 2 2 6 6 4 2" xfId="38932"/>
    <cellStyle name="Total 2 2 6 6 4 3" xfId="48738"/>
    <cellStyle name="Total 2 2 6 6 5" xfId="26596"/>
    <cellStyle name="Total 2 2 6 6 5 2" xfId="39846"/>
    <cellStyle name="Total 2 2 6 6 5 3" xfId="49652"/>
    <cellStyle name="Total 2 2 6 6 6" xfId="27414"/>
    <cellStyle name="Total 2 2 6 6 6 2" xfId="40664"/>
    <cellStyle name="Total 2 2 6 6 6 3" xfId="50470"/>
    <cellStyle name="Total 2 2 6 6 7" xfId="18411"/>
    <cellStyle name="Total 2 2 6 6 8" xfId="31676"/>
    <cellStyle name="Total 2 2 6 6 9" xfId="41482"/>
    <cellStyle name="Total 2 2 6 7" xfId="10143"/>
    <cellStyle name="Total 2 2 6 7 2" xfId="27465"/>
    <cellStyle name="Total 2 2 6 7 3" xfId="28335"/>
    <cellStyle name="Total 2 2 6 8" xfId="22171"/>
    <cellStyle name="Total 2 2 6 8 2" xfId="35426"/>
    <cellStyle name="Total 2 2 6 8 3" xfId="45232"/>
    <cellStyle name="Total 2 2 6 9" xfId="23496"/>
    <cellStyle name="Total 2 2 6 9 2" xfId="36748"/>
    <cellStyle name="Total 2 2 6 9 3" xfId="46554"/>
    <cellStyle name="Total 2 2 7" xfId="1542"/>
    <cellStyle name="Total 2 2 7 10" xfId="24735"/>
    <cellStyle name="Total 2 2 7 10 2" xfId="37985"/>
    <cellStyle name="Total 2 2 7 10 3" xfId="47791"/>
    <cellStyle name="Total 2 2 7 11" xfId="9963"/>
    <cellStyle name="Total 2 2 7 12" xfId="30743"/>
    <cellStyle name="Total 2 2 7 13" xfId="57466"/>
    <cellStyle name="Total 2 2 7 2" xfId="1931"/>
    <cellStyle name="Total 2 2 7 2 10" xfId="28247"/>
    <cellStyle name="Total 2 2 7 2 11" xfId="30326"/>
    <cellStyle name="Total 2 2 7 2 12" xfId="57467"/>
    <cellStyle name="Total 2 2 7 2 2" xfId="2997"/>
    <cellStyle name="Total 2 2 7 2 2 10" xfId="28724"/>
    <cellStyle name="Total 2 2 7 2 2 11" xfId="30209"/>
    <cellStyle name="Total 2 2 7 2 2 12" xfId="57468"/>
    <cellStyle name="Total 2 2 7 2 2 2" xfId="4999"/>
    <cellStyle name="Total 2 2 7 2 2 2 10" xfId="29970"/>
    <cellStyle name="Total 2 2 7 2 2 2 11" xfId="57469"/>
    <cellStyle name="Total 2 2 7 2 2 2 2" xfId="8842"/>
    <cellStyle name="Total 2 2 7 2 2 2 2 10" xfId="57470"/>
    <cellStyle name="Total 2 2 7 2 2 2 2 2" xfId="22825"/>
    <cellStyle name="Total 2 2 7 2 2 2 2 2 2" xfId="36079"/>
    <cellStyle name="Total 2 2 7 2 2 2 2 2 3" xfId="45885"/>
    <cellStyle name="Total 2 2 7 2 2 2 2 3" xfId="24066"/>
    <cellStyle name="Total 2 2 7 2 2 2 2 3 2" xfId="37318"/>
    <cellStyle name="Total 2 2 7 2 2 2 2 3 3" xfId="47124"/>
    <cellStyle name="Total 2 2 7 2 2 2 2 4" xfId="25194"/>
    <cellStyle name="Total 2 2 7 2 2 2 2 4 2" xfId="38444"/>
    <cellStyle name="Total 2 2 7 2 2 2 2 4 3" xfId="48250"/>
    <cellStyle name="Total 2 2 7 2 2 2 2 5" xfId="26139"/>
    <cellStyle name="Total 2 2 7 2 2 2 2 5 2" xfId="39389"/>
    <cellStyle name="Total 2 2 7 2 2 2 2 5 3" xfId="49195"/>
    <cellStyle name="Total 2 2 7 2 2 2 2 6" xfId="26995"/>
    <cellStyle name="Total 2 2 7 2 2 2 2 6 2" xfId="40245"/>
    <cellStyle name="Total 2 2 7 2 2 2 2 6 3" xfId="50051"/>
    <cellStyle name="Total 2 2 7 2 2 2 2 7" xfId="17959"/>
    <cellStyle name="Total 2 2 7 2 2 2 2 8" xfId="31179"/>
    <cellStyle name="Total 2 2 7 2 2 2 2 9" xfId="41063"/>
    <cellStyle name="Total 2 2 7 2 2 2 3" xfId="20550"/>
    <cellStyle name="Total 2 2 7 2 2 2 3 2" xfId="33812"/>
    <cellStyle name="Total 2 2 7 2 2 2 3 3" xfId="43618"/>
    <cellStyle name="Total 2 2 7 2 2 2 4" xfId="21255"/>
    <cellStyle name="Total 2 2 7 2 2 2 4 2" xfId="34514"/>
    <cellStyle name="Total 2 2 7 2 2 2 4 3" xfId="44320"/>
    <cellStyle name="Total 2 2 7 2 2 2 5" xfId="18801"/>
    <cellStyle name="Total 2 2 7 2 2 2 5 2" xfId="32066"/>
    <cellStyle name="Total 2 2 7 2 2 2 5 3" xfId="41872"/>
    <cellStyle name="Total 2 2 7 2 2 2 6" xfId="18811"/>
    <cellStyle name="Total 2 2 7 2 2 2 6 2" xfId="32076"/>
    <cellStyle name="Total 2 2 7 2 2 2 6 3" xfId="41882"/>
    <cellStyle name="Total 2 2 7 2 2 2 7" xfId="19018"/>
    <cellStyle name="Total 2 2 7 2 2 2 7 2" xfId="32283"/>
    <cellStyle name="Total 2 2 7 2 2 2 7 3" xfId="42089"/>
    <cellStyle name="Total 2 2 7 2 2 2 8" xfId="14117"/>
    <cellStyle name="Total 2 2 7 2 2 2 9" xfId="29681"/>
    <cellStyle name="Total 2 2 7 2 2 3" xfId="8841"/>
    <cellStyle name="Total 2 2 7 2 2 3 10" xfId="57471"/>
    <cellStyle name="Total 2 2 7 2 2 3 2" xfId="22824"/>
    <cellStyle name="Total 2 2 7 2 2 3 2 2" xfId="36078"/>
    <cellStyle name="Total 2 2 7 2 2 3 2 3" xfId="45884"/>
    <cellStyle name="Total 2 2 7 2 2 3 3" xfId="24065"/>
    <cellStyle name="Total 2 2 7 2 2 3 3 2" xfId="37317"/>
    <cellStyle name="Total 2 2 7 2 2 3 3 3" xfId="47123"/>
    <cellStyle name="Total 2 2 7 2 2 3 4" xfId="25193"/>
    <cellStyle name="Total 2 2 7 2 2 3 4 2" xfId="38443"/>
    <cellStyle name="Total 2 2 7 2 2 3 4 3" xfId="48249"/>
    <cellStyle name="Total 2 2 7 2 2 3 5" xfId="26138"/>
    <cellStyle name="Total 2 2 7 2 2 3 5 2" xfId="39388"/>
    <cellStyle name="Total 2 2 7 2 2 3 5 3" xfId="49194"/>
    <cellStyle name="Total 2 2 7 2 2 3 6" xfId="26994"/>
    <cellStyle name="Total 2 2 7 2 2 3 6 2" xfId="40244"/>
    <cellStyle name="Total 2 2 7 2 2 3 6 3" xfId="50050"/>
    <cellStyle name="Total 2 2 7 2 2 3 7" xfId="17958"/>
    <cellStyle name="Total 2 2 7 2 2 3 8" xfId="31178"/>
    <cellStyle name="Total 2 2 7 2 2 3 9" xfId="41062"/>
    <cellStyle name="Total 2 2 7 2 2 4" xfId="19261"/>
    <cellStyle name="Total 2 2 7 2 2 4 2" xfId="32526"/>
    <cellStyle name="Total 2 2 7 2 2 4 3" xfId="42332"/>
    <cellStyle name="Total 2 2 7 2 2 5" xfId="21796"/>
    <cellStyle name="Total 2 2 7 2 2 5 2" xfId="35053"/>
    <cellStyle name="Total 2 2 7 2 2 5 3" xfId="44859"/>
    <cellStyle name="Total 2 2 7 2 2 6" xfId="10035"/>
    <cellStyle name="Total 2 2 7 2 2 6 2" xfId="9058"/>
    <cellStyle name="Total 2 2 7 2 2 6 3" xfId="28564"/>
    <cellStyle name="Total 2 2 7 2 2 7" xfId="20375"/>
    <cellStyle name="Total 2 2 7 2 2 7 2" xfId="33638"/>
    <cellStyle name="Total 2 2 7 2 2 7 3" xfId="43444"/>
    <cellStyle name="Total 2 2 7 2 2 8" xfId="23663"/>
    <cellStyle name="Total 2 2 7 2 2 8 2" xfId="36915"/>
    <cellStyle name="Total 2 2 7 2 2 8 3" xfId="46721"/>
    <cellStyle name="Total 2 2 7 2 2 9" xfId="12115"/>
    <cellStyle name="Total 2 2 7 2 3" xfId="3973"/>
    <cellStyle name="Total 2 2 7 2 3 10" xfId="28290"/>
    <cellStyle name="Total 2 2 7 2 3 11" xfId="57472"/>
    <cellStyle name="Total 2 2 7 2 3 2" xfId="8843"/>
    <cellStyle name="Total 2 2 7 2 3 2 10" xfId="57473"/>
    <cellStyle name="Total 2 2 7 2 3 2 2" xfId="22826"/>
    <cellStyle name="Total 2 2 7 2 3 2 2 2" xfId="36080"/>
    <cellStyle name="Total 2 2 7 2 3 2 2 3" xfId="45886"/>
    <cellStyle name="Total 2 2 7 2 3 2 3" xfId="24067"/>
    <cellStyle name="Total 2 2 7 2 3 2 3 2" xfId="37319"/>
    <cellStyle name="Total 2 2 7 2 3 2 3 3" xfId="47125"/>
    <cellStyle name="Total 2 2 7 2 3 2 4" xfId="25195"/>
    <cellStyle name="Total 2 2 7 2 3 2 4 2" xfId="38445"/>
    <cellStyle name="Total 2 2 7 2 3 2 4 3" xfId="48251"/>
    <cellStyle name="Total 2 2 7 2 3 2 5" xfId="26140"/>
    <cellStyle name="Total 2 2 7 2 3 2 5 2" xfId="39390"/>
    <cellStyle name="Total 2 2 7 2 3 2 5 3" xfId="49196"/>
    <cellStyle name="Total 2 2 7 2 3 2 6" xfId="26996"/>
    <cellStyle name="Total 2 2 7 2 3 2 6 2" xfId="40246"/>
    <cellStyle name="Total 2 2 7 2 3 2 6 3" xfId="50052"/>
    <cellStyle name="Total 2 2 7 2 3 2 7" xfId="17960"/>
    <cellStyle name="Total 2 2 7 2 3 2 8" xfId="31180"/>
    <cellStyle name="Total 2 2 7 2 3 2 9" xfId="41064"/>
    <cellStyle name="Total 2 2 7 2 3 3" xfId="19878"/>
    <cellStyle name="Total 2 2 7 2 3 3 2" xfId="33141"/>
    <cellStyle name="Total 2 2 7 2 3 3 3" xfId="42947"/>
    <cellStyle name="Total 2 2 7 2 3 4" xfId="21538"/>
    <cellStyle name="Total 2 2 7 2 3 4 2" xfId="34797"/>
    <cellStyle name="Total 2 2 7 2 3 4 3" xfId="44603"/>
    <cellStyle name="Total 2 2 7 2 3 5" xfId="10798"/>
    <cellStyle name="Total 2 2 7 2 3 5 2" xfId="28112"/>
    <cellStyle name="Total 2 2 7 2 3 5 3" xfId="30357"/>
    <cellStyle name="Total 2 2 7 2 3 6" xfId="22122"/>
    <cellStyle name="Total 2 2 7 2 3 6 2" xfId="35379"/>
    <cellStyle name="Total 2 2 7 2 3 6 3" xfId="45185"/>
    <cellStyle name="Total 2 2 7 2 3 7" xfId="22086"/>
    <cellStyle name="Total 2 2 7 2 3 7 2" xfId="35343"/>
    <cellStyle name="Total 2 2 7 2 3 7 3" xfId="45149"/>
    <cellStyle name="Total 2 2 7 2 3 8" xfId="13091"/>
    <cellStyle name="Total 2 2 7 2 3 9" xfId="29177"/>
    <cellStyle name="Total 2 2 7 2 4" xfId="18565"/>
    <cellStyle name="Total 2 2 7 2 4 2" xfId="31830"/>
    <cellStyle name="Total 2 2 7 2 4 3" xfId="41636"/>
    <cellStyle name="Total 2 2 7 2 5" xfId="10299"/>
    <cellStyle name="Total 2 2 7 2 5 2" xfId="27619"/>
    <cellStyle name="Total 2 2 7 2 5 3" xfId="30591"/>
    <cellStyle name="Total 2 2 7 2 6" xfId="22238"/>
    <cellStyle name="Total 2 2 7 2 6 2" xfId="35493"/>
    <cellStyle name="Total 2 2 7 2 6 3" xfId="45299"/>
    <cellStyle name="Total 2 2 7 2 7" xfId="23535"/>
    <cellStyle name="Total 2 2 7 2 7 2" xfId="36787"/>
    <cellStyle name="Total 2 2 7 2 7 3" xfId="46593"/>
    <cellStyle name="Total 2 2 7 2 8" xfId="24766"/>
    <cellStyle name="Total 2 2 7 2 8 2" xfId="38016"/>
    <cellStyle name="Total 2 2 7 2 8 3" xfId="47822"/>
    <cellStyle name="Total 2 2 7 2 9" xfId="11077"/>
    <cellStyle name="Total 2 2 7 3" xfId="2660"/>
    <cellStyle name="Total 2 2 7 3 10" xfId="28578"/>
    <cellStyle name="Total 2 2 7 3 11" xfId="30241"/>
    <cellStyle name="Total 2 2 7 3 12" xfId="57474"/>
    <cellStyle name="Total 2 2 7 3 2" xfId="4664"/>
    <cellStyle name="Total 2 2 7 3 2 10" xfId="28520"/>
    <cellStyle name="Total 2 2 7 3 2 11" xfId="57475"/>
    <cellStyle name="Total 2 2 7 3 2 2" xfId="8845"/>
    <cellStyle name="Total 2 2 7 3 2 2 10" xfId="57476"/>
    <cellStyle name="Total 2 2 7 3 2 2 2" xfId="22828"/>
    <cellStyle name="Total 2 2 7 3 2 2 2 2" xfId="36082"/>
    <cellStyle name="Total 2 2 7 3 2 2 2 3" xfId="45888"/>
    <cellStyle name="Total 2 2 7 3 2 2 3" xfId="24069"/>
    <cellStyle name="Total 2 2 7 3 2 2 3 2" xfId="37321"/>
    <cellStyle name="Total 2 2 7 3 2 2 3 3" xfId="47127"/>
    <cellStyle name="Total 2 2 7 3 2 2 4" xfId="25197"/>
    <cellStyle name="Total 2 2 7 3 2 2 4 2" xfId="38447"/>
    <cellStyle name="Total 2 2 7 3 2 2 4 3" xfId="48253"/>
    <cellStyle name="Total 2 2 7 3 2 2 5" xfId="26142"/>
    <cellStyle name="Total 2 2 7 3 2 2 5 2" xfId="39392"/>
    <cellStyle name="Total 2 2 7 3 2 2 5 3" xfId="49198"/>
    <cellStyle name="Total 2 2 7 3 2 2 6" xfId="26998"/>
    <cellStyle name="Total 2 2 7 3 2 2 6 2" xfId="40248"/>
    <cellStyle name="Total 2 2 7 3 2 2 6 3" xfId="50054"/>
    <cellStyle name="Total 2 2 7 3 2 2 7" xfId="17962"/>
    <cellStyle name="Total 2 2 7 3 2 2 8" xfId="31182"/>
    <cellStyle name="Total 2 2 7 3 2 2 9" xfId="41066"/>
    <cellStyle name="Total 2 2 7 3 2 3" xfId="20335"/>
    <cellStyle name="Total 2 2 7 3 2 3 2" xfId="33598"/>
    <cellStyle name="Total 2 2 7 3 2 3 3" xfId="43404"/>
    <cellStyle name="Total 2 2 7 3 2 4" xfId="21345"/>
    <cellStyle name="Total 2 2 7 3 2 4 2" xfId="34604"/>
    <cellStyle name="Total 2 2 7 3 2 4 3" xfId="44410"/>
    <cellStyle name="Total 2 2 7 3 2 5" xfId="20939"/>
    <cellStyle name="Total 2 2 7 3 2 5 2" xfId="34199"/>
    <cellStyle name="Total 2 2 7 3 2 5 3" xfId="44005"/>
    <cellStyle name="Total 2 2 7 3 2 6" xfId="10442"/>
    <cellStyle name="Total 2 2 7 3 2 6 2" xfId="27762"/>
    <cellStyle name="Total 2 2 7 3 2 6 3" xfId="28799"/>
    <cellStyle name="Total 2 2 7 3 2 7" xfId="22049"/>
    <cellStyle name="Total 2 2 7 3 2 7 2" xfId="35306"/>
    <cellStyle name="Total 2 2 7 3 2 7 3" xfId="45112"/>
    <cellStyle name="Total 2 2 7 3 2 8" xfId="13782"/>
    <cellStyle name="Total 2 2 7 3 2 9" xfId="29522"/>
    <cellStyle name="Total 2 2 7 3 3" xfId="8844"/>
    <cellStyle name="Total 2 2 7 3 3 10" xfId="57477"/>
    <cellStyle name="Total 2 2 7 3 3 2" xfId="22827"/>
    <cellStyle name="Total 2 2 7 3 3 2 2" xfId="36081"/>
    <cellStyle name="Total 2 2 7 3 3 2 3" xfId="45887"/>
    <cellStyle name="Total 2 2 7 3 3 3" xfId="24068"/>
    <cellStyle name="Total 2 2 7 3 3 3 2" xfId="37320"/>
    <cellStyle name="Total 2 2 7 3 3 3 3" xfId="47126"/>
    <cellStyle name="Total 2 2 7 3 3 4" xfId="25196"/>
    <cellStyle name="Total 2 2 7 3 3 4 2" xfId="38446"/>
    <cellStyle name="Total 2 2 7 3 3 4 3" xfId="48252"/>
    <cellStyle name="Total 2 2 7 3 3 5" xfId="26141"/>
    <cellStyle name="Total 2 2 7 3 3 5 2" xfId="39391"/>
    <cellStyle name="Total 2 2 7 3 3 5 3" xfId="49197"/>
    <cellStyle name="Total 2 2 7 3 3 6" xfId="26997"/>
    <cellStyle name="Total 2 2 7 3 3 6 2" xfId="40247"/>
    <cellStyle name="Total 2 2 7 3 3 6 3" xfId="50053"/>
    <cellStyle name="Total 2 2 7 3 3 7" xfId="17961"/>
    <cellStyle name="Total 2 2 7 3 3 8" xfId="31181"/>
    <cellStyle name="Total 2 2 7 3 3 9" xfId="41065"/>
    <cellStyle name="Total 2 2 7 3 4" xfId="19046"/>
    <cellStyle name="Total 2 2 7 3 4 2" xfId="32311"/>
    <cellStyle name="Total 2 2 7 3 4 3" xfId="42117"/>
    <cellStyle name="Total 2 2 7 3 5" xfId="19005"/>
    <cellStyle name="Total 2 2 7 3 5 2" xfId="32270"/>
    <cellStyle name="Total 2 2 7 3 5 3" xfId="42076"/>
    <cellStyle name="Total 2 2 7 3 6" xfId="21891"/>
    <cellStyle name="Total 2 2 7 3 6 2" xfId="35148"/>
    <cellStyle name="Total 2 2 7 3 6 3" xfId="44954"/>
    <cellStyle name="Total 2 2 7 3 7" xfId="10641"/>
    <cellStyle name="Total 2 2 7 3 7 2" xfId="27960"/>
    <cellStyle name="Total 2 2 7 3 7 3" xfId="29750"/>
    <cellStyle name="Total 2 2 7 3 8" xfId="10201"/>
    <cellStyle name="Total 2 2 7 3 8 2" xfId="27521"/>
    <cellStyle name="Total 2 2 7 3 8 3" xfId="28203"/>
    <cellStyle name="Total 2 2 7 3 9" xfId="11778"/>
    <cellStyle name="Total 2 2 7 4" xfId="3683"/>
    <cellStyle name="Total 2 2 7 4 10" xfId="30118"/>
    <cellStyle name="Total 2 2 7 4 11" xfId="57478"/>
    <cellStyle name="Total 2 2 7 4 2" xfId="8846"/>
    <cellStyle name="Total 2 2 7 4 2 10" xfId="57479"/>
    <cellStyle name="Total 2 2 7 4 2 2" xfId="22829"/>
    <cellStyle name="Total 2 2 7 4 2 2 2" xfId="36083"/>
    <cellStyle name="Total 2 2 7 4 2 2 3" xfId="45889"/>
    <cellStyle name="Total 2 2 7 4 2 3" xfId="24070"/>
    <cellStyle name="Total 2 2 7 4 2 3 2" xfId="37322"/>
    <cellStyle name="Total 2 2 7 4 2 3 3" xfId="47128"/>
    <cellStyle name="Total 2 2 7 4 2 4" xfId="25198"/>
    <cellStyle name="Total 2 2 7 4 2 4 2" xfId="38448"/>
    <cellStyle name="Total 2 2 7 4 2 4 3" xfId="48254"/>
    <cellStyle name="Total 2 2 7 4 2 5" xfId="26143"/>
    <cellStyle name="Total 2 2 7 4 2 5 2" xfId="39393"/>
    <cellStyle name="Total 2 2 7 4 2 5 3" xfId="49199"/>
    <cellStyle name="Total 2 2 7 4 2 6" xfId="26999"/>
    <cellStyle name="Total 2 2 7 4 2 6 2" xfId="40249"/>
    <cellStyle name="Total 2 2 7 4 2 6 3" xfId="50055"/>
    <cellStyle name="Total 2 2 7 4 2 7" xfId="17963"/>
    <cellStyle name="Total 2 2 7 4 2 8" xfId="31183"/>
    <cellStyle name="Total 2 2 7 4 2 9" xfId="41067"/>
    <cellStyle name="Total 2 2 7 4 3" xfId="19703"/>
    <cellStyle name="Total 2 2 7 4 3 2" xfId="32966"/>
    <cellStyle name="Total 2 2 7 4 3 3" xfId="42772"/>
    <cellStyle name="Total 2 2 7 4 4" xfId="20117"/>
    <cellStyle name="Total 2 2 7 4 4 2" xfId="33380"/>
    <cellStyle name="Total 2 2 7 4 4 3" xfId="43186"/>
    <cellStyle name="Total 2 2 7 4 5" xfId="19351"/>
    <cellStyle name="Total 2 2 7 4 5 2" xfId="32615"/>
    <cellStyle name="Total 2 2 7 4 5 3" xfId="42421"/>
    <cellStyle name="Total 2 2 7 4 6" xfId="10325"/>
    <cellStyle name="Total 2 2 7 4 6 2" xfId="27645"/>
    <cellStyle name="Total 2 2 7 4 6 3" xfId="29762"/>
    <cellStyle name="Total 2 2 7 4 7" xfId="22250"/>
    <cellStyle name="Total 2 2 7 4 7 2" xfId="35505"/>
    <cellStyle name="Total 2 2 7 4 7 3" xfId="45311"/>
    <cellStyle name="Total 2 2 7 4 8" xfId="12801"/>
    <cellStyle name="Total 2 2 7 4 9" xfId="29059"/>
    <cellStyle name="Total 2 2 7 5" xfId="9659"/>
    <cellStyle name="Total 2 2 7 5 2" xfId="23289"/>
    <cellStyle name="Total 2 2 7 5 2 2" xfId="36543"/>
    <cellStyle name="Total 2 2 7 5 2 3" xfId="46349"/>
    <cellStyle name="Total 2 2 7 5 3" xfId="24495"/>
    <cellStyle name="Total 2 2 7 5 3 2" xfId="37747"/>
    <cellStyle name="Total 2 2 7 5 3 3" xfId="47553"/>
    <cellStyle name="Total 2 2 7 5 4" xfId="25589"/>
    <cellStyle name="Total 2 2 7 5 4 2" xfId="38839"/>
    <cellStyle name="Total 2 2 7 5 4 3" xfId="48645"/>
    <cellStyle name="Total 2 2 7 5 5" xfId="26506"/>
    <cellStyle name="Total 2 2 7 5 5 2" xfId="39756"/>
    <cellStyle name="Total 2 2 7 5 5 3" xfId="49562"/>
    <cellStyle name="Total 2 2 7 5 6" xfId="27333"/>
    <cellStyle name="Total 2 2 7 5 6 2" xfId="40583"/>
    <cellStyle name="Total 2 2 7 5 6 3" xfId="50389"/>
    <cellStyle name="Total 2 2 7 5 7" xfId="18329"/>
    <cellStyle name="Total 2 2 7 5 8" xfId="31583"/>
    <cellStyle name="Total 2 2 7 5 9" xfId="41401"/>
    <cellStyle name="Total 2 2 7 6" xfId="9902"/>
    <cellStyle name="Total 2 2 7 6 2" xfId="23389"/>
    <cellStyle name="Total 2 2 7 6 2 2" xfId="36643"/>
    <cellStyle name="Total 2 2 7 6 2 3" xfId="46449"/>
    <cellStyle name="Total 2 2 7 6 3" xfId="24593"/>
    <cellStyle name="Total 2 2 7 6 3 2" xfId="37845"/>
    <cellStyle name="Total 2 2 7 6 3 3" xfId="47651"/>
    <cellStyle name="Total 2 2 7 6 4" xfId="25683"/>
    <cellStyle name="Total 2 2 7 6 4 2" xfId="38933"/>
    <cellStyle name="Total 2 2 7 6 4 3" xfId="48739"/>
    <cellStyle name="Total 2 2 7 6 5" xfId="26597"/>
    <cellStyle name="Total 2 2 7 6 5 2" xfId="39847"/>
    <cellStyle name="Total 2 2 7 6 5 3" xfId="49653"/>
    <cellStyle name="Total 2 2 7 6 6" xfId="27415"/>
    <cellStyle name="Total 2 2 7 6 6 2" xfId="40665"/>
    <cellStyle name="Total 2 2 7 6 6 3" xfId="50471"/>
    <cellStyle name="Total 2 2 7 6 7" xfId="18412"/>
    <cellStyle name="Total 2 2 7 6 8" xfId="31677"/>
    <cellStyle name="Total 2 2 7 6 9" xfId="41483"/>
    <cellStyle name="Total 2 2 7 7" xfId="10142"/>
    <cellStyle name="Total 2 2 7 7 2" xfId="27464"/>
    <cellStyle name="Total 2 2 7 7 3" xfId="28806"/>
    <cellStyle name="Total 2 2 7 8" xfId="22172"/>
    <cellStyle name="Total 2 2 7 8 2" xfId="35427"/>
    <cellStyle name="Total 2 2 7 8 3" xfId="45233"/>
    <cellStyle name="Total 2 2 7 9" xfId="23497"/>
    <cellStyle name="Total 2 2 7 9 2" xfId="36749"/>
    <cellStyle name="Total 2 2 7 9 3" xfId="46555"/>
    <cellStyle name="Total 2 2 8" xfId="1543"/>
    <cellStyle name="Total 2 2 8 10" xfId="21235"/>
    <cellStyle name="Total 2 2 8 10 2" xfId="34494"/>
    <cellStyle name="Total 2 2 8 10 3" xfId="44300"/>
    <cellStyle name="Total 2 2 8 11" xfId="9964"/>
    <cellStyle name="Total 2 2 8 12" xfId="29772"/>
    <cellStyle name="Total 2 2 8 13" xfId="57480"/>
    <cellStyle name="Total 2 2 8 2" xfId="1932"/>
    <cellStyle name="Total 2 2 8 2 10" xfId="28248"/>
    <cellStyle name="Total 2 2 8 2 11" xfId="29618"/>
    <cellStyle name="Total 2 2 8 2 12" xfId="57481"/>
    <cellStyle name="Total 2 2 8 2 2" xfId="2998"/>
    <cellStyle name="Total 2 2 8 2 2 10" xfId="28725"/>
    <cellStyle name="Total 2 2 8 2 2 11" xfId="30212"/>
    <cellStyle name="Total 2 2 8 2 2 12" xfId="57482"/>
    <cellStyle name="Total 2 2 8 2 2 2" xfId="5000"/>
    <cellStyle name="Total 2 2 8 2 2 2 10" xfId="29557"/>
    <cellStyle name="Total 2 2 8 2 2 2 11" xfId="57483"/>
    <cellStyle name="Total 2 2 8 2 2 2 2" xfId="8848"/>
    <cellStyle name="Total 2 2 8 2 2 2 2 10" xfId="57484"/>
    <cellStyle name="Total 2 2 8 2 2 2 2 2" xfId="22831"/>
    <cellStyle name="Total 2 2 8 2 2 2 2 2 2" xfId="36085"/>
    <cellStyle name="Total 2 2 8 2 2 2 2 2 3" xfId="45891"/>
    <cellStyle name="Total 2 2 8 2 2 2 2 3" xfId="24072"/>
    <cellStyle name="Total 2 2 8 2 2 2 2 3 2" xfId="37324"/>
    <cellStyle name="Total 2 2 8 2 2 2 2 3 3" xfId="47130"/>
    <cellStyle name="Total 2 2 8 2 2 2 2 4" xfId="25200"/>
    <cellStyle name="Total 2 2 8 2 2 2 2 4 2" xfId="38450"/>
    <cellStyle name="Total 2 2 8 2 2 2 2 4 3" xfId="48256"/>
    <cellStyle name="Total 2 2 8 2 2 2 2 5" xfId="26145"/>
    <cellStyle name="Total 2 2 8 2 2 2 2 5 2" xfId="39395"/>
    <cellStyle name="Total 2 2 8 2 2 2 2 5 3" xfId="49201"/>
    <cellStyle name="Total 2 2 8 2 2 2 2 6" xfId="27001"/>
    <cellStyle name="Total 2 2 8 2 2 2 2 6 2" xfId="40251"/>
    <cellStyle name="Total 2 2 8 2 2 2 2 6 3" xfId="50057"/>
    <cellStyle name="Total 2 2 8 2 2 2 2 7" xfId="17965"/>
    <cellStyle name="Total 2 2 8 2 2 2 2 8" xfId="31185"/>
    <cellStyle name="Total 2 2 8 2 2 2 2 9" xfId="41069"/>
    <cellStyle name="Total 2 2 8 2 2 2 3" xfId="20551"/>
    <cellStyle name="Total 2 2 8 2 2 2 3 2" xfId="33813"/>
    <cellStyle name="Total 2 2 8 2 2 2 3 3" xfId="43619"/>
    <cellStyle name="Total 2 2 8 2 2 2 4" xfId="21256"/>
    <cellStyle name="Total 2 2 8 2 2 2 4 2" xfId="34515"/>
    <cellStyle name="Total 2 2 8 2 2 2 4 3" xfId="44321"/>
    <cellStyle name="Total 2 2 8 2 2 2 5" xfId="20968"/>
    <cellStyle name="Total 2 2 8 2 2 2 5 2" xfId="34228"/>
    <cellStyle name="Total 2 2 8 2 2 2 5 3" xfId="44034"/>
    <cellStyle name="Total 2 2 8 2 2 2 6" xfId="21090"/>
    <cellStyle name="Total 2 2 8 2 2 2 6 2" xfId="34350"/>
    <cellStyle name="Total 2 2 8 2 2 2 6 3" xfId="44156"/>
    <cellStyle name="Total 2 2 8 2 2 2 7" xfId="22957"/>
    <cellStyle name="Total 2 2 8 2 2 2 7 2" xfId="36211"/>
    <cellStyle name="Total 2 2 8 2 2 2 7 3" xfId="46017"/>
    <cellStyle name="Total 2 2 8 2 2 2 8" xfId="14118"/>
    <cellStyle name="Total 2 2 8 2 2 2 9" xfId="29682"/>
    <cellStyle name="Total 2 2 8 2 2 3" xfId="8847"/>
    <cellStyle name="Total 2 2 8 2 2 3 10" xfId="57485"/>
    <cellStyle name="Total 2 2 8 2 2 3 2" xfId="22830"/>
    <cellStyle name="Total 2 2 8 2 2 3 2 2" xfId="36084"/>
    <cellStyle name="Total 2 2 8 2 2 3 2 3" xfId="45890"/>
    <cellStyle name="Total 2 2 8 2 2 3 3" xfId="24071"/>
    <cellStyle name="Total 2 2 8 2 2 3 3 2" xfId="37323"/>
    <cellStyle name="Total 2 2 8 2 2 3 3 3" xfId="47129"/>
    <cellStyle name="Total 2 2 8 2 2 3 4" xfId="25199"/>
    <cellStyle name="Total 2 2 8 2 2 3 4 2" xfId="38449"/>
    <cellStyle name="Total 2 2 8 2 2 3 4 3" xfId="48255"/>
    <cellStyle name="Total 2 2 8 2 2 3 5" xfId="26144"/>
    <cellStyle name="Total 2 2 8 2 2 3 5 2" xfId="39394"/>
    <cellStyle name="Total 2 2 8 2 2 3 5 3" xfId="49200"/>
    <cellStyle name="Total 2 2 8 2 2 3 6" xfId="27000"/>
    <cellStyle name="Total 2 2 8 2 2 3 6 2" xfId="40250"/>
    <cellStyle name="Total 2 2 8 2 2 3 6 3" xfId="50056"/>
    <cellStyle name="Total 2 2 8 2 2 3 7" xfId="17964"/>
    <cellStyle name="Total 2 2 8 2 2 3 8" xfId="31184"/>
    <cellStyle name="Total 2 2 8 2 2 3 9" xfId="41068"/>
    <cellStyle name="Total 2 2 8 2 2 4" xfId="19262"/>
    <cellStyle name="Total 2 2 8 2 2 4 2" xfId="32527"/>
    <cellStyle name="Total 2 2 8 2 2 4 3" xfId="42333"/>
    <cellStyle name="Total 2 2 8 2 2 5" xfId="20476"/>
    <cellStyle name="Total 2 2 8 2 2 5 2" xfId="33739"/>
    <cellStyle name="Total 2 2 8 2 2 5 3" xfId="43545"/>
    <cellStyle name="Total 2 2 8 2 2 6" xfId="21283"/>
    <cellStyle name="Total 2 2 8 2 2 6 2" xfId="34542"/>
    <cellStyle name="Total 2 2 8 2 2 6 3" xfId="44348"/>
    <cellStyle name="Total 2 2 8 2 2 7" xfId="20963"/>
    <cellStyle name="Total 2 2 8 2 2 7 2" xfId="34223"/>
    <cellStyle name="Total 2 2 8 2 2 7 3" xfId="44029"/>
    <cellStyle name="Total 2 2 8 2 2 8" xfId="19405"/>
    <cellStyle name="Total 2 2 8 2 2 8 2" xfId="32668"/>
    <cellStyle name="Total 2 2 8 2 2 8 3" xfId="42474"/>
    <cellStyle name="Total 2 2 8 2 2 9" xfId="12116"/>
    <cellStyle name="Total 2 2 8 2 3" xfId="3974"/>
    <cellStyle name="Total 2 2 8 2 3 10" xfId="28139"/>
    <cellStyle name="Total 2 2 8 2 3 11" xfId="57486"/>
    <cellStyle name="Total 2 2 8 2 3 2" xfId="8849"/>
    <cellStyle name="Total 2 2 8 2 3 2 10" xfId="57487"/>
    <cellStyle name="Total 2 2 8 2 3 2 2" xfId="22832"/>
    <cellStyle name="Total 2 2 8 2 3 2 2 2" xfId="36086"/>
    <cellStyle name="Total 2 2 8 2 3 2 2 3" xfId="45892"/>
    <cellStyle name="Total 2 2 8 2 3 2 3" xfId="24073"/>
    <cellStyle name="Total 2 2 8 2 3 2 3 2" xfId="37325"/>
    <cellStyle name="Total 2 2 8 2 3 2 3 3" xfId="47131"/>
    <cellStyle name="Total 2 2 8 2 3 2 4" xfId="25201"/>
    <cellStyle name="Total 2 2 8 2 3 2 4 2" xfId="38451"/>
    <cellStyle name="Total 2 2 8 2 3 2 4 3" xfId="48257"/>
    <cellStyle name="Total 2 2 8 2 3 2 5" xfId="26146"/>
    <cellStyle name="Total 2 2 8 2 3 2 5 2" xfId="39396"/>
    <cellStyle name="Total 2 2 8 2 3 2 5 3" xfId="49202"/>
    <cellStyle name="Total 2 2 8 2 3 2 6" xfId="27002"/>
    <cellStyle name="Total 2 2 8 2 3 2 6 2" xfId="40252"/>
    <cellStyle name="Total 2 2 8 2 3 2 6 3" xfId="50058"/>
    <cellStyle name="Total 2 2 8 2 3 2 7" xfId="17966"/>
    <cellStyle name="Total 2 2 8 2 3 2 8" xfId="31186"/>
    <cellStyle name="Total 2 2 8 2 3 2 9" xfId="41070"/>
    <cellStyle name="Total 2 2 8 2 3 3" xfId="19879"/>
    <cellStyle name="Total 2 2 8 2 3 3 2" xfId="33142"/>
    <cellStyle name="Total 2 2 8 2 3 3 3" xfId="42948"/>
    <cellStyle name="Total 2 2 8 2 3 4" xfId="20769"/>
    <cellStyle name="Total 2 2 8 2 3 4 2" xfId="34029"/>
    <cellStyle name="Total 2 2 8 2 3 4 3" xfId="43835"/>
    <cellStyle name="Total 2 2 8 2 3 5" xfId="18968"/>
    <cellStyle name="Total 2 2 8 2 3 5 2" xfId="32233"/>
    <cellStyle name="Total 2 2 8 2 3 5 3" xfId="42039"/>
    <cellStyle name="Total 2 2 8 2 3 6" xfId="20030"/>
    <cellStyle name="Total 2 2 8 2 3 6 2" xfId="33293"/>
    <cellStyle name="Total 2 2 8 2 3 6 3" xfId="43099"/>
    <cellStyle name="Total 2 2 8 2 3 7" xfId="23597"/>
    <cellStyle name="Total 2 2 8 2 3 7 2" xfId="36849"/>
    <cellStyle name="Total 2 2 8 2 3 7 3" xfId="46655"/>
    <cellStyle name="Total 2 2 8 2 3 8" xfId="13092"/>
    <cellStyle name="Total 2 2 8 2 3 9" xfId="29178"/>
    <cellStyle name="Total 2 2 8 2 4" xfId="18566"/>
    <cellStyle name="Total 2 2 8 2 4 2" xfId="31831"/>
    <cellStyle name="Total 2 2 8 2 4 3" xfId="41637"/>
    <cellStyle name="Total 2 2 8 2 5" xfId="23201"/>
    <cellStyle name="Total 2 2 8 2 5 2" xfId="36455"/>
    <cellStyle name="Total 2 2 8 2 5 3" xfId="46261"/>
    <cellStyle name="Total 2 2 8 2 6" xfId="24408"/>
    <cellStyle name="Total 2 2 8 2 6 2" xfId="37660"/>
    <cellStyle name="Total 2 2 8 2 6 3" xfId="47466"/>
    <cellStyle name="Total 2 2 8 2 7" xfId="25515"/>
    <cellStyle name="Total 2 2 8 2 7 2" xfId="38765"/>
    <cellStyle name="Total 2 2 8 2 7 3" xfId="48571"/>
    <cellStyle name="Total 2 2 8 2 8" xfId="26440"/>
    <cellStyle name="Total 2 2 8 2 8 2" xfId="39690"/>
    <cellStyle name="Total 2 2 8 2 8 3" xfId="49496"/>
    <cellStyle name="Total 2 2 8 2 9" xfId="11078"/>
    <cellStyle name="Total 2 2 8 3" xfId="2661"/>
    <cellStyle name="Total 2 2 8 3 10" xfId="28579"/>
    <cellStyle name="Total 2 2 8 3 11" xfId="29243"/>
    <cellStyle name="Total 2 2 8 3 12" xfId="57488"/>
    <cellStyle name="Total 2 2 8 3 2" xfId="4665"/>
    <cellStyle name="Total 2 2 8 3 2 10" xfId="30010"/>
    <cellStyle name="Total 2 2 8 3 2 11" xfId="57489"/>
    <cellStyle name="Total 2 2 8 3 2 2" xfId="8851"/>
    <cellStyle name="Total 2 2 8 3 2 2 10" xfId="57490"/>
    <cellStyle name="Total 2 2 8 3 2 2 2" xfId="22834"/>
    <cellStyle name="Total 2 2 8 3 2 2 2 2" xfId="36088"/>
    <cellStyle name="Total 2 2 8 3 2 2 2 3" xfId="45894"/>
    <cellStyle name="Total 2 2 8 3 2 2 3" xfId="24075"/>
    <cellStyle name="Total 2 2 8 3 2 2 3 2" xfId="37327"/>
    <cellStyle name="Total 2 2 8 3 2 2 3 3" xfId="47133"/>
    <cellStyle name="Total 2 2 8 3 2 2 4" xfId="25203"/>
    <cellStyle name="Total 2 2 8 3 2 2 4 2" xfId="38453"/>
    <cellStyle name="Total 2 2 8 3 2 2 4 3" xfId="48259"/>
    <cellStyle name="Total 2 2 8 3 2 2 5" xfId="26148"/>
    <cellStyle name="Total 2 2 8 3 2 2 5 2" xfId="39398"/>
    <cellStyle name="Total 2 2 8 3 2 2 5 3" xfId="49204"/>
    <cellStyle name="Total 2 2 8 3 2 2 6" xfId="27004"/>
    <cellStyle name="Total 2 2 8 3 2 2 6 2" xfId="40254"/>
    <cellStyle name="Total 2 2 8 3 2 2 6 3" xfId="50060"/>
    <cellStyle name="Total 2 2 8 3 2 2 7" xfId="17968"/>
    <cellStyle name="Total 2 2 8 3 2 2 8" xfId="31188"/>
    <cellStyle name="Total 2 2 8 3 2 2 9" xfId="41072"/>
    <cellStyle name="Total 2 2 8 3 2 3" xfId="20336"/>
    <cellStyle name="Total 2 2 8 3 2 3 2" xfId="33599"/>
    <cellStyle name="Total 2 2 8 3 2 3 3" xfId="43405"/>
    <cellStyle name="Total 2 2 8 3 2 4" xfId="19900"/>
    <cellStyle name="Total 2 2 8 3 2 4 2" xfId="33163"/>
    <cellStyle name="Total 2 2 8 3 2 4 3" xfId="42969"/>
    <cellStyle name="Total 2 2 8 3 2 5" xfId="21527"/>
    <cellStyle name="Total 2 2 8 3 2 5 2" xfId="34786"/>
    <cellStyle name="Total 2 2 8 3 2 5 3" xfId="44592"/>
    <cellStyle name="Total 2 2 8 3 2 6" xfId="20617"/>
    <cellStyle name="Total 2 2 8 3 2 6 2" xfId="33879"/>
    <cellStyle name="Total 2 2 8 3 2 6 3" xfId="43685"/>
    <cellStyle name="Total 2 2 8 3 2 7" xfId="21105"/>
    <cellStyle name="Total 2 2 8 3 2 7 2" xfId="34365"/>
    <cellStyle name="Total 2 2 8 3 2 7 3" xfId="44171"/>
    <cellStyle name="Total 2 2 8 3 2 8" xfId="13783"/>
    <cellStyle name="Total 2 2 8 3 2 9" xfId="29523"/>
    <cellStyle name="Total 2 2 8 3 3" xfId="8850"/>
    <cellStyle name="Total 2 2 8 3 3 10" xfId="57491"/>
    <cellStyle name="Total 2 2 8 3 3 2" xfId="22833"/>
    <cellStyle name="Total 2 2 8 3 3 2 2" xfId="36087"/>
    <cellStyle name="Total 2 2 8 3 3 2 3" xfId="45893"/>
    <cellStyle name="Total 2 2 8 3 3 3" xfId="24074"/>
    <cellStyle name="Total 2 2 8 3 3 3 2" xfId="37326"/>
    <cellStyle name="Total 2 2 8 3 3 3 3" xfId="47132"/>
    <cellStyle name="Total 2 2 8 3 3 4" xfId="25202"/>
    <cellStyle name="Total 2 2 8 3 3 4 2" xfId="38452"/>
    <cellStyle name="Total 2 2 8 3 3 4 3" xfId="48258"/>
    <cellStyle name="Total 2 2 8 3 3 5" xfId="26147"/>
    <cellStyle name="Total 2 2 8 3 3 5 2" xfId="39397"/>
    <cellStyle name="Total 2 2 8 3 3 5 3" xfId="49203"/>
    <cellStyle name="Total 2 2 8 3 3 6" xfId="27003"/>
    <cellStyle name="Total 2 2 8 3 3 6 2" xfId="40253"/>
    <cellStyle name="Total 2 2 8 3 3 6 3" xfId="50059"/>
    <cellStyle name="Total 2 2 8 3 3 7" xfId="17967"/>
    <cellStyle name="Total 2 2 8 3 3 8" xfId="31187"/>
    <cellStyle name="Total 2 2 8 3 3 9" xfId="41071"/>
    <cellStyle name="Total 2 2 8 3 4" xfId="19047"/>
    <cellStyle name="Total 2 2 8 3 4 2" xfId="32312"/>
    <cellStyle name="Total 2 2 8 3 4 3" xfId="42118"/>
    <cellStyle name="Total 2 2 8 3 5" xfId="21875"/>
    <cellStyle name="Total 2 2 8 3 5 2" xfId="35132"/>
    <cellStyle name="Total 2 2 8 3 5 3" xfId="44938"/>
    <cellStyle name="Total 2 2 8 3 6" xfId="10631"/>
    <cellStyle name="Total 2 2 8 3 6 2" xfId="27950"/>
    <cellStyle name="Total 2 2 8 3 6 3" xfId="28969"/>
    <cellStyle name="Total 2 2 8 3 7" xfId="23223"/>
    <cellStyle name="Total 2 2 8 3 7 2" xfId="36477"/>
    <cellStyle name="Total 2 2 8 3 7 3" xfId="46283"/>
    <cellStyle name="Total 2 2 8 3 8" xfId="19904"/>
    <cellStyle name="Total 2 2 8 3 8 2" xfId="33167"/>
    <cellStyle name="Total 2 2 8 3 8 3" xfId="42973"/>
    <cellStyle name="Total 2 2 8 3 9" xfId="11779"/>
    <cellStyle name="Total 2 2 8 4" xfId="3684"/>
    <cellStyle name="Total 2 2 8 4 10" xfId="30119"/>
    <cellStyle name="Total 2 2 8 4 11" xfId="57492"/>
    <cellStyle name="Total 2 2 8 4 2" xfId="8852"/>
    <cellStyle name="Total 2 2 8 4 2 10" xfId="57493"/>
    <cellStyle name="Total 2 2 8 4 2 2" xfId="22835"/>
    <cellStyle name="Total 2 2 8 4 2 2 2" xfId="36089"/>
    <cellStyle name="Total 2 2 8 4 2 2 3" xfId="45895"/>
    <cellStyle name="Total 2 2 8 4 2 3" xfId="24076"/>
    <cellStyle name="Total 2 2 8 4 2 3 2" xfId="37328"/>
    <cellStyle name="Total 2 2 8 4 2 3 3" xfId="47134"/>
    <cellStyle name="Total 2 2 8 4 2 4" xfId="25204"/>
    <cellStyle name="Total 2 2 8 4 2 4 2" xfId="38454"/>
    <cellStyle name="Total 2 2 8 4 2 4 3" xfId="48260"/>
    <cellStyle name="Total 2 2 8 4 2 5" xfId="26149"/>
    <cellStyle name="Total 2 2 8 4 2 5 2" xfId="39399"/>
    <cellStyle name="Total 2 2 8 4 2 5 3" xfId="49205"/>
    <cellStyle name="Total 2 2 8 4 2 6" xfId="27005"/>
    <cellStyle name="Total 2 2 8 4 2 6 2" xfId="40255"/>
    <cellStyle name="Total 2 2 8 4 2 6 3" xfId="50061"/>
    <cellStyle name="Total 2 2 8 4 2 7" xfId="17969"/>
    <cellStyle name="Total 2 2 8 4 2 8" xfId="31189"/>
    <cellStyle name="Total 2 2 8 4 2 9" xfId="41073"/>
    <cellStyle name="Total 2 2 8 4 3" xfId="19704"/>
    <cellStyle name="Total 2 2 8 4 3 2" xfId="32967"/>
    <cellStyle name="Total 2 2 8 4 3 3" xfId="42773"/>
    <cellStyle name="Total 2 2 8 4 4" xfId="18837"/>
    <cellStyle name="Total 2 2 8 4 4 2" xfId="32102"/>
    <cellStyle name="Total 2 2 8 4 4 3" xfId="41908"/>
    <cellStyle name="Total 2 2 8 4 5" xfId="20488"/>
    <cellStyle name="Total 2 2 8 4 5 2" xfId="33751"/>
    <cellStyle name="Total 2 2 8 4 5 3" xfId="43557"/>
    <cellStyle name="Total 2 2 8 4 6" xfId="20254"/>
    <cellStyle name="Total 2 2 8 4 6 2" xfId="33517"/>
    <cellStyle name="Total 2 2 8 4 6 3" xfId="43323"/>
    <cellStyle name="Total 2 2 8 4 7" xfId="10083"/>
    <cellStyle name="Total 2 2 8 4 7 2" xfId="9787"/>
    <cellStyle name="Total 2 2 8 4 7 3" xfId="30691"/>
    <cellStyle name="Total 2 2 8 4 8" xfId="12802"/>
    <cellStyle name="Total 2 2 8 4 9" xfId="29060"/>
    <cellStyle name="Total 2 2 8 5" xfId="9660"/>
    <cellStyle name="Total 2 2 8 5 2" xfId="23290"/>
    <cellStyle name="Total 2 2 8 5 2 2" xfId="36544"/>
    <cellStyle name="Total 2 2 8 5 2 3" xfId="46350"/>
    <cellStyle name="Total 2 2 8 5 3" xfId="24496"/>
    <cellStyle name="Total 2 2 8 5 3 2" xfId="37748"/>
    <cellStyle name="Total 2 2 8 5 3 3" xfId="47554"/>
    <cellStyle name="Total 2 2 8 5 4" xfId="25590"/>
    <cellStyle name="Total 2 2 8 5 4 2" xfId="38840"/>
    <cellStyle name="Total 2 2 8 5 4 3" xfId="48646"/>
    <cellStyle name="Total 2 2 8 5 5" xfId="26507"/>
    <cellStyle name="Total 2 2 8 5 5 2" xfId="39757"/>
    <cellStyle name="Total 2 2 8 5 5 3" xfId="49563"/>
    <cellStyle name="Total 2 2 8 5 6" xfId="27334"/>
    <cellStyle name="Total 2 2 8 5 6 2" xfId="40584"/>
    <cellStyle name="Total 2 2 8 5 6 3" xfId="50390"/>
    <cellStyle name="Total 2 2 8 5 7" xfId="18330"/>
    <cellStyle name="Total 2 2 8 5 8" xfId="31584"/>
    <cellStyle name="Total 2 2 8 5 9" xfId="41402"/>
    <cellStyle name="Total 2 2 8 6" xfId="9903"/>
    <cellStyle name="Total 2 2 8 6 2" xfId="23390"/>
    <cellStyle name="Total 2 2 8 6 2 2" xfId="36644"/>
    <cellStyle name="Total 2 2 8 6 2 3" xfId="46450"/>
    <cellStyle name="Total 2 2 8 6 3" xfId="24594"/>
    <cellStyle name="Total 2 2 8 6 3 2" xfId="37846"/>
    <cellStyle name="Total 2 2 8 6 3 3" xfId="47652"/>
    <cellStyle name="Total 2 2 8 6 4" xfId="25684"/>
    <cellStyle name="Total 2 2 8 6 4 2" xfId="38934"/>
    <cellStyle name="Total 2 2 8 6 4 3" xfId="48740"/>
    <cellStyle name="Total 2 2 8 6 5" xfId="26598"/>
    <cellStyle name="Total 2 2 8 6 5 2" xfId="39848"/>
    <cellStyle name="Total 2 2 8 6 5 3" xfId="49654"/>
    <cellStyle name="Total 2 2 8 6 6" xfId="27416"/>
    <cellStyle name="Total 2 2 8 6 6 2" xfId="40666"/>
    <cellStyle name="Total 2 2 8 6 6 3" xfId="50472"/>
    <cellStyle name="Total 2 2 8 6 7" xfId="18413"/>
    <cellStyle name="Total 2 2 8 6 8" xfId="31678"/>
    <cellStyle name="Total 2 2 8 6 9" xfId="41484"/>
    <cellStyle name="Total 2 2 8 7" xfId="10141"/>
    <cellStyle name="Total 2 2 8 7 2" xfId="27463"/>
    <cellStyle name="Total 2 2 8 7 3" xfId="29765"/>
    <cellStyle name="Total 2 2 8 8" xfId="20502"/>
    <cellStyle name="Total 2 2 8 8 2" xfId="33765"/>
    <cellStyle name="Total 2 2 8 8 3" xfId="43571"/>
    <cellStyle name="Total 2 2 8 9" xfId="20597"/>
    <cellStyle name="Total 2 2 8 9 2" xfId="33859"/>
    <cellStyle name="Total 2 2 8 9 3" xfId="43665"/>
    <cellStyle name="Total 2 2 9" xfId="1544"/>
    <cellStyle name="Total 2 2 9 10" xfId="10814"/>
    <cellStyle name="Total 2 2 9 10 2" xfId="28128"/>
    <cellStyle name="Total 2 2 9 10 3" xfId="29252"/>
    <cellStyle name="Total 2 2 9 11" xfId="9965"/>
    <cellStyle name="Total 2 2 9 12" xfId="28812"/>
    <cellStyle name="Total 2 2 9 13" xfId="57494"/>
    <cellStyle name="Total 2 2 9 2" xfId="1933"/>
    <cellStyle name="Total 2 2 9 2 10" xfId="28249"/>
    <cellStyle name="Total 2 2 9 2 11" xfId="28660"/>
    <cellStyle name="Total 2 2 9 2 12" xfId="57495"/>
    <cellStyle name="Total 2 2 9 2 2" xfId="2999"/>
    <cellStyle name="Total 2 2 9 2 2 10" xfId="28726"/>
    <cellStyle name="Total 2 2 9 2 2 11" xfId="29242"/>
    <cellStyle name="Total 2 2 9 2 2 12" xfId="57496"/>
    <cellStyle name="Total 2 2 9 2 2 2" xfId="5001"/>
    <cellStyle name="Total 2 2 9 2 2 2 10" xfId="28612"/>
    <cellStyle name="Total 2 2 9 2 2 2 11" xfId="57497"/>
    <cellStyle name="Total 2 2 9 2 2 2 2" xfId="8854"/>
    <cellStyle name="Total 2 2 9 2 2 2 2 10" xfId="57498"/>
    <cellStyle name="Total 2 2 9 2 2 2 2 2" xfId="22837"/>
    <cellStyle name="Total 2 2 9 2 2 2 2 2 2" xfId="36091"/>
    <cellStyle name="Total 2 2 9 2 2 2 2 2 3" xfId="45897"/>
    <cellStyle name="Total 2 2 9 2 2 2 2 3" xfId="24078"/>
    <cellStyle name="Total 2 2 9 2 2 2 2 3 2" xfId="37330"/>
    <cellStyle name="Total 2 2 9 2 2 2 2 3 3" xfId="47136"/>
    <cellStyle name="Total 2 2 9 2 2 2 2 4" xfId="25206"/>
    <cellStyle name="Total 2 2 9 2 2 2 2 4 2" xfId="38456"/>
    <cellStyle name="Total 2 2 9 2 2 2 2 4 3" xfId="48262"/>
    <cellStyle name="Total 2 2 9 2 2 2 2 5" xfId="26151"/>
    <cellStyle name="Total 2 2 9 2 2 2 2 5 2" xfId="39401"/>
    <cellStyle name="Total 2 2 9 2 2 2 2 5 3" xfId="49207"/>
    <cellStyle name="Total 2 2 9 2 2 2 2 6" xfId="27007"/>
    <cellStyle name="Total 2 2 9 2 2 2 2 6 2" xfId="40257"/>
    <cellStyle name="Total 2 2 9 2 2 2 2 6 3" xfId="50063"/>
    <cellStyle name="Total 2 2 9 2 2 2 2 7" xfId="17971"/>
    <cellStyle name="Total 2 2 9 2 2 2 2 8" xfId="31191"/>
    <cellStyle name="Total 2 2 9 2 2 2 2 9" xfId="41075"/>
    <cellStyle name="Total 2 2 9 2 2 2 3" xfId="20552"/>
    <cellStyle name="Total 2 2 9 2 2 2 3 2" xfId="33814"/>
    <cellStyle name="Total 2 2 9 2 2 2 3 3" xfId="43620"/>
    <cellStyle name="Total 2 2 9 2 2 2 4" xfId="20253"/>
    <cellStyle name="Total 2 2 9 2 2 2 4 2" xfId="33516"/>
    <cellStyle name="Total 2 2 9 2 2 2 4 3" xfId="43322"/>
    <cellStyle name="Total 2 2 9 2 2 2 5" xfId="18600"/>
    <cellStyle name="Total 2 2 9 2 2 2 5 2" xfId="31865"/>
    <cellStyle name="Total 2 2 9 2 2 2 5 3" xfId="41671"/>
    <cellStyle name="Total 2 2 9 2 2 2 6" xfId="22054"/>
    <cellStyle name="Total 2 2 9 2 2 2 6 2" xfId="35311"/>
    <cellStyle name="Total 2 2 9 2 2 2 6 3" xfId="45117"/>
    <cellStyle name="Total 2 2 9 2 2 2 7" xfId="23409"/>
    <cellStyle name="Total 2 2 9 2 2 2 7 2" xfId="36663"/>
    <cellStyle name="Total 2 2 9 2 2 2 7 3" xfId="46469"/>
    <cellStyle name="Total 2 2 9 2 2 2 8" xfId="14119"/>
    <cellStyle name="Total 2 2 9 2 2 2 9" xfId="29683"/>
    <cellStyle name="Total 2 2 9 2 2 3" xfId="8853"/>
    <cellStyle name="Total 2 2 9 2 2 3 10" xfId="57499"/>
    <cellStyle name="Total 2 2 9 2 2 3 2" xfId="22836"/>
    <cellStyle name="Total 2 2 9 2 2 3 2 2" xfId="36090"/>
    <cellStyle name="Total 2 2 9 2 2 3 2 3" xfId="45896"/>
    <cellStyle name="Total 2 2 9 2 2 3 3" xfId="24077"/>
    <cellStyle name="Total 2 2 9 2 2 3 3 2" xfId="37329"/>
    <cellStyle name="Total 2 2 9 2 2 3 3 3" xfId="47135"/>
    <cellStyle name="Total 2 2 9 2 2 3 4" xfId="25205"/>
    <cellStyle name="Total 2 2 9 2 2 3 4 2" xfId="38455"/>
    <cellStyle name="Total 2 2 9 2 2 3 4 3" xfId="48261"/>
    <cellStyle name="Total 2 2 9 2 2 3 5" xfId="26150"/>
    <cellStyle name="Total 2 2 9 2 2 3 5 2" xfId="39400"/>
    <cellStyle name="Total 2 2 9 2 2 3 5 3" xfId="49206"/>
    <cellStyle name="Total 2 2 9 2 2 3 6" xfId="27006"/>
    <cellStyle name="Total 2 2 9 2 2 3 6 2" xfId="40256"/>
    <cellStyle name="Total 2 2 9 2 2 3 6 3" xfId="50062"/>
    <cellStyle name="Total 2 2 9 2 2 3 7" xfId="17970"/>
    <cellStyle name="Total 2 2 9 2 2 3 8" xfId="31190"/>
    <cellStyle name="Total 2 2 9 2 2 3 9" xfId="41074"/>
    <cellStyle name="Total 2 2 9 2 2 4" xfId="19263"/>
    <cellStyle name="Total 2 2 9 2 2 4 2" xfId="32528"/>
    <cellStyle name="Total 2 2 9 2 2 4 3" xfId="42334"/>
    <cellStyle name="Total 2 2 9 2 2 5" xfId="19185"/>
    <cellStyle name="Total 2 2 9 2 2 5 2" xfId="32450"/>
    <cellStyle name="Total 2 2 9 2 2 5 3" xfId="42256"/>
    <cellStyle name="Total 2 2 9 2 2 6" xfId="21822"/>
    <cellStyle name="Total 2 2 9 2 2 6 2" xfId="35079"/>
    <cellStyle name="Total 2 2 9 2 2 6 3" xfId="44885"/>
    <cellStyle name="Total 2 2 9 2 2 7" xfId="10601"/>
    <cellStyle name="Total 2 2 9 2 2 7 2" xfId="27920"/>
    <cellStyle name="Total 2 2 9 2 2 7 3" xfId="28192"/>
    <cellStyle name="Total 2 2 9 2 2 8" xfId="10261"/>
    <cellStyle name="Total 2 2 9 2 2 8 2" xfId="27581"/>
    <cellStyle name="Total 2 2 9 2 2 8 3" xfId="9093"/>
    <cellStyle name="Total 2 2 9 2 2 9" xfId="12117"/>
    <cellStyle name="Total 2 2 9 2 3" xfId="3975"/>
    <cellStyle name="Total 2 2 9 2 3 10" xfId="9091"/>
    <cellStyle name="Total 2 2 9 2 3 11" xfId="57500"/>
    <cellStyle name="Total 2 2 9 2 3 2" xfId="8855"/>
    <cellStyle name="Total 2 2 9 2 3 2 10" xfId="57501"/>
    <cellStyle name="Total 2 2 9 2 3 2 2" xfId="22838"/>
    <cellStyle name="Total 2 2 9 2 3 2 2 2" xfId="36092"/>
    <cellStyle name="Total 2 2 9 2 3 2 2 3" xfId="45898"/>
    <cellStyle name="Total 2 2 9 2 3 2 3" xfId="24079"/>
    <cellStyle name="Total 2 2 9 2 3 2 3 2" xfId="37331"/>
    <cellStyle name="Total 2 2 9 2 3 2 3 3" xfId="47137"/>
    <cellStyle name="Total 2 2 9 2 3 2 4" xfId="25207"/>
    <cellStyle name="Total 2 2 9 2 3 2 4 2" xfId="38457"/>
    <cellStyle name="Total 2 2 9 2 3 2 4 3" xfId="48263"/>
    <cellStyle name="Total 2 2 9 2 3 2 5" xfId="26152"/>
    <cellStyle name="Total 2 2 9 2 3 2 5 2" xfId="39402"/>
    <cellStyle name="Total 2 2 9 2 3 2 5 3" xfId="49208"/>
    <cellStyle name="Total 2 2 9 2 3 2 6" xfId="27008"/>
    <cellStyle name="Total 2 2 9 2 3 2 6 2" xfId="40258"/>
    <cellStyle name="Total 2 2 9 2 3 2 6 3" xfId="50064"/>
    <cellStyle name="Total 2 2 9 2 3 2 7" xfId="17972"/>
    <cellStyle name="Total 2 2 9 2 3 2 8" xfId="31192"/>
    <cellStyle name="Total 2 2 9 2 3 2 9" xfId="41076"/>
    <cellStyle name="Total 2 2 9 2 3 3" xfId="19880"/>
    <cellStyle name="Total 2 2 9 2 3 3 2" xfId="33143"/>
    <cellStyle name="Total 2 2 9 2 3 3 3" xfId="42949"/>
    <cellStyle name="Total 2 2 9 2 3 4" xfId="19462"/>
    <cellStyle name="Total 2 2 9 2 3 4 2" xfId="32725"/>
    <cellStyle name="Total 2 2 9 2 3 4 3" xfId="42531"/>
    <cellStyle name="Total 2 2 9 2 3 5" xfId="21711"/>
    <cellStyle name="Total 2 2 9 2 3 5 2" xfId="34970"/>
    <cellStyle name="Total 2 2 9 2 3 5 3" xfId="44776"/>
    <cellStyle name="Total 2 2 9 2 3 6" xfId="10541"/>
    <cellStyle name="Total 2 2 9 2 3 6 2" xfId="27861"/>
    <cellStyle name="Total 2 2 9 2 3 6 3" xfId="29754"/>
    <cellStyle name="Total 2 2 9 2 3 7" xfId="22397"/>
    <cellStyle name="Total 2 2 9 2 3 7 2" xfId="35652"/>
    <cellStyle name="Total 2 2 9 2 3 7 3" xfId="45458"/>
    <cellStyle name="Total 2 2 9 2 3 8" xfId="13093"/>
    <cellStyle name="Total 2 2 9 2 3 9" xfId="29179"/>
    <cellStyle name="Total 2 2 9 2 4" xfId="18567"/>
    <cellStyle name="Total 2 2 9 2 4 2" xfId="31832"/>
    <cellStyle name="Total 2 2 9 2 4 3" xfId="41638"/>
    <cellStyle name="Total 2 2 9 2 5" xfId="22061"/>
    <cellStyle name="Total 2 2 9 2 5 2" xfId="35318"/>
    <cellStyle name="Total 2 2 9 2 5 3" xfId="45124"/>
    <cellStyle name="Total 2 2 9 2 6" xfId="23414"/>
    <cellStyle name="Total 2 2 9 2 6 2" xfId="36668"/>
    <cellStyle name="Total 2 2 9 2 6 3" xfId="46474"/>
    <cellStyle name="Total 2 2 9 2 7" xfId="24677"/>
    <cellStyle name="Total 2 2 9 2 7 2" xfId="37929"/>
    <cellStyle name="Total 2 2 9 2 7 3" xfId="47735"/>
    <cellStyle name="Total 2 2 9 2 8" xfId="25738"/>
    <cellStyle name="Total 2 2 9 2 8 2" xfId="38988"/>
    <cellStyle name="Total 2 2 9 2 8 3" xfId="48794"/>
    <cellStyle name="Total 2 2 9 2 9" xfId="11079"/>
    <cellStyle name="Total 2 2 9 3" xfId="2662"/>
    <cellStyle name="Total 2 2 9 3 10" xfId="28580"/>
    <cellStyle name="Total 2 2 9 3 11" xfId="30239"/>
    <cellStyle name="Total 2 2 9 3 12" xfId="57502"/>
    <cellStyle name="Total 2 2 9 3 2" xfId="4666"/>
    <cellStyle name="Total 2 2 9 3 2 10" xfId="30013"/>
    <cellStyle name="Total 2 2 9 3 2 11" xfId="57503"/>
    <cellStyle name="Total 2 2 9 3 2 2" xfId="8857"/>
    <cellStyle name="Total 2 2 9 3 2 2 10" xfId="57504"/>
    <cellStyle name="Total 2 2 9 3 2 2 2" xfId="22840"/>
    <cellStyle name="Total 2 2 9 3 2 2 2 2" xfId="36094"/>
    <cellStyle name="Total 2 2 9 3 2 2 2 3" xfId="45900"/>
    <cellStyle name="Total 2 2 9 3 2 2 3" xfId="24081"/>
    <cellStyle name="Total 2 2 9 3 2 2 3 2" xfId="37333"/>
    <cellStyle name="Total 2 2 9 3 2 2 3 3" xfId="47139"/>
    <cellStyle name="Total 2 2 9 3 2 2 4" xfId="25209"/>
    <cellStyle name="Total 2 2 9 3 2 2 4 2" xfId="38459"/>
    <cellStyle name="Total 2 2 9 3 2 2 4 3" xfId="48265"/>
    <cellStyle name="Total 2 2 9 3 2 2 5" xfId="26154"/>
    <cellStyle name="Total 2 2 9 3 2 2 5 2" xfId="39404"/>
    <cellStyle name="Total 2 2 9 3 2 2 5 3" xfId="49210"/>
    <cellStyle name="Total 2 2 9 3 2 2 6" xfId="27010"/>
    <cellStyle name="Total 2 2 9 3 2 2 6 2" xfId="40260"/>
    <cellStyle name="Total 2 2 9 3 2 2 6 3" xfId="50066"/>
    <cellStyle name="Total 2 2 9 3 2 2 7" xfId="17974"/>
    <cellStyle name="Total 2 2 9 3 2 2 8" xfId="31194"/>
    <cellStyle name="Total 2 2 9 3 2 2 9" xfId="41078"/>
    <cellStyle name="Total 2 2 9 3 2 3" xfId="20337"/>
    <cellStyle name="Total 2 2 9 3 2 3 2" xfId="33600"/>
    <cellStyle name="Total 2 2 9 3 2 3 3" xfId="43406"/>
    <cellStyle name="Total 2 2 9 3 2 4" xfId="21343"/>
    <cellStyle name="Total 2 2 9 3 2 4 2" xfId="34602"/>
    <cellStyle name="Total 2 2 9 3 2 4 3" xfId="44408"/>
    <cellStyle name="Total 2 2 9 3 2 5" xfId="20941"/>
    <cellStyle name="Total 2 2 9 3 2 5 2" xfId="34201"/>
    <cellStyle name="Total 2 2 9 3 2 5 3" xfId="44007"/>
    <cellStyle name="Total 2 2 9 3 2 6" xfId="21935"/>
    <cellStyle name="Total 2 2 9 3 2 6 2" xfId="35192"/>
    <cellStyle name="Total 2 2 9 3 2 6 3" xfId="44998"/>
    <cellStyle name="Total 2 2 9 3 2 7" xfId="18529"/>
    <cellStyle name="Total 2 2 9 3 2 7 2" xfId="31794"/>
    <cellStyle name="Total 2 2 9 3 2 7 3" xfId="41600"/>
    <cellStyle name="Total 2 2 9 3 2 8" xfId="13784"/>
    <cellStyle name="Total 2 2 9 3 2 9" xfId="29524"/>
    <cellStyle name="Total 2 2 9 3 3" xfId="8856"/>
    <cellStyle name="Total 2 2 9 3 3 10" xfId="57505"/>
    <cellStyle name="Total 2 2 9 3 3 2" xfId="22839"/>
    <cellStyle name="Total 2 2 9 3 3 2 2" xfId="36093"/>
    <cellStyle name="Total 2 2 9 3 3 2 3" xfId="45899"/>
    <cellStyle name="Total 2 2 9 3 3 3" xfId="24080"/>
    <cellStyle name="Total 2 2 9 3 3 3 2" xfId="37332"/>
    <cellStyle name="Total 2 2 9 3 3 3 3" xfId="47138"/>
    <cellStyle name="Total 2 2 9 3 3 4" xfId="25208"/>
    <cellStyle name="Total 2 2 9 3 3 4 2" xfId="38458"/>
    <cellStyle name="Total 2 2 9 3 3 4 3" xfId="48264"/>
    <cellStyle name="Total 2 2 9 3 3 5" xfId="26153"/>
    <cellStyle name="Total 2 2 9 3 3 5 2" xfId="39403"/>
    <cellStyle name="Total 2 2 9 3 3 5 3" xfId="49209"/>
    <cellStyle name="Total 2 2 9 3 3 6" xfId="27009"/>
    <cellStyle name="Total 2 2 9 3 3 6 2" xfId="40259"/>
    <cellStyle name="Total 2 2 9 3 3 6 3" xfId="50065"/>
    <cellStyle name="Total 2 2 9 3 3 7" xfId="17973"/>
    <cellStyle name="Total 2 2 9 3 3 8" xfId="31193"/>
    <cellStyle name="Total 2 2 9 3 3 9" xfId="41077"/>
    <cellStyle name="Total 2 2 9 3 4" xfId="19048"/>
    <cellStyle name="Total 2 2 9 3 4 2" xfId="32313"/>
    <cellStyle name="Total 2 2 9 3 4 3" xfId="42119"/>
    <cellStyle name="Total 2 2 9 3 5" xfId="21878"/>
    <cellStyle name="Total 2 2 9 3 5 2" xfId="35135"/>
    <cellStyle name="Total 2 2 9 3 5 3" xfId="44941"/>
    <cellStyle name="Total 2 2 9 3 6" xfId="10634"/>
    <cellStyle name="Total 2 2 9 3 6 2" xfId="27953"/>
    <cellStyle name="Total 2 2 9 3 6 3" xfId="29488"/>
    <cellStyle name="Total 2 2 9 3 7" xfId="19233"/>
    <cellStyle name="Total 2 2 9 3 7 2" xfId="32498"/>
    <cellStyle name="Total 2 2 9 3 7 3" xfId="42304"/>
    <cellStyle name="Total 2 2 9 3 8" xfId="21867"/>
    <cellStyle name="Total 2 2 9 3 8 2" xfId="35124"/>
    <cellStyle name="Total 2 2 9 3 8 3" xfId="44930"/>
    <cellStyle name="Total 2 2 9 3 9" xfId="11780"/>
    <cellStyle name="Total 2 2 9 4" xfId="3685"/>
    <cellStyle name="Total 2 2 9 4 10" xfId="29815"/>
    <cellStyle name="Total 2 2 9 4 11" xfId="57506"/>
    <cellStyle name="Total 2 2 9 4 2" xfId="8858"/>
    <cellStyle name="Total 2 2 9 4 2 10" xfId="57507"/>
    <cellStyle name="Total 2 2 9 4 2 2" xfId="22841"/>
    <cellStyle name="Total 2 2 9 4 2 2 2" xfId="36095"/>
    <cellStyle name="Total 2 2 9 4 2 2 3" xfId="45901"/>
    <cellStyle name="Total 2 2 9 4 2 3" xfId="24082"/>
    <cellStyle name="Total 2 2 9 4 2 3 2" xfId="37334"/>
    <cellStyle name="Total 2 2 9 4 2 3 3" xfId="47140"/>
    <cellStyle name="Total 2 2 9 4 2 4" xfId="25210"/>
    <cellStyle name="Total 2 2 9 4 2 4 2" xfId="38460"/>
    <cellStyle name="Total 2 2 9 4 2 4 3" xfId="48266"/>
    <cellStyle name="Total 2 2 9 4 2 5" xfId="26155"/>
    <cellStyle name="Total 2 2 9 4 2 5 2" xfId="39405"/>
    <cellStyle name="Total 2 2 9 4 2 5 3" xfId="49211"/>
    <cellStyle name="Total 2 2 9 4 2 6" xfId="27011"/>
    <cellStyle name="Total 2 2 9 4 2 6 2" xfId="40261"/>
    <cellStyle name="Total 2 2 9 4 2 6 3" xfId="50067"/>
    <cellStyle name="Total 2 2 9 4 2 7" xfId="17975"/>
    <cellStyle name="Total 2 2 9 4 2 8" xfId="31195"/>
    <cellStyle name="Total 2 2 9 4 2 9" xfId="41079"/>
    <cellStyle name="Total 2 2 9 4 3" xfId="19705"/>
    <cellStyle name="Total 2 2 9 4 3 2" xfId="32968"/>
    <cellStyle name="Total 2 2 9 4 3 3" xfId="42774"/>
    <cellStyle name="Total 2 2 9 4 4" xfId="21603"/>
    <cellStyle name="Total 2 2 9 4 4 2" xfId="34862"/>
    <cellStyle name="Total 2 2 9 4 4 3" xfId="44668"/>
    <cellStyle name="Total 2 2 9 4 5" xfId="19763"/>
    <cellStyle name="Total 2 2 9 4 5 2" xfId="33026"/>
    <cellStyle name="Total 2 2 9 4 5 3" xfId="42832"/>
    <cellStyle name="Total 2 2 9 4 6" xfId="19845"/>
    <cellStyle name="Total 2 2 9 4 6 2" xfId="33108"/>
    <cellStyle name="Total 2 2 9 4 6 3" xfId="42914"/>
    <cellStyle name="Total 2 2 9 4 7" xfId="23630"/>
    <cellStyle name="Total 2 2 9 4 7 2" xfId="36882"/>
    <cellStyle name="Total 2 2 9 4 7 3" xfId="46688"/>
    <cellStyle name="Total 2 2 9 4 8" xfId="12803"/>
    <cellStyle name="Total 2 2 9 4 9" xfId="29061"/>
    <cellStyle name="Total 2 2 9 5" xfId="9661"/>
    <cellStyle name="Total 2 2 9 5 2" xfId="23291"/>
    <cellStyle name="Total 2 2 9 5 2 2" xfId="36545"/>
    <cellStyle name="Total 2 2 9 5 2 3" xfId="46351"/>
    <cellStyle name="Total 2 2 9 5 3" xfId="24497"/>
    <cellStyle name="Total 2 2 9 5 3 2" xfId="37749"/>
    <cellStyle name="Total 2 2 9 5 3 3" xfId="47555"/>
    <cellStyle name="Total 2 2 9 5 4" xfId="25591"/>
    <cellStyle name="Total 2 2 9 5 4 2" xfId="38841"/>
    <cellStyle name="Total 2 2 9 5 4 3" xfId="48647"/>
    <cellStyle name="Total 2 2 9 5 5" xfId="26508"/>
    <cellStyle name="Total 2 2 9 5 5 2" xfId="39758"/>
    <cellStyle name="Total 2 2 9 5 5 3" xfId="49564"/>
    <cellStyle name="Total 2 2 9 5 6" xfId="27335"/>
    <cellStyle name="Total 2 2 9 5 6 2" xfId="40585"/>
    <cellStyle name="Total 2 2 9 5 6 3" xfId="50391"/>
    <cellStyle name="Total 2 2 9 5 7" xfId="18331"/>
    <cellStyle name="Total 2 2 9 5 8" xfId="31585"/>
    <cellStyle name="Total 2 2 9 5 9" xfId="41403"/>
    <cellStyle name="Total 2 2 9 6" xfId="9904"/>
    <cellStyle name="Total 2 2 9 6 2" xfId="23391"/>
    <cellStyle name="Total 2 2 9 6 2 2" xfId="36645"/>
    <cellStyle name="Total 2 2 9 6 2 3" xfId="46451"/>
    <cellStyle name="Total 2 2 9 6 3" xfId="24595"/>
    <cellStyle name="Total 2 2 9 6 3 2" xfId="37847"/>
    <cellStyle name="Total 2 2 9 6 3 3" xfId="47653"/>
    <cellStyle name="Total 2 2 9 6 4" xfId="25685"/>
    <cellStyle name="Total 2 2 9 6 4 2" xfId="38935"/>
    <cellStyle name="Total 2 2 9 6 4 3" xfId="48741"/>
    <cellStyle name="Total 2 2 9 6 5" xfId="26599"/>
    <cellStyle name="Total 2 2 9 6 5 2" xfId="39849"/>
    <cellStyle name="Total 2 2 9 6 5 3" xfId="49655"/>
    <cellStyle name="Total 2 2 9 6 6" xfId="27417"/>
    <cellStyle name="Total 2 2 9 6 6 2" xfId="40667"/>
    <cellStyle name="Total 2 2 9 6 6 3" xfId="50473"/>
    <cellStyle name="Total 2 2 9 6 7" xfId="18414"/>
    <cellStyle name="Total 2 2 9 6 8" xfId="31679"/>
    <cellStyle name="Total 2 2 9 6 9" xfId="41485"/>
    <cellStyle name="Total 2 2 9 7" xfId="10140"/>
    <cellStyle name="Total 2 2 9 7 2" xfId="27462"/>
    <cellStyle name="Total 2 2 9 7 3" xfId="30666"/>
    <cellStyle name="Total 2 2 9 8" xfId="19214"/>
    <cellStyle name="Total 2 2 9 8 2" xfId="32479"/>
    <cellStyle name="Total 2 2 9 8 3" xfId="42285"/>
    <cellStyle name="Total 2 2 9 9" xfId="21814"/>
    <cellStyle name="Total 2 2 9 9 2" xfId="35071"/>
    <cellStyle name="Total 2 2 9 9 3" xfId="44877"/>
    <cellStyle name="Total 2 3" xfId="1545"/>
    <cellStyle name="Total 2 4" xfId="1531"/>
    <cellStyle name="Total 2 4 10" xfId="24739"/>
    <cellStyle name="Total 2 4 10 2" xfId="37989"/>
    <cellStyle name="Total 2 4 10 3" xfId="47795"/>
    <cellStyle name="Total 2 4 11" xfId="9954"/>
    <cellStyle name="Total 2 4 12" xfId="30737"/>
    <cellStyle name="Total 2 4 13" xfId="57508"/>
    <cellStyle name="Total 2 4 2" xfId="1922"/>
    <cellStyle name="Total 2 4 2 10" xfId="28238"/>
    <cellStyle name="Total 2 4 2 11" xfId="30329"/>
    <cellStyle name="Total 2 4 2 12" xfId="57509"/>
    <cellStyle name="Total 2 4 2 2" xfId="2988"/>
    <cellStyle name="Total 2 4 2 2 10" xfId="28715"/>
    <cellStyle name="Total 2 4 2 2 11" xfId="9097"/>
    <cellStyle name="Total 2 4 2 2 12" xfId="57510"/>
    <cellStyle name="Total 2 4 2 2 2" xfId="4990"/>
    <cellStyle name="Total 2 4 2 2 2 10" xfId="29709"/>
    <cellStyle name="Total 2 4 2 2 2 11" xfId="57511"/>
    <cellStyle name="Total 2 4 2 2 2 2" xfId="8860"/>
    <cellStyle name="Total 2 4 2 2 2 2 10" xfId="57512"/>
    <cellStyle name="Total 2 4 2 2 2 2 2" xfId="22843"/>
    <cellStyle name="Total 2 4 2 2 2 2 2 2" xfId="36097"/>
    <cellStyle name="Total 2 4 2 2 2 2 2 3" xfId="45903"/>
    <cellStyle name="Total 2 4 2 2 2 2 3" xfId="24084"/>
    <cellStyle name="Total 2 4 2 2 2 2 3 2" xfId="37336"/>
    <cellStyle name="Total 2 4 2 2 2 2 3 3" xfId="47142"/>
    <cellStyle name="Total 2 4 2 2 2 2 4" xfId="25212"/>
    <cellStyle name="Total 2 4 2 2 2 2 4 2" xfId="38462"/>
    <cellStyle name="Total 2 4 2 2 2 2 4 3" xfId="48268"/>
    <cellStyle name="Total 2 4 2 2 2 2 5" xfId="26157"/>
    <cellStyle name="Total 2 4 2 2 2 2 5 2" xfId="39407"/>
    <cellStyle name="Total 2 4 2 2 2 2 5 3" xfId="49213"/>
    <cellStyle name="Total 2 4 2 2 2 2 6" xfId="27013"/>
    <cellStyle name="Total 2 4 2 2 2 2 6 2" xfId="40263"/>
    <cellStyle name="Total 2 4 2 2 2 2 6 3" xfId="50069"/>
    <cellStyle name="Total 2 4 2 2 2 2 7" xfId="17977"/>
    <cellStyle name="Total 2 4 2 2 2 2 8" xfId="31197"/>
    <cellStyle name="Total 2 4 2 2 2 2 9" xfId="41081"/>
    <cellStyle name="Total 2 4 2 2 2 3" xfId="20541"/>
    <cellStyle name="Total 2 4 2 2 2 3 2" xfId="33803"/>
    <cellStyle name="Total 2 4 2 2 2 3 3" xfId="43609"/>
    <cellStyle name="Total 2 4 2 2 2 4" xfId="20570"/>
    <cellStyle name="Total 2 4 2 2 2 4 2" xfId="33832"/>
    <cellStyle name="Total 2 4 2 2 2 4 3" xfId="43638"/>
    <cellStyle name="Total 2 4 2 2 2 5" xfId="10361"/>
    <cellStyle name="Total 2 4 2 2 2 5 2" xfId="27681"/>
    <cellStyle name="Total 2 4 2 2 2 5 3" xfId="28200"/>
    <cellStyle name="Total 2 4 2 2 2 6" xfId="18738"/>
    <cellStyle name="Total 2 4 2 2 2 6 2" xfId="32003"/>
    <cellStyle name="Total 2 4 2 2 2 6 3" xfId="41809"/>
    <cellStyle name="Total 2 4 2 2 2 7" xfId="22007"/>
    <cellStyle name="Total 2 4 2 2 2 7 2" xfId="35264"/>
    <cellStyle name="Total 2 4 2 2 2 7 3" xfId="45070"/>
    <cellStyle name="Total 2 4 2 2 2 8" xfId="14108"/>
    <cellStyle name="Total 2 4 2 2 2 9" xfId="29672"/>
    <cellStyle name="Total 2 4 2 2 3" xfId="8859"/>
    <cellStyle name="Total 2 4 2 2 3 10" xfId="57513"/>
    <cellStyle name="Total 2 4 2 2 3 2" xfId="22842"/>
    <cellStyle name="Total 2 4 2 2 3 2 2" xfId="36096"/>
    <cellStyle name="Total 2 4 2 2 3 2 3" xfId="45902"/>
    <cellStyle name="Total 2 4 2 2 3 3" xfId="24083"/>
    <cellStyle name="Total 2 4 2 2 3 3 2" xfId="37335"/>
    <cellStyle name="Total 2 4 2 2 3 3 3" xfId="47141"/>
    <cellStyle name="Total 2 4 2 2 3 4" xfId="25211"/>
    <cellStyle name="Total 2 4 2 2 3 4 2" xfId="38461"/>
    <cellStyle name="Total 2 4 2 2 3 4 3" xfId="48267"/>
    <cellStyle name="Total 2 4 2 2 3 5" xfId="26156"/>
    <cellStyle name="Total 2 4 2 2 3 5 2" xfId="39406"/>
    <cellStyle name="Total 2 4 2 2 3 5 3" xfId="49212"/>
    <cellStyle name="Total 2 4 2 2 3 6" xfId="27012"/>
    <cellStyle name="Total 2 4 2 2 3 6 2" xfId="40262"/>
    <cellStyle name="Total 2 4 2 2 3 6 3" xfId="50068"/>
    <cellStyle name="Total 2 4 2 2 3 7" xfId="17976"/>
    <cellStyle name="Total 2 4 2 2 3 8" xfId="31196"/>
    <cellStyle name="Total 2 4 2 2 3 9" xfId="41080"/>
    <cellStyle name="Total 2 4 2 2 4" xfId="19252"/>
    <cellStyle name="Total 2 4 2 2 4 2" xfId="32517"/>
    <cellStyle name="Total 2 4 2 2 4 3" xfId="42323"/>
    <cellStyle name="Total 2 4 2 2 5" xfId="21799"/>
    <cellStyle name="Total 2 4 2 2 5 2" xfId="35056"/>
    <cellStyle name="Total 2 4 2 2 5 3" xfId="44862"/>
    <cellStyle name="Total 2 4 2 2 6" xfId="10590"/>
    <cellStyle name="Total 2 4 2 2 6 2" xfId="27909"/>
    <cellStyle name="Total 2 4 2 2 6 3" xfId="30454"/>
    <cellStyle name="Total 2 4 2 2 7" xfId="10075"/>
    <cellStyle name="Total 2 4 2 2 7 2" xfId="9779"/>
    <cellStyle name="Total 2 4 2 2 7 3" xfId="28210"/>
    <cellStyle name="Total 2 4 2 2 8" xfId="21155"/>
    <cellStyle name="Total 2 4 2 2 8 2" xfId="34415"/>
    <cellStyle name="Total 2 4 2 2 8 3" xfId="44221"/>
    <cellStyle name="Total 2 4 2 2 9" xfId="12106"/>
    <cellStyle name="Total 2 4 2 3" xfId="3964"/>
    <cellStyle name="Total 2 4 2 3 10" xfId="29573"/>
    <cellStyle name="Total 2 4 2 3 11" xfId="57514"/>
    <cellStyle name="Total 2 4 2 3 2" xfId="8861"/>
    <cellStyle name="Total 2 4 2 3 2 10" xfId="57515"/>
    <cellStyle name="Total 2 4 2 3 2 2" xfId="22844"/>
    <cellStyle name="Total 2 4 2 3 2 2 2" xfId="36098"/>
    <cellStyle name="Total 2 4 2 3 2 2 3" xfId="45904"/>
    <cellStyle name="Total 2 4 2 3 2 3" xfId="24085"/>
    <cellStyle name="Total 2 4 2 3 2 3 2" xfId="37337"/>
    <cellStyle name="Total 2 4 2 3 2 3 3" xfId="47143"/>
    <cellStyle name="Total 2 4 2 3 2 4" xfId="25213"/>
    <cellStyle name="Total 2 4 2 3 2 4 2" xfId="38463"/>
    <cellStyle name="Total 2 4 2 3 2 4 3" xfId="48269"/>
    <cellStyle name="Total 2 4 2 3 2 5" xfId="26158"/>
    <cellStyle name="Total 2 4 2 3 2 5 2" xfId="39408"/>
    <cellStyle name="Total 2 4 2 3 2 5 3" xfId="49214"/>
    <cellStyle name="Total 2 4 2 3 2 6" xfId="27014"/>
    <cellStyle name="Total 2 4 2 3 2 6 2" xfId="40264"/>
    <cellStyle name="Total 2 4 2 3 2 6 3" xfId="50070"/>
    <cellStyle name="Total 2 4 2 3 2 7" xfId="17978"/>
    <cellStyle name="Total 2 4 2 3 2 8" xfId="31198"/>
    <cellStyle name="Total 2 4 2 3 2 9" xfId="41082"/>
    <cellStyle name="Total 2 4 2 3 3" xfId="19869"/>
    <cellStyle name="Total 2 4 2 3 3 2" xfId="33132"/>
    <cellStyle name="Total 2 4 2 3 3 3" xfId="42938"/>
    <cellStyle name="Total 2 4 2 3 4" xfId="19742"/>
    <cellStyle name="Total 2 4 2 3 4 2" xfId="33005"/>
    <cellStyle name="Total 2 4 2 3 4 3" xfId="42811"/>
    <cellStyle name="Total 2 4 2 3 5" xfId="21587"/>
    <cellStyle name="Total 2 4 2 3 5 2" xfId="34846"/>
    <cellStyle name="Total 2 4 2 3 5 3" xfId="44652"/>
    <cellStyle name="Total 2 4 2 3 6" xfId="19129"/>
    <cellStyle name="Total 2 4 2 3 6 2" xfId="32394"/>
    <cellStyle name="Total 2 4 2 3 6 3" xfId="42200"/>
    <cellStyle name="Total 2 4 2 3 7" xfId="22361"/>
    <cellStyle name="Total 2 4 2 3 7 2" xfId="35616"/>
    <cellStyle name="Total 2 4 2 3 7 3" xfId="45422"/>
    <cellStyle name="Total 2 4 2 3 8" xfId="13082"/>
    <cellStyle name="Total 2 4 2 3 9" xfId="29168"/>
    <cellStyle name="Total 2 4 2 4" xfId="18556"/>
    <cellStyle name="Total 2 4 2 4 2" xfId="31821"/>
    <cellStyle name="Total 2 4 2 4 3" xfId="41627"/>
    <cellStyle name="Total 2 4 2 5" xfId="18722"/>
    <cellStyle name="Total 2 4 2 5 2" xfId="31987"/>
    <cellStyle name="Total 2 4 2 5 3" xfId="41793"/>
    <cellStyle name="Total 2 4 2 6" xfId="18719"/>
    <cellStyle name="Total 2 4 2 6 2" xfId="31984"/>
    <cellStyle name="Total 2 4 2 6 3" xfId="41790"/>
    <cellStyle name="Total 2 4 2 7" xfId="19012"/>
    <cellStyle name="Total 2 4 2 7 2" xfId="32277"/>
    <cellStyle name="Total 2 4 2 7 3" xfId="42083"/>
    <cellStyle name="Total 2 4 2 8" xfId="19814"/>
    <cellStyle name="Total 2 4 2 8 2" xfId="33077"/>
    <cellStyle name="Total 2 4 2 8 3" xfId="42883"/>
    <cellStyle name="Total 2 4 2 9" xfId="11068"/>
    <cellStyle name="Total 2 4 3" xfId="2364"/>
    <cellStyle name="Total 2 4 3 10" xfId="28411"/>
    <cellStyle name="Total 2 4 3 11" xfId="31481"/>
    <cellStyle name="Total 2 4 3 12" xfId="57516"/>
    <cellStyle name="Total 2 4 3 2" xfId="4368"/>
    <cellStyle name="Total 2 4 3 2 10" xfId="28647"/>
    <cellStyle name="Total 2 4 3 2 11" xfId="57517"/>
    <cellStyle name="Total 2 4 3 2 2" xfId="8863"/>
    <cellStyle name="Total 2 4 3 2 2 10" xfId="57518"/>
    <cellStyle name="Total 2 4 3 2 2 2" xfId="22846"/>
    <cellStyle name="Total 2 4 3 2 2 2 2" xfId="36100"/>
    <cellStyle name="Total 2 4 3 2 2 2 3" xfId="45906"/>
    <cellStyle name="Total 2 4 3 2 2 3" xfId="24087"/>
    <cellStyle name="Total 2 4 3 2 2 3 2" xfId="37339"/>
    <cellStyle name="Total 2 4 3 2 2 3 3" xfId="47145"/>
    <cellStyle name="Total 2 4 3 2 2 4" xfId="25215"/>
    <cellStyle name="Total 2 4 3 2 2 4 2" xfId="38465"/>
    <cellStyle name="Total 2 4 3 2 2 4 3" xfId="48271"/>
    <cellStyle name="Total 2 4 3 2 2 5" xfId="26160"/>
    <cellStyle name="Total 2 4 3 2 2 5 2" xfId="39410"/>
    <cellStyle name="Total 2 4 3 2 2 5 3" xfId="49216"/>
    <cellStyle name="Total 2 4 3 2 2 6" xfId="27016"/>
    <cellStyle name="Total 2 4 3 2 2 6 2" xfId="40266"/>
    <cellStyle name="Total 2 4 3 2 2 6 3" xfId="50072"/>
    <cellStyle name="Total 2 4 3 2 2 7" xfId="17980"/>
    <cellStyle name="Total 2 4 3 2 2 8" xfId="31200"/>
    <cellStyle name="Total 2 4 3 2 2 9" xfId="41084"/>
    <cellStyle name="Total 2 4 3 2 3" xfId="20114"/>
    <cellStyle name="Total 2 4 3 2 3 2" xfId="33377"/>
    <cellStyle name="Total 2 4 3 2 3 3" xfId="43183"/>
    <cellStyle name="Total 2 4 3 2 4" xfId="21437"/>
    <cellStyle name="Total 2 4 3 2 4 2" xfId="34696"/>
    <cellStyle name="Total 2 4 3 2 4 3" xfId="44502"/>
    <cellStyle name="Total 2 4 3 2 5" xfId="20907"/>
    <cellStyle name="Total 2 4 3 2 5 2" xfId="34167"/>
    <cellStyle name="Total 2 4 3 2 5 3" xfId="43973"/>
    <cellStyle name="Total 2 4 3 2 6" xfId="10771"/>
    <cellStyle name="Total 2 4 3 2 6 2" xfId="28089"/>
    <cellStyle name="Total 2 4 3 2 6 3" xfId="30367"/>
    <cellStyle name="Total 2 4 3 2 7" xfId="21902"/>
    <cellStyle name="Total 2 4 3 2 7 2" xfId="35159"/>
    <cellStyle name="Total 2 4 3 2 7 3" xfId="44965"/>
    <cellStyle name="Total 2 4 3 2 8" xfId="13486"/>
    <cellStyle name="Total 2 4 3 2 9" xfId="29352"/>
    <cellStyle name="Total 2 4 3 3" xfId="8862"/>
    <cellStyle name="Total 2 4 3 3 10" xfId="57519"/>
    <cellStyle name="Total 2 4 3 3 2" xfId="22845"/>
    <cellStyle name="Total 2 4 3 3 2 2" xfId="36099"/>
    <cellStyle name="Total 2 4 3 3 2 3" xfId="45905"/>
    <cellStyle name="Total 2 4 3 3 3" xfId="24086"/>
    <cellStyle name="Total 2 4 3 3 3 2" xfId="37338"/>
    <cellStyle name="Total 2 4 3 3 3 3" xfId="47144"/>
    <cellStyle name="Total 2 4 3 3 4" xfId="25214"/>
    <cellStyle name="Total 2 4 3 3 4 2" xfId="38464"/>
    <cellStyle name="Total 2 4 3 3 4 3" xfId="48270"/>
    <cellStyle name="Total 2 4 3 3 5" xfId="26159"/>
    <cellStyle name="Total 2 4 3 3 5 2" xfId="39409"/>
    <cellStyle name="Total 2 4 3 3 5 3" xfId="49215"/>
    <cellStyle name="Total 2 4 3 3 6" xfId="27015"/>
    <cellStyle name="Total 2 4 3 3 6 2" xfId="40265"/>
    <cellStyle name="Total 2 4 3 3 6 3" xfId="50071"/>
    <cellStyle name="Total 2 4 3 3 7" xfId="17979"/>
    <cellStyle name="Total 2 4 3 3 8" xfId="31199"/>
    <cellStyle name="Total 2 4 3 3 9" xfId="41083"/>
    <cellStyle name="Total 2 4 3 4" xfId="18834"/>
    <cellStyle name="Total 2 4 3 4 2" xfId="32099"/>
    <cellStyle name="Total 2 4 3 4 3" xfId="41905"/>
    <cellStyle name="Total 2 4 3 5" xfId="21966"/>
    <cellStyle name="Total 2 4 3 5 2" xfId="35223"/>
    <cellStyle name="Total 2 4 3 5 3" xfId="45029"/>
    <cellStyle name="Total 2 4 3 6" xfId="10821"/>
    <cellStyle name="Total 2 4 3 6 2" xfId="28135"/>
    <cellStyle name="Total 2 4 3 6 3" xfId="30346"/>
    <cellStyle name="Total 2 4 3 7" xfId="24625"/>
    <cellStyle name="Total 2 4 3 7 2" xfId="37877"/>
    <cellStyle name="Total 2 4 3 7 3" xfId="47683"/>
    <cellStyle name="Total 2 4 3 8" xfId="25707"/>
    <cellStyle name="Total 2 4 3 8 2" xfId="38957"/>
    <cellStyle name="Total 2 4 3 8 3" xfId="48763"/>
    <cellStyle name="Total 2 4 3 9" xfId="11482"/>
    <cellStyle name="Total 2 4 4" xfId="3674"/>
    <cellStyle name="Total 2 4 4 10" xfId="30123"/>
    <cellStyle name="Total 2 4 4 11" xfId="57520"/>
    <cellStyle name="Total 2 4 4 2" xfId="8864"/>
    <cellStyle name="Total 2 4 4 2 10" xfId="57521"/>
    <cellStyle name="Total 2 4 4 2 2" xfId="22847"/>
    <cellStyle name="Total 2 4 4 2 2 2" xfId="36101"/>
    <cellStyle name="Total 2 4 4 2 2 3" xfId="45907"/>
    <cellStyle name="Total 2 4 4 2 3" xfId="24088"/>
    <cellStyle name="Total 2 4 4 2 3 2" xfId="37340"/>
    <cellStyle name="Total 2 4 4 2 3 3" xfId="47146"/>
    <cellStyle name="Total 2 4 4 2 4" xfId="25216"/>
    <cellStyle name="Total 2 4 4 2 4 2" xfId="38466"/>
    <cellStyle name="Total 2 4 4 2 4 3" xfId="48272"/>
    <cellStyle name="Total 2 4 4 2 5" xfId="26161"/>
    <cellStyle name="Total 2 4 4 2 5 2" xfId="39411"/>
    <cellStyle name="Total 2 4 4 2 5 3" xfId="49217"/>
    <cellStyle name="Total 2 4 4 2 6" xfId="27017"/>
    <cellStyle name="Total 2 4 4 2 6 2" xfId="40267"/>
    <cellStyle name="Total 2 4 4 2 6 3" xfId="50073"/>
    <cellStyle name="Total 2 4 4 2 7" xfId="17981"/>
    <cellStyle name="Total 2 4 4 2 8" xfId="31201"/>
    <cellStyle name="Total 2 4 4 2 9" xfId="41085"/>
    <cellStyle name="Total 2 4 4 3" xfId="19694"/>
    <cellStyle name="Total 2 4 4 3 2" xfId="32957"/>
    <cellStyle name="Total 2 4 4 3 3" xfId="42763"/>
    <cellStyle name="Total 2 4 4 4" xfId="21612"/>
    <cellStyle name="Total 2 4 4 4 2" xfId="34871"/>
    <cellStyle name="Total 2 4 4 4 3" xfId="44677"/>
    <cellStyle name="Total 2 4 4 5" xfId="20843"/>
    <cellStyle name="Total 2 4 4 5 2" xfId="34103"/>
    <cellStyle name="Total 2 4 4 5 3" xfId="43909"/>
    <cellStyle name="Total 2 4 4 6" xfId="10120"/>
    <cellStyle name="Total 2 4 4 6 2" xfId="27442"/>
    <cellStyle name="Total 2 4 4 6 3" xfId="29141"/>
    <cellStyle name="Total 2 4 4 7" xfId="23636"/>
    <cellStyle name="Total 2 4 4 7 2" xfId="36888"/>
    <cellStyle name="Total 2 4 4 7 3" xfId="46694"/>
    <cellStyle name="Total 2 4 4 8" xfId="12792"/>
    <cellStyle name="Total 2 4 4 9" xfId="29050"/>
    <cellStyle name="Total 2 4 5" xfId="9650"/>
    <cellStyle name="Total 2 4 5 2" xfId="23280"/>
    <cellStyle name="Total 2 4 5 2 2" xfId="36534"/>
    <cellStyle name="Total 2 4 5 2 3" xfId="46340"/>
    <cellStyle name="Total 2 4 5 3" xfId="24486"/>
    <cellStyle name="Total 2 4 5 3 2" xfId="37738"/>
    <cellStyle name="Total 2 4 5 3 3" xfId="47544"/>
    <cellStyle name="Total 2 4 5 4" xfId="25580"/>
    <cellStyle name="Total 2 4 5 4 2" xfId="38830"/>
    <cellStyle name="Total 2 4 5 4 3" xfId="48636"/>
    <cellStyle name="Total 2 4 5 5" xfId="26497"/>
    <cellStyle name="Total 2 4 5 5 2" xfId="39747"/>
    <cellStyle name="Total 2 4 5 5 3" xfId="49553"/>
    <cellStyle name="Total 2 4 5 6" xfId="27324"/>
    <cellStyle name="Total 2 4 5 6 2" xfId="40574"/>
    <cellStyle name="Total 2 4 5 6 3" xfId="50380"/>
    <cellStyle name="Total 2 4 5 7" xfId="18320"/>
    <cellStyle name="Total 2 4 5 8" xfId="31574"/>
    <cellStyle name="Total 2 4 5 9" xfId="41392"/>
    <cellStyle name="Total 2 4 6" xfId="9893"/>
    <cellStyle name="Total 2 4 6 2" xfId="23380"/>
    <cellStyle name="Total 2 4 6 2 2" xfId="36634"/>
    <cellStyle name="Total 2 4 6 2 3" xfId="46440"/>
    <cellStyle name="Total 2 4 6 3" xfId="24584"/>
    <cellStyle name="Total 2 4 6 3 2" xfId="37836"/>
    <cellStyle name="Total 2 4 6 3 3" xfId="47642"/>
    <cellStyle name="Total 2 4 6 4" xfId="25674"/>
    <cellStyle name="Total 2 4 6 4 2" xfId="38924"/>
    <cellStyle name="Total 2 4 6 4 3" xfId="48730"/>
    <cellStyle name="Total 2 4 6 5" xfId="26588"/>
    <cellStyle name="Total 2 4 6 5 2" xfId="39838"/>
    <cellStyle name="Total 2 4 6 5 3" xfId="49644"/>
    <cellStyle name="Total 2 4 6 6" xfId="27406"/>
    <cellStyle name="Total 2 4 6 6 2" xfId="40656"/>
    <cellStyle name="Total 2 4 6 6 3" xfId="50462"/>
    <cellStyle name="Total 2 4 6 7" xfId="18403"/>
    <cellStyle name="Total 2 4 6 8" xfId="31668"/>
    <cellStyle name="Total 2 4 6 9" xfId="41474"/>
    <cellStyle name="Total 2 4 7" xfId="10152"/>
    <cellStyle name="Total 2 4 7 2" xfId="27474"/>
    <cellStyle name="Total 2 4 7 3" xfId="31509"/>
    <cellStyle name="Total 2 4 8" xfId="22176"/>
    <cellStyle name="Total 2 4 8 2" xfId="35431"/>
    <cellStyle name="Total 2 4 8 3" xfId="45237"/>
    <cellStyle name="Total 2 4 9" xfId="23501"/>
    <cellStyle name="Total 2 4 9 2" xfId="36753"/>
    <cellStyle name="Total 2 4 9 3" xfId="46559"/>
    <cellStyle name="Total 3" xfId="109"/>
    <cellStyle name="Total 3 2" xfId="1546"/>
    <cellStyle name="Total 4" xfId="110"/>
    <cellStyle name="Total 4 10" xfId="1548"/>
    <cellStyle name="Total 4 10 10" xfId="25518"/>
    <cellStyle name="Total 4 10 10 2" xfId="38768"/>
    <cellStyle name="Total 4 10 10 3" xfId="48574"/>
    <cellStyle name="Total 4 10 11" xfId="9967"/>
    <cellStyle name="Total 4 10 12" xfId="29146"/>
    <cellStyle name="Total 4 10 13" xfId="57523"/>
    <cellStyle name="Total 4 10 2" xfId="1935"/>
    <cellStyle name="Total 4 10 2 10" xfId="28251"/>
    <cellStyle name="Total 4 10 2 11" xfId="9179"/>
    <cellStyle name="Total 4 10 2 12" xfId="57524"/>
    <cellStyle name="Total 4 10 2 2" xfId="3001"/>
    <cellStyle name="Total 4 10 2 2 10" xfId="28728"/>
    <cellStyle name="Total 4 10 2 2 11" xfId="30211"/>
    <cellStyle name="Total 4 10 2 2 12" xfId="57525"/>
    <cellStyle name="Total 4 10 2 2 2" xfId="5003"/>
    <cellStyle name="Total 4 10 2 2 2 10" xfId="29968"/>
    <cellStyle name="Total 4 10 2 2 2 11" xfId="57526"/>
    <cellStyle name="Total 4 10 2 2 2 2" xfId="8866"/>
    <cellStyle name="Total 4 10 2 2 2 2 10" xfId="57527"/>
    <cellStyle name="Total 4 10 2 2 2 2 2" xfId="22849"/>
    <cellStyle name="Total 4 10 2 2 2 2 2 2" xfId="36103"/>
    <cellStyle name="Total 4 10 2 2 2 2 2 3" xfId="45909"/>
    <cellStyle name="Total 4 10 2 2 2 2 3" xfId="24090"/>
    <cellStyle name="Total 4 10 2 2 2 2 3 2" xfId="37342"/>
    <cellStyle name="Total 4 10 2 2 2 2 3 3" xfId="47148"/>
    <cellStyle name="Total 4 10 2 2 2 2 4" xfId="25218"/>
    <cellStyle name="Total 4 10 2 2 2 2 4 2" xfId="38468"/>
    <cellStyle name="Total 4 10 2 2 2 2 4 3" xfId="48274"/>
    <cellStyle name="Total 4 10 2 2 2 2 5" xfId="26163"/>
    <cellStyle name="Total 4 10 2 2 2 2 5 2" xfId="39413"/>
    <cellStyle name="Total 4 10 2 2 2 2 5 3" xfId="49219"/>
    <cellStyle name="Total 4 10 2 2 2 2 6" xfId="27019"/>
    <cellStyle name="Total 4 10 2 2 2 2 6 2" xfId="40269"/>
    <cellStyle name="Total 4 10 2 2 2 2 6 3" xfId="50075"/>
    <cellStyle name="Total 4 10 2 2 2 2 7" xfId="17983"/>
    <cellStyle name="Total 4 10 2 2 2 2 8" xfId="31203"/>
    <cellStyle name="Total 4 10 2 2 2 2 9" xfId="41087"/>
    <cellStyle name="Total 4 10 2 2 2 3" xfId="20554"/>
    <cellStyle name="Total 4 10 2 2 2 3 2" xfId="33816"/>
    <cellStyle name="Total 4 10 2 2 2 3 3" xfId="43622"/>
    <cellStyle name="Total 4 10 2 2 2 4" xfId="21251"/>
    <cellStyle name="Total 4 10 2 2 2 4 2" xfId="34510"/>
    <cellStyle name="Total 4 10 2 2 2 4 3" xfId="44316"/>
    <cellStyle name="Total 4 10 2 2 2 5" xfId="20973"/>
    <cellStyle name="Total 4 10 2 2 2 5 2" xfId="34233"/>
    <cellStyle name="Total 4 10 2 2 2 5 3" xfId="44039"/>
    <cellStyle name="Total 4 10 2 2 2 6" xfId="24316"/>
    <cellStyle name="Total 4 10 2 2 2 6 2" xfId="37568"/>
    <cellStyle name="Total 4 10 2 2 2 6 3" xfId="47374"/>
    <cellStyle name="Total 4 10 2 2 2 7" xfId="18730"/>
    <cellStyle name="Total 4 10 2 2 2 7 2" xfId="31995"/>
    <cellStyle name="Total 4 10 2 2 2 7 3" xfId="41801"/>
    <cellStyle name="Total 4 10 2 2 2 8" xfId="14121"/>
    <cellStyle name="Total 4 10 2 2 2 9" xfId="29685"/>
    <cellStyle name="Total 4 10 2 2 3" xfId="8865"/>
    <cellStyle name="Total 4 10 2 2 3 10" xfId="57528"/>
    <cellStyle name="Total 4 10 2 2 3 2" xfId="22848"/>
    <cellStyle name="Total 4 10 2 2 3 2 2" xfId="36102"/>
    <cellStyle name="Total 4 10 2 2 3 2 3" xfId="45908"/>
    <cellStyle name="Total 4 10 2 2 3 3" xfId="24089"/>
    <cellStyle name="Total 4 10 2 2 3 3 2" xfId="37341"/>
    <cellStyle name="Total 4 10 2 2 3 3 3" xfId="47147"/>
    <cellStyle name="Total 4 10 2 2 3 4" xfId="25217"/>
    <cellStyle name="Total 4 10 2 2 3 4 2" xfId="38467"/>
    <cellStyle name="Total 4 10 2 2 3 4 3" xfId="48273"/>
    <cellStyle name="Total 4 10 2 2 3 5" xfId="26162"/>
    <cellStyle name="Total 4 10 2 2 3 5 2" xfId="39412"/>
    <cellStyle name="Total 4 10 2 2 3 5 3" xfId="49218"/>
    <cellStyle name="Total 4 10 2 2 3 6" xfId="27018"/>
    <cellStyle name="Total 4 10 2 2 3 6 2" xfId="40268"/>
    <cellStyle name="Total 4 10 2 2 3 6 3" xfId="50074"/>
    <cellStyle name="Total 4 10 2 2 3 7" xfId="17982"/>
    <cellStyle name="Total 4 10 2 2 3 8" xfId="31202"/>
    <cellStyle name="Total 4 10 2 2 3 9" xfId="41086"/>
    <cellStyle name="Total 4 10 2 2 4" xfId="19265"/>
    <cellStyle name="Total 4 10 2 2 4 2" xfId="32530"/>
    <cellStyle name="Total 4 10 2 2 4 3" xfId="42336"/>
    <cellStyle name="Total 4 10 2 2 5" xfId="10321"/>
    <cellStyle name="Total 4 10 2 2 5 2" xfId="27641"/>
    <cellStyle name="Total 4 10 2 2 5 3" xfId="30580"/>
    <cellStyle name="Total 4 10 2 2 6" xfId="20761"/>
    <cellStyle name="Total 4 10 2 2 6 2" xfId="34021"/>
    <cellStyle name="Total 4 10 2 2 6 3" xfId="43827"/>
    <cellStyle name="Total 4 10 2 2 7" xfId="21156"/>
    <cellStyle name="Total 4 10 2 2 7 2" xfId="34416"/>
    <cellStyle name="Total 4 10 2 2 7 3" xfId="44222"/>
    <cellStyle name="Total 4 10 2 2 8" xfId="19223"/>
    <cellStyle name="Total 4 10 2 2 8 2" xfId="32488"/>
    <cellStyle name="Total 4 10 2 2 8 3" xfId="42294"/>
    <cellStyle name="Total 4 10 2 2 9" xfId="12119"/>
    <cellStyle name="Total 4 10 2 3" xfId="3977"/>
    <cellStyle name="Total 4 10 2 3 10" xfId="9942"/>
    <cellStyle name="Total 4 10 2 3 11" xfId="57529"/>
    <cellStyle name="Total 4 10 2 3 2" xfId="8867"/>
    <cellStyle name="Total 4 10 2 3 2 10" xfId="57530"/>
    <cellStyle name="Total 4 10 2 3 2 2" xfId="22850"/>
    <cellStyle name="Total 4 10 2 3 2 2 2" xfId="36104"/>
    <cellStyle name="Total 4 10 2 3 2 2 3" xfId="45910"/>
    <cellStyle name="Total 4 10 2 3 2 3" xfId="24091"/>
    <cellStyle name="Total 4 10 2 3 2 3 2" xfId="37343"/>
    <cellStyle name="Total 4 10 2 3 2 3 3" xfId="47149"/>
    <cellStyle name="Total 4 10 2 3 2 4" xfId="25219"/>
    <cellStyle name="Total 4 10 2 3 2 4 2" xfId="38469"/>
    <cellStyle name="Total 4 10 2 3 2 4 3" xfId="48275"/>
    <cellStyle name="Total 4 10 2 3 2 5" xfId="26164"/>
    <cellStyle name="Total 4 10 2 3 2 5 2" xfId="39414"/>
    <cellStyle name="Total 4 10 2 3 2 5 3" xfId="49220"/>
    <cellStyle name="Total 4 10 2 3 2 6" xfId="27020"/>
    <cellStyle name="Total 4 10 2 3 2 6 2" xfId="40270"/>
    <cellStyle name="Total 4 10 2 3 2 6 3" xfId="50076"/>
    <cellStyle name="Total 4 10 2 3 2 7" xfId="17984"/>
    <cellStyle name="Total 4 10 2 3 2 8" xfId="31204"/>
    <cellStyle name="Total 4 10 2 3 2 9" xfId="41088"/>
    <cellStyle name="Total 4 10 2 3 3" xfId="19882"/>
    <cellStyle name="Total 4 10 2 3 3 2" xfId="33145"/>
    <cellStyle name="Total 4 10 2 3 3 3" xfId="42951"/>
    <cellStyle name="Total 4 10 2 3 4" xfId="21532"/>
    <cellStyle name="Total 4 10 2 3 4 2" xfId="34791"/>
    <cellStyle name="Total 4 10 2 3 4 3" xfId="44597"/>
    <cellStyle name="Total 4 10 2 3 5" xfId="19765"/>
    <cellStyle name="Total 4 10 2 3 5 2" xfId="33028"/>
    <cellStyle name="Total 4 10 2 3 5 3" xfId="42834"/>
    <cellStyle name="Total 4 10 2 3 6" xfId="21110"/>
    <cellStyle name="Total 4 10 2 3 6 2" xfId="34370"/>
    <cellStyle name="Total 4 10 2 3 6 3" xfId="44176"/>
    <cellStyle name="Total 4 10 2 3 7" xfId="22319"/>
    <cellStyle name="Total 4 10 2 3 7 2" xfId="35574"/>
    <cellStyle name="Total 4 10 2 3 7 3" xfId="45380"/>
    <cellStyle name="Total 4 10 2 3 8" xfId="13095"/>
    <cellStyle name="Total 4 10 2 3 9" xfId="29181"/>
    <cellStyle name="Total 4 10 2 4" xfId="18569"/>
    <cellStyle name="Total 4 10 2 4 2" xfId="31834"/>
    <cellStyle name="Total 4 10 2 4 3" xfId="41640"/>
    <cellStyle name="Total 4 10 2 5" xfId="19618"/>
    <cellStyle name="Total 4 10 2 5 2" xfId="32881"/>
    <cellStyle name="Total 4 10 2 5 3" xfId="42687"/>
    <cellStyle name="Total 4 10 2 6" xfId="21643"/>
    <cellStyle name="Total 4 10 2 6 2" xfId="34902"/>
    <cellStyle name="Total 4 10 2 6 3" xfId="44708"/>
    <cellStyle name="Total 4 10 2 7" xfId="10505"/>
    <cellStyle name="Total 4 10 2 7 2" xfId="27825"/>
    <cellStyle name="Total 4 10 2 7 3" xfId="30470"/>
    <cellStyle name="Total 4 10 2 8" xfId="10115"/>
    <cellStyle name="Total 4 10 2 8 2" xfId="27437"/>
    <cellStyle name="Total 4 10 2 8 3" xfId="29768"/>
    <cellStyle name="Total 4 10 2 9" xfId="11081"/>
    <cellStyle name="Total 4 10 3" xfId="2664"/>
    <cellStyle name="Total 4 10 3 10" xfId="28582"/>
    <cellStyle name="Total 4 10 3 11" xfId="29733"/>
    <cellStyle name="Total 4 10 3 12" xfId="57531"/>
    <cellStyle name="Total 4 10 3 2" xfId="4668"/>
    <cellStyle name="Total 4 10 3 2 10" xfId="30012"/>
    <cellStyle name="Total 4 10 3 2 11" xfId="57532"/>
    <cellStyle name="Total 4 10 3 2 2" xfId="8869"/>
    <cellStyle name="Total 4 10 3 2 2 10" xfId="57533"/>
    <cellStyle name="Total 4 10 3 2 2 2" xfId="22852"/>
    <cellStyle name="Total 4 10 3 2 2 2 2" xfId="36106"/>
    <cellStyle name="Total 4 10 3 2 2 2 3" xfId="45912"/>
    <cellStyle name="Total 4 10 3 2 2 3" xfId="24093"/>
    <cellStyle name="Total 4 10 3 2 2 3 2" xfId="37345"/>
    <cellStyle name="Total 4 10 3 2 2 3 3" xfId="47151"/>
    <cellStyle name="Total 4 10 3 2 2 4" xfId="25221"/>
    <cellStyle name="Total 4 10 3 2 2 4 2" xfId="38471"/>
    <cellStyle name="Total 4 10 3 2 2 4 3" xfId="48277"/>
    <cellStyle name="Total 4 10 3 2 2 5" xfId="26166"/>
    <cellStyle name="Total 4 10 3 2 2 5 2" xfId="39416"/>
    <cellStyle name="Total 4 10 3 2 2 5 3" xfId="49222"/>
    <cellStyle name="Total 4 10 3 2 2 6" xfId="27022"/>
    <cellStyle name="Total 4 10 3 2 2 6 2" xfId="40272"/>
    <cellStyle name="Total 4 10 3 2 2 6 3" xfId="50078"/>
    <cellStyle name="Total 4 10 3 2 2 7" xfId="17986"/>
    <cellStyle name="Total 4 10 3 2 2 8" xfId="31206"/>
    <cellStyle name="Total 4 10 3 2 2 9" xfId="41090"/>
    <cellStyle name="Total 4 10 3 2 3" xfId="20339"/>
    <cellStyle name="Total 4 10 3 2 3 2" xfId="33602"/>
    <cellStyle name="Total 4 10 3 2 3 3" xfId="43408"/>
    <cellStyle name="Total 4 10 3 2 4" xfId="20572"/>
    <cellStyle name="Total 4 10 3 2 4 2" xfId="33834"/>
    <cellStyle name="Total 4 10 3 2 4 3" xfId="43640"/>
    <cellStyle name="Total 4 10 3 2 5" xfId="21245"/>
    <cellStyle name="Total 4 10 3 2 5 2" xfId="34504"/>
    <cellStyle name="Total 4 10 3 2 5 3" xfId="44310"/>
    <cellStyle name="Total 4 10 3 2 6" xfId="20977"/>
    <cellStyle name="Total 4 10 3 2 6 2" xfId="34237"/>
    <cellStyle name="Total 4 10 3 2 6 3" xfId="44043"/>
    <cellStyle name="Total 4 10 3 2 7" xfId="21295"/>
    <cellStyle name="Total 4 10 3 2 7 2" xfId="34554"/>
    <cellStyle name="Total 4 10 3 2 7 3" xfId="44360"/>
    <cellStyle name="Total 4 10 3 2 8" xfId="13786"/>
    <cellStyle name="Total 4 10 3 2 9" xfId="29526"/>
    <cellStyle name="Total 4 10 3 3" xfId="8868"/>
    <cellStyle name="Total 4 10 3 3 10" xfId="57534"/>
    <cellStyle name="Total 4 10 3 3 2" xfId="22851"/>
    <cellStyle name="Total 4 10 3 3 2 2" xfId="36105"/>
    <cellStyle name="Total 4 10 3 3 2 3" xfId="45911"/>
    <cellStyle name="Total 4 10 3 3 3" xfId="24092"/>
    <cellStyle name="Total 4 10 3 3 3 2" xfId="37344"/>
    <cellStyle name="Total 4 10 3 3 3 3" xfId="47150"/>
    <cellStyle name="Total 4 10 3 3 4" xfId="25220"/>
    <cellStyle name="Total 4 10 3 3 4 2" xfId="38470"/>
    <cellStyle name="Total 4 10 3 3 4 3" xfId="48276"/>
    <cellStyle name="Total 4 10 3 3 5" xfId="26165"/>
    <cellStyle name="Total 4 10 3 3 5 2" xfId="39415"/>
    <cellStyle name="Total 4 10 3 3 5 3" xfId="49221"/>
    <cellStyle name="Total 4 10 3 3 6" xfId="27021"/>
    <cellStyle name="Total 4 10 3 3 6 2" xfId="40271"/>
    <cellStyle name="Total 4 10 3 3 6 3" xfId="50077"/>
    <cellStyle name="Total 4 10 3 3 7" xfId="17985"/>
    <cellStyle name="Total 4 10 3 3 8" xfId="31205"/>
    <cellStyle name="Total 4 10 3 3 9" xfId="41089"/>
    <cellStyle name="Total 4 10 3 4" xfId="19050"/>
    <cellStyle name="Total 4 10 3 4 2" xfId="32315"/>
    <cellStyle name="Total 4 10 3 4 3" xfId="42121"/>
    <cellStyle name="Total 4 10 3 5" xfId="21876"/>
    <cellStyle name="Total 4 10 3 5 2" xfId="35133"/>
    <cellStyle name="Total 4 10 3 5 3" xfId="44939"/>
    <cellStyle name="Total 4 10 3 6" xfId="10632"/>
    <cellStyle name="Total 4 10 3 6 2" xfId="27951"/>
    <cellStyle name="Total 4 10 3 6 3" xfId="30433"/>
    <cellStyle name="Total 4 10 3 7" xfId="10259"/>
    <cellStyle name="Total 4 10 3 7 2" xfId="27579"/>
    <cellStyle name="Total 4 10 3 7 3" xfId="28751"/>
    <cellStyle name="Total 4 10 3 8" xfId="23684"/>
    <cellStyle name="Total 4 10 3 8 2" xfId="36936"/>
    <cellStyle name="Total 4 10 3 8 3" xfId="46742"/>
    <cellStyle name="Total 4 10 3 9" xfId="11782"/>
    <cellStyle name="Total 4 10 4" xfId="3687"/>
    <cellStyle name="Total 4 10 4 10" xfId="28384"/>
    <cellStyle name="Total 4 10 4 11" xfId="57535"/>
    <cellStyle name="Total 4 10 4 2" xfId="8870"/>
    <cellStyle name="Total 4 10 4 2 10" xfId="57536"/>
    <cellStyle name="Total 4 10 4 2 2" xfId="22853"/>
    <cellStyle name="Total 4 10 4 2 2 2" xfId="36107"/>
    <cellStyle name="Total 4 10 4 2 2 3" xfId="45913"/>
    <cellStyle name="Total 4 10 4 2 3" xfId="24094"/>
    <cellStyle name="Total 4 10 4 2 3 2" xfId="37346"/>
    <cellStyle name="Total 4 10 4 2 3 3" xfId="47152"/>
    <cellStyle name="Total 4 10 4 2 4" xfId="25222"/>
    <cellStyle name="Total 4 10 4 2 4 2" xfId="38472"/>
    <cellStyle name="Total 4 10 4 2 4 3" xfId="48278"/>
    <cellStyle name="Total 4 10 4 2 5" xfId="26167"/>
    <cellStyle name="Total 4 10 4 2 5 2" xfId="39417"/>
    <cellStyle name="Total 4 10 4 2 5 3" xfId="49223"/>
    <cellStyle name="Total 4 10 4 2 6" xfId="27023"/>
    <cellStyle name="Total 4 10 4 2 6 2" xfId="40273"/>
    <cellStyle name="Total 4 10 4 2 6 3" xfId="50079"/>
    <cellStyle name="Total 4 10 4 2 7" xfId="17987"/>
    <cellStyle name="Total 4 10 4 2 8" xfId="31207"/>
    <cellStyle name="Total 4 10 4 2 9" xfId="41091"/>
    <cellStyle name="Total 4 10 4 3" xfId="19707"/>
    <cellStyle name="Total 4 10 4 3 2" xfId="32970"/>
    <cellStyle name="Total 4 10 4 3 3" xfId="42776"/>
    <cellStyle name="Total 4 10 4 4" xfId="19932"/>
    <cellStyle name="Total 4 10 4 4 2" xfId="33195"/>
    <cellStyle name="Total 4 10 4 4 3" xfId="43001"/>
    <cellStyle name="Total 4 10 4 5" xfId="10345"/>
    <cellStyle name="Total 4 10 4 5 2" xfId="27665"/>
    <cellStyle name="Total 4 10 4 5 3" xfId="28556"/>
    <cellStyle name="Total 4 10 4 6" xfId="22257"/>
    <cellStyle name="Total 4 10 4 6 2" xfId="35512"/>
    <cellStyle name="Total 4 10 4 6 3" xfId="45318"/>
    <cellStyle name="Total 4 10 4 7" xfId="23549"/>
    <cellStyle name="Total 4 10 4 7 2" xfId="36801"/>
    <cellStyle name="Total 4 10 4 7 3" xfId="46607"/>
    <cellStyle name="Total 4 10 4 8" xfId="12805"/>
    <cellStyle name="Total 4 10 4 9" xfId="29063"/>
    <cellStyle name="Total 4 10 5" xfId="9663"/>
    <cellStyle name="Total 4 10 5 2" xfId="23293"/>
    <cellStyle name="Total 4 10 5 2 2" xfId="36547"/>
    <cellStyle name="Total 4 10 5 2 3" xfId="46353"/>
    <cellStyle name="Total 4 10 5 3" xfId="24499"/>
    <cellStyle name="Total 4 10 5 3 2" xfId="37751"/>
    <cellStyle name="Total 4 10 5 3 3" xfId="47557"/>
    <cellStyle name="Total 4 10 5 4" xfId="25593"/>
    <cellStyle name="Total 4 10 5 4 2" xfId="38843"/>
    <cellStyle name="Total 4 10 5 4 3" xfId="48649"/>
    <cellStyle name="Total 4 10 5 5" xfId="26510"/>
    <cellStyle name="Total 4 10 5 5 2" xfId="39760"/>
    <cellStyle name="Total 4 10 5 5 3" xfId="49566"/>
    <cellStyle name="Total 4 10 5 6" xfId="27337"/>
    <cellStyle name="Total 4 10 5 6 2" xfId="40587"/>
    <cellStyle name="Total 4 10 5 6 3" xfId="50393"/>
    <cellStyle name="Total 4 10 5 7" xfId="18333"/>
    <cellStyle name="Total 4 10 5 8" xfId="31587"/>
    <cellStyle name="Total 4 10 5 9" xfId="41405"/>
    <cellStyle name="Total 4 10 6" xfId="9906"/>
    <cellStyle name="Total 4 10 6 2" xfId="23393"/>
    <cellStyle name="Total 4 10 6 2 2" xfId="36647"/>
    <cellStyle name="Total 4 10 6 2 3" xfId="46453"/>
    <cellStyle name="Total 4 10 6 3" xfId="24597"/>
    <cellStyle name="Total 4 10 6 3 2" xfId="37849"/>
    <cellStyle name="Total 4 10 6 3 3" xfId="47655"/>
    <cellStyle name="Total 4 10 6 4" xfId="25687"/>
    <cellStyle name="Total 4 10 6 4 2" xfId="38937"/>
    <cellStyle name="Total 4 10 6 4 3" xfId="48743"/>
    <cellStyle name="Total 4 10 6 5" xfId="26601"/>
    <cellStyle name="Total 4 10 6 5 2" xfId="39851"/>
    <cellStyle name="Total 4 10 6 5 3" xfId="49657"/>
    <cellStyle name="Total 4 10 6 6" xfId="27419"/>
    <cellStyle name="Total 4 10 6 6 2" xfId="40669"/>
    <cellStyle name="Total 4 10 6 6 3" xfId="50475"/>
    <cellStyle name="Total 4 10 6 7" xfId="18416"/>
    <cellStyle name="Total 4 10 6 8" xfId="31681"/>
    <cellStyle name="Total 4 10 6 9" xfId="41487"/>
    <cellStyle name="Total 4 10 7" xfId="10137"/>
    <cellStyle name="Total 4 10 7 2" xfId="27459"/>
    <cellStyle name="Total 4 10 7 3" xfId="30667"/>
    <cellStyle name="Total 4 10 8" xfId="23205"/>
    <cellStyle name="Total 4 10 8 2" xfId="36459"/>
    <cellStyle name="Total 4 10 8 3" xfId="46265"/>
    <cellStyle name="Total 4 10 9" xfId="24411"/>
    <cellStyle name="Total 4 10 9 2" xfId="37663"/>
    <cellStyle name="Total 4 10 9 3" xfId="47469"/>
    <cellStyle name="Total 4 11" xfId="1549"/>
    <cellStyle name="Total 4 11 10" xfId="24723"/>
    <cellStyle name="Total 4 11 10 2" xfId="37975"/>
    <cellStyle name="Total 4 11 10 3" xfId="47781"/>
    <cellStyle name="Total 4 11 11" xfId="9968"/>
    <cellStyle name="Total 4 11 12" xfId="30738"/>
    <cellStyle name="Total 4 11 13" xfId="57537"/>
    <cellStyle name="Total 4 11 2" xfId="1936"/>
    <cellStyle name="Total 4 11 2 10" xfId="28252"/>
    <cellStyle name="Total 4 11 2 11" xfId="9881"/>
    <cellStyle name="Total 4 11 2 12" xfId="57538"/>
    <cellStyle name="Total 4 11 2 2" xfId="3002"/>
    <cellStyle name="Total 4 11 2 2 10" xfId="28729"/>
    <cellStyle name="Total 4 11 2 2 11" xfId="29732"/>
    <cellStyle name="Total 4 11 2 2 12" xfId="57539"/>
    <cellStyle name="Total 4 11 2 2 2" xfId="5004"/>
    <cellStyle name="Total 4 11 2 2 2 10" xfId="29327"/>
    <cellStyle name="Total 4 11 2 2 2 11" xfId="57540"/>
    <cellStyle name="Total 4 11 2 2 2 2" xfId="8872"/>
    <cellStyle name="Total 4 11 2 2 2 2 10" xfId="57541"/>
    <cellStyle name="Total 4 11 2 2 2 2 2" xfId="22855"/>
    <cellStyle name="Total 4 11 2 2 2 2 2 2" xfId="36109"/>
    <cellStyle name="Total 4 11 2 2 2 2 2 3" xfId="45915"/>
    <cellStyle name="Total 4 11 2 2 2 2 3" xfId="24096"/>
    <cellStyle name="Total 4 11 2 2 2 2 3 2" xfId="37348"/>
    <cellStyle name="Total 4 11 2 2 2 2 3 3" xfId="47154"/>
    <cellStyle name="Total 4 11 2 2 2 2 4" xfId="25224"/>
    <cellStyle name="Total 4 11 2 2 2 2 4 2" xfId="38474"/>
    <cellStyle name="Total 4 11 2 2 2 2 4 3" xfId="48280"/>
    <cellStyle name="Total 4 11 2 2 2 2 5" xfId="26169"/>
    <cellStyle name="Total 4 11 2 2 2 2 5 2" xfId="39419"/>
    <cellStyle name="Total 4 11 2 2 2 2 5 3" xfId="49225"/>
    <cellStyle name="Total 4 11 2 2 2 2 6" xfId="27025"/>
    <cellStyle name="Total 4 11 2 2 2 2 6 2" xfId="40275"/>
    <cellStyle name="Total 4 11 2 2 2 2 6 3" xfId="50081"/>
    <cellStyle name="Total 4 11 2 2 2 2 7" xfId="17989"/>
    <cellStyle name="Total 4 11 2 2 2 2 8" xfId="31209"/>
    <cellStyle name="Total 4 11 2 2 2 2 9" xfId="41093"/>
    <cellStyle name="Total 4 11 2 2 2 3" xfId="20555"/>
    <cellStyle name="Total 4 11 2 2 2 3 2" xfId="33817"/>
    <cellStyle name="Total 4 11 2 2 2 3 3" xfId="43623"/>
    <cellStyle name="Total 4 11 2 2 2 4" xfId="21254"/>
    <cellStyle name="Total 4 11 2 2 2 4 2" xfId="34513"/>
    <cellStyle name="Total 4 11 2 2 2 4 3" xfId="44319"/>
    <cellStyle name="Total 4 11 2 2 2 5" xfId="19457"/>
    <cellStyle name="Total 4 11 2 2 2 5 2" xfId="32720"/>
    <cellStyle name="Total 4 11 2 2 2 5 3" xfId="42526"/>
    <cellStyle name="Total 4 11 2 2 2 6" xfId="10332"/>
    <cellStyle name="Total 4 11 2 2 2 6 2" xfId="27652"/>
    <cellStyle name="Total 4 11 2 2 2 6 3" xfId="30575"/>
    <cellStyle name="Total 4 11 2 2 2 7" xfId="22139"/>
    <cellStyle name="Total 4 11 2 2 2 7 2" xfId="35396"/>
    <cellStyle name="Total 4 11 2 2 2 7 3" xfId="45202"/>
    <cellStyle name="Total 4 11 2 2 2 8" xfId="14122"/>
    <cellStyle name="Total 4 11 2 2 2 9" xfId="29686"/>
    <cellStyle name="Total 4 11 2 2 3" xfId="8871"/>
    <cellStyle name="Total 4 11 2 2 3 10" xfId="57542"/>
    <cellStyle name="Total 4 11 2 2 3 2" xfId="22854"/>
    <cellStyle name="Total 4 11 2 2 3 2 2" xfId="36108"/>
    <cellStyle name="Total 4 11 2 2 3 2 3" xfId="45914"/>
    <cellStyle name="Total 4 11 2 2 3 3" xfId="24095"/>
    <cellStyle name="Total 4 11 2 2 3 3 2" xfId="37347"/>
    <cellStyle name="Total 4 11 2 2 3 3 3" xfId="47153"/>
    <cellStyle name="Total 4 11 2 2 3 4" xfId="25223"/>
    <cellStyle name="Total 4 11 2 2 3 4 2" xfId="38473"/>
    <cellStyle name="Total 4 11 2 2 3 4 3" xfId="48279"/>
    <cellStyle name="Total 4 11 2 2 3 5" xfId="26168"/>
    <cellStyle name="Total 4 11 2 2 3 5 2" xfId="39418"/>
    <cellStyle name="Total 4 11 2 2 3 5 3" xfId="49224"/>
    <cellStyle name="Total 4 11 2 2 3 6" xfId="27024"/>
    <cellStyle name="Total 4 11 2 2 3 6 2" xfId="40274"/>
    <cellStyle name="Total 4 11 2 2 3 6 3" xfId="50080"/>
    <cellStyle name="Total 4 11 2 2 3 7" xfId="17988"/>
    <cellStyle name="Total 4 11 2 2 3 8" xfId="31208"/>
    <cellStyle name="Total 4 11 2 2 3 9" xfId="41092"/>
    <cellStyle name="Total 4 11 2 2 4" xfId="19266"/>
    <cellStyle name="Total 4 11 2 2 4 2" xfId="32531"/>
    <cellStyle name="Total 4 11 2 2 4 3" xfId="42337"/>
    <cellStyle name="Total 4 11 2 2 5" xfId="10322"/>
    <cellStyle name="Total 4 11 2 2 5 2" xfId="27642"/>
    <cellStyle name="Total 4 11 2 2 5 3" xfId="29272"/>
    <cellStyle name="Total 4 11 2 2 6" xfId="22247"/>
    <cellStyle name="Total 4 11 2 2 6 2" xfId="35502"/>
    <cellStyle name="Total 4 11 2 2 6 3" xfId="45308"/>
    <cellStyle name="Total 4 11 2 2 7" xfId="23542"/>
    <cellStyle name="Total 4 11 2 2 7 2" xfId="36794"/>
    <cellStyle name="Total 4 11 2 2 7 3" xfId="46600"/>
    <cellStyle name="Total 4 11 2 2 8" xfId="24772"/>
    <cellStyle name="Total 4 11 2 2 8 2" xfId="38022"/>
    <cellStyle name="Total 4 11 2 2 8 3" xfId="47828"/>
    <cellStyle name="Total 4 11 2 2 9" xfId="12120"/>
    <cellStyle name="Total 4 11 2 3" xfId="3978"/>
    <cellStyle name="Total 4 11 2 3 10" xfId="31613"/>
    <cellStyle name="Total 4 11 2 3 11" xfId="57543"/>
    <cellStyle name="Total 4 11 2 3 2" xfId="8873"/>
    <cellStyle name="Total 4 11 2 3 2 10" xfId="57544"/>
    <cellStyle name="Total 4 11 2 3 2 2" xfId="22856"/>
    <cellStyle name="Total 4 11 2 3 2 2 2" xfId="36110"/>
    <cellStyle name="Total 4 11 2 3 2 2 3" xfId="45916"/>
    <cellStyle name="Total 4 11 2 3 2 3" xfId="24097"/>
    <cellStyle name="Total 4 11 2 3 2 3 2" xfId="37349"/>
    <cellStyle name="Total 4 11 2 3 2 3 3" xfId="47155"/>
    <cellStyle name="Total 4 11 2 3 2 4" xfId="25225"/>
    <cellStyle name="Total 4 11 2 3 2 4 2" xfId="38475"/>
    <cellStyle name="Total 4 11 2 3 2 4 3" xfId="48281"/>
    <cellStyle name="Total 4 11 2 3 2 5" xfId="26170"/>
    <cellStyle name="Total 4 11 2 3 2 5 2" xfId="39420"/>
    <cellStyle name="Total 4 11 2 3 2 5 3" xfId="49226"/>
    <cellStyle name="Total 4 11 2 3 2 6" xfId="27026"/>
    <cellStyle name="Total 4 11 2 3 2 6 2" xfId="40276"/>
    <cellStyle name="Total 4 11 2 3 2 6 3" xfId="50082"/>
    <cellStyle name="Total 4 11 2 3 2 7" xfId="17990"/>
    <cellStyle name="Total 4 11 2 3 2 8" xfId="31210"/>
    <cellStyle name="Total 4 11 2 3 2 9" xfId="41094"/>
    <cellStyle name="Total 4 11 2 3 3" xfId="19883"/>
    <cellStyle name="Total 4 11 2 3 3 2" xfId="33146"/>
    <cellStyle name="Total 4 11 2 3 3 3" xfId="42952"/>
    <cellStyle name="Total 4 11 2 3 4" xfId="21535"/>
    <cellStyle name="Total 4 11 2 3 4 2" xfId="34794"/>
    <cellStyle name="Total 4 11 2 3 4 3" xfId="44600"/>
    <cellStyle name="Total 4 11 2 3 5" xfId="20422"/>
    <cellStyle name="Total 4 11 2 3 5 2" xfId="33685"/>
    <cellStyle name="Total 4 11 2 3 5 3" xfId="43491"/>
    <cellStyle name="Total 4 11 2 3 6" xfId="21109"/>
    <cellStyle name="Total 4 11 2 3 6 2" xfId="34369"/>
    <cellStyle name="Total 4 11 2 3 6 3" xfId="44175"/>
    <cellStyle name="Total 4 11 2 3 7" xfId="10823"/>
    <cellStyle name="Total 4 11 2 3 7 2" xfId="28137"/>
    <cellStyle name="Total 4 11 2 3 7 3" xfId="30344"/>
    <cellStyle name="Total 4 11 2 3 8" xfId="13096"/>
    <cellStyle name="Total 4 11 2 3 9" xfId="29182"/>
    <cellStyle name="Total 4 11 2 4" xfId="18570"/>
    <cellStyle name="Total 4 11 2 4 2" xfId="31835"/>
    <cellStyle name="Total 4 11 2 4 3" xfId="41641"/>
    <cellStyle name="Total 4 11 2 5" xfId="22070"/>
    <cellStyle name="Total 4 11 2 5 2" xfId="35327"/>
    <cellStyle name="Total 4 11 2 5 3" xfId="45133"/>
    <cellStyle name="Total 4 11 2 6" xfId="23423"/>
    <cellStyle name="Total 4 11 2 6 2" xfId="36677"/>
    <cellStyle name="Total 4 11 2 6 3" xfId="46483"/>
    <cellStyle name="Total 4 11 2 7" xfId="24684"/>
    <cellStyle name="Total 4 11 2 7 2" xfId="37936"/>
    <cellStyle name="Total 4 11 2 7 3" xfId="47742"/>
    <cellStyle name="Total 4 11 2 8" xfId="25745"/>
    <cellStyle name="Total 4 11 2 8 2" xfId="38995"/>
    <cellStyle name="Total 4 11 2 8 3" xfId="48801"/>
    <cellStyle name="Total 4 11 2 9" xfId="11082"/>
    <cellStyle name="Total 4 11 3" xfId="2665"/>
    <cellStyle name="Total 4 11 3 10" xfId="28583"/>
    <cellStyle name="Total 4 11 3 11" xfId="28775"/>
    <cellStyle name="Total 4 11 3 12" xfId="57545"/>
    <cellStyle name="Total 4 11 3 2" xfId="4669"/>
    <cellStyle name="Total 4 11 3 2 10" xfId="29726"/>
    <cellStyle name="Total 4 11 3 2 11" xfId="57546"/>
    <cellStyle name="Total 4 11 3 2 2" xfId="8875"/>
    <cellStyle name="Total 4 11 3 2 2 10" xfId="57547"/>
    <cellStyle name="Total 4 11 3 2 2 2" xfId="22858"/>
    <cellStyle name="Total 4 11 3 2 2 2 2" xfId="36112"/>
    <cellStyle name="Total 4 11 3 2 2 2 3" xfId="45918"/>
    <cellStyle name="Total 4 11 3 2 2 3" xfId="24099"/>
    <cellStyle name="Total 4 11 3 2 2 3 2" xfId="37351"/>
    <cellStyle name="Total 4 11 3 2 2 3 3" xfId="47157"/>
    <cellStyle name="Total 4 11 3 2 2 4" xfId="25227"/>
    <cellStyle name="Total 4 11 3 2 2 4 2" xfId="38477"/>
    <cellStyle name="Total 4 11 3 2 2 4 3" xfId="48283"/>
    <cellStyle name="Total 4 11 3 2 2 5" xfId="26172"/>
    <cellStyle name="Total 4 11 3 2 2 5 2" xfId="39422"/>
    <cellStyle name="Total 4 11 3 2 2 5 3" xfId="49228"/>
    <cellStyle name="Total 4 11 3 2 2 6" xfId="27028"/>
    <cellStyle name="Total 4 11 3 2 2 6 2" xfId="40278"/>
    <cellStyle name="Total 4 11 3 2 2 6 3" xfId="50084"/>
    <cellStyle name="Total 4 11 3 2 2 7" xfId="17992"/>
    <cellStyle name="Total 4 11 3 2 2 8" xfId="31212"/>
    <cellStyle name="Total 4 11 3 2 2 9" xfId="41096"/>
    <cellStyle name="Total 4 11 3 2 3" xfId="20340"/>
    <cellStyle name="Total 4 11 3 2 3 2" xfId="33603"/>
    <cellStyle name="Total 4 11 3 2 3 3" xfId="43409"/>
    <cellStyle name="Total 4 11 3 2 4" xfId="19282"/>
    <cellStyle name="Total 4 11 3 2 4 2" xfId="32547"/>
    <cellStyle name="Total 4 11 3 2 4 3" xfId="42353"/>
    <cellStyle name="Total 4 11 3 2 5" xfId="21784"/>
    <cellStyle name="Total 4 11 3 2 5 2" xfId="35041"/>
    <cellStyle name="Total 4 11 3 2 5 3" xfId="44847"/>
    <cellStyle name="Total 4 11 3 2 6" xfId="10577"/>
    <cellStyle name="Total 4 11 3 2 6 2" xfId="27896"/>
    <cellStyle name="Total 4 11 3 2 6 3" xfId="28191"/>
    <cellStyle name="Total 4 11 3 2 7" xfId="19291"/>
    <cellStyle name="Total 4 11 3 2 7 2" xfId="32556"/>
    <cellStyle name="Total 4 11 3 2 7 3" xfId="42362"/>
    <cellStyle name="Total 4 11 3 2 8" xfId="13787"/>
    <cellStyle name="Total 4 11 3 2 9" xfId="29527"/>
    <cellStyle name="Total 4 11 3 3" xfId="8874"/>
    <cellStyle name="Total 4 11 3 3 10" xfId="57548"/>
    <cellStyle name="Total 4 11 3 3 2" xfId="22857"/>
    <cellStyle name="Total 4 11 3 3 2 2" xfId="36111"/>
    <cellStyle name="Total 4 11 3 3 2 3" xfId="45917"/>
    <cellStyle name="Total 4 11 3 3 3" xfId="24098"/>
    <cellStyle name="Total 4 11 3 3 3 2" xfId="37350"/>
    <cellStyle name="Total 4 11 3 3 3 3" xfId="47156"/>
    <cellStyle name="Total 4 11 3 3 4" xfId="25226"/>
    <cellStyle name="Total 4 11 3 3 4 2" xfId="38476"/>
    <cellStyle name="Total 4 11 3 3 4 3" xfId="48282"/>
    <cellStyle name="Total 4 11 3 3 5" xfId="26171"/>
    <cellStyle name="Total 4 11 3 3 5 2" xfId="39421"/>
    <cellStyle name="Total 4 11 3 3 5 3" xfId="49227"/>
    <cellStyle name="Total 4 11 3 3 6" xfId="27027"/>
    <cellStyle name="Total 4 11 3 3 6 2" xfId="40277"/>
    <cellStyle name="Total 4 11 3 3 6 3" xfId="50083"/>
    <cellStyle name="Total 4 11 3 3 7" xfId="17991"/>
    <cellStyle name="Total 4 11 3 3 8" xfId="31211"/>
    <cellStyle name="Total 4 11 3 3 9" xfId="41095"/>
    <cellStyle name="Total 4 11 3 4" xfId="19051"/>
    <cellStyle name="Total 4 11 3 4 2" xfId="32316"/>
    <cellStyle name="Total 4 11 3 4 3" xfId="42122"/>
    <cellStyle name="Total 4 11 3 5" xfId="21877"/>
    <cellStyle name="Total 4 11 3 5 2" xfId="35134"/>
    <cellStyle name="Total 4 11 3 5 3" xfId="44940"/>
    <cellStyle name="Total 4 11 3 6" xfId="10633"/>
    <cellStyle name="Total 4 11 3 6 2" xfId="27952"/>
    <cellStyle name="Total 4 11 3 6 3" xfId="30434"/>
    <cellStyle name="Total 4 11 3 7" xfId="18537"/>
    <cellStyle name="Total 4 11 3 7 2" xfId="31802"/>
    <cellStyle name="Total 4 11 3 7 3" xfId="41608"/>
    <cellStyle name="Total 4 11 3 8" xfId="23681"/>
    <cellStyle name="Total 4 11 3 8 2" xfId="36933"/>
    <cellStyle name="Total 4 11 3 8 3" xfId="46739"/>
    <cellStyle name="Total 4 11 3 9" xfId="11783"/>
    <cellStyle name="Total 4 11 4" xfId="3688"/>
    <cellStyle name="Total 4 11 4 10" xfId="30113"/>
    <cellStyle name="Total 4 11 4 11" xfId="57549"/>
    <cellStyle name="Total 4 11 4 2" xfId="8876"/>
    <cellStyle name="Total 4 11 4 2 10" xfId="57550"/>
    <cellStyle name="Total 4 11 4 2 2" xfId="22859"/>
    <cellStyle name="Total 4 11 4 2 2 2" xfId="36113"/>
    <cellStyle name="Total 4 11 4 2 2 3" xfId="45919"/>
    <cellStyle name="Total 4 11 4 2 3" xfId="24100"/>
    <cellStyle name="Total 4 11 4 2 3 2" xfId="37352"/>
    <cellStyle name="Total 4 11 4 2 3 3" xfId="47158"/>
    <cellStyle name="Total 4 11 4 2 4" xfId="25228"/>
    <cellStyle name="Total 4 11 4 2 4 2" xfId="38478"/>
    <cellStyle name="Total 4 11 4 2 4 3" xfId="48284"/>
    <cellStyle name="Total 4 11 4 2 5" xfId="26173"/>
    <cellStyle name="Total 4 11 4 2 5 2" xfId="39423"/>
    <cellStyle name="Total 4 11 4 2 5 3" xfId="49229"/>
    <cellStyle name="Total 4 11 4 2 6" xfId="27029"/>
    <cellStyle name="Total 4 11 4 2 6 2" xfId="40279"/>
    <cellStyle name="Total 4 11 4 2 6 3" xfId="50085"/>
    <cellStyle name="Total 4 11 4 2 7" xfId="17993"/>
    <cellStyle name="Total 4 11 4 2 8" xfId="31213"/>
    <cellStyle name="Total 4 11 4 2 9" xfId="41097"/>
    <cellStyle name="Total 4 11 4 3" xfId="19708"/>
    <cellStyle name="Total 4 11 4 3 2" xfId="32971"/>
    <cellStyle name="Total 4 11 4 3 3" xfId="42777"/>
    <cellStyle name="Total 4 11 4 4" xfId="21604"/>
    <cellStyle name="Total 4 11 4 4 2" xfId="34863"/>
    <cellStyle name="Total 4 11 4 4 3" xfId="44669"/>
    <cellStyle name="Total 4 11 4 5" xfId="20845"/>
    <cellStyle name="Total 4 11 4 5 2" xfId="34105"/>
    <cellStyle name="Total 4 11 4 5 3" xfId="43911"/>
    <cellStyle name="Total 4 11 4 6" xfId="22365"/>
    <cellStyle name="Total 4 11 4 6 2" xfId="35620"/>
    <cellStyle name="Total 4 11 4 6 3" xfId="45426"/>
    <cellStyle name="Total 4 11 4 7" xfId="20001"/>
    <cellStyle name="Total 4 11 4 7 2" xfId="33264"/>
    <cellStyle name="Total 4 11 4 7 3" xfId="43070"/>
    <cellStyle name="Total 4 11 4 8" xfId="12806"/>
    <cellStyle name="Total 4 11 4 9" xfId="29064"/>
    <cellStyle name="Total 4 11 5" xfId="9664"/>
    <cellStyle name="Total 4 11 5 2" xfId="23294"/>
    <cellStyle name="Total 4 11 5 2 2" xfId="36548"/>
    <cellStyle name="Total 4 11 5 2 3" xfId="46354"/>
    <cellStyle name="Total 4 11 5 3" xfId="24500"/>
    <cellStyle name="Total 4 11 5 3 2" xfId="37752"/>
    <cellStyle name="Total 4 11 5 3 3" xfId="47558"/>
    <cellStyle name="Total 4 11 5 4" xfId="25594"/>
    <cellStyle name="Total 4 11 5 4 2" xfId="38844"/>
    <cellStyle name="Total 4 11 5 4 3" xfId="48650"/>
    <cellStyle name="Total 4 11 5 5" xfId="26511"/>
    <cellStyle name="Total 4 11 5 5 2" xfId="39761"/>
    <cellStyle name="Total 4 11 5 5 3" xfId="49567"/>
    <cellStyle name="Total 4 11 5 6" xfId="27338"/>
    <cellStyle name="Total 4 11 5 6 2" xfId="40588"/>
    <cellStyle name="Total 4 11 5 6 3" xfId="50394"/>
    <cellStyle name="Total 4 11 5 7" xfId="18334"/>
    <cellStyle name="Total 4 11 5 8" xfId="31588"/>
    <cellStyle name="Total 4 11 5 9" xfId="41406"/>
    <cellStyle name="Total 4 11 6" xfId="9907"/>
    <cellStyle name="Total 4 11 6 2" xfId="23394"/>
    <cellStyle name="Total 4 11 6 2 2" xfId="36648"/>
    <cellStyle name="Total 4 11 6 2 3" xfId="46454"/>
    <cellStyle name="Total 4 11 6 3" xfId="24598"/>
    <cellStyle name="Total 4 11 6 3 2" xfId="37850"/>
    <cellStyle name="Total 4 11 6 3 3" xfId="47656"/>
    <cellStyle name="Total 4 11 6 4" xfId="25688"/>
    <cellStyle name="Total 4 11 6 4 2" xfId="38938"/>
    <cellStyle name="Total 4 11 6 4 3" xfId="48744"/>
    <cellStyle name="Total 4 11 6 5" xfId="26602"/>
    <cellStyle name="Total 4 11 6 5 2" xfId="39852"/>
    <cellStyle name="Total 4 11 6 5 3" xfId="49658"/>
    <cellStyle name="Total 4 11 6 6" xfId="27420"/>
    <cellStyle name="Total 4 11 6 6 2" xfId="40670"/>
    <cellStyle name="Total 4 11 6 6 3" xfId="50476"/>
    <cellStyle name="Total 4 11 6 7" xfId="18417"/>
    <cellStyle name="Total 4 11 6 8" xfId="31682"/>
    <cellStyle name="Total 4 11 6 9" xfId="41488"/>
    <cellStyle name="Total 4 11 7" xfId="10136"/>
    <cellStyle name="Total 4 11 7 2" xfId="27458"/>
    <cellStyle name="Total 4 11 7 3" xfId="30664"/>
    <cellStyle name="Total 4 11 8" xfId="22152"/>
    <cellStyle name="Total 4 11 8 2" xfId="35409"/>
    <cellStyle name="Total 4 11 8 3" xfId="45215"/>
    <cellStyle name="Total 4 11 9" xfId="23483"/>
    <cellStyle name="Total 4 11 9 2" xfId="36737"/>
    <cellStyle name="Total 4 11 9 3" xfId="46543"/>
    <cellStyle name="Total 4 12" xfId="1550"/>
    <cellStyle name="Total 4 12 10" xfId="24731"/>
    <cellStyle name="Total 4 12 10 2" xfId="37982"/>
    <cellStyle name="Total 4 12 10 3" xfId="47788"/>
    <cellStyle name="Total 4 12 11" xfId="9969"/>
    <cellStyle name="Total 4 12 12" xfId="30739"/>
    <cellStyle name="Total 4 12 13" xfId="57551"/>
    <cellStyle name="Total 4 12 2" xfId="1937"/>
    <cellStyle name="Total 4 12 2 10" xfId="28253"/>
    <cellStyle name="Total 4 12 2 11" xfId="31484"/>
    <cellStyle name="Total 4 12 2 12" xfId="57552"/>
    <cellStyle name="Total 4 12 2 2" xfId="3003"/>
    <cellStyle name="Total 4 12 2 2 10" xfId="28730"/>
    <cellStyle name="Total 4 12 2 2 11" xfId="28774"/>
    <cellStyle name="Total 4 12 2 2 12" xfId="57553"/>
    <cellStyle name="Total 4 12 2 2 2" xfId="5005"/>
    <cellStyle name="Total 4 12 2 2 2 10" xfId="29966"/>
    <cellStyle name="Total 4 12 2 2 2 11" xfId="57554"/>
    <cellStyle name="Total 4 12 2 2 2 2" xfId="8878"/>
    <cellStyle name="Total 4 12 2 2 2 2 10" xfId="57555"/>
    <cellStyle name="Total 4 12 2 2 2 2 2" xfId="22861"/>
    <cellStyle name="Total 4 12 2 2 2 2 2 2" xfId="36115"/>
    <cellStyle name="Total 4 12 2 2 2 2 2 3" xfId="45921"/>
    <cellStyle name="Total 4 12 2 2 2 2 3" xfId="24102"/>
    <cellStyle name="Total 4 12 2 2 2 2 3 2" xfId="37354"/>
    <cellStyle name="Total 4 12 2 2 2 2 3 3" xfId="47160"/>
    <cellStyle name="Total 4 12 2 2 2 2 4" xfId="25230"/>
    <cellStyle name="Total 4 12 2 2 2 2 4 2" xfId="38480"/>
    <cellStyle name="Total 4 12 2 2 2 2 4 3" xfId="48286"/>
    <cellStyle name="Total 4 12 2 2 2 2 5" xfId="26175"/>
    <cellStyle name="Total 4 12 2 2 2 2 5 2" xfId="39425"/>
    <cellStyle name="Total 4 12 2 2 2 2 5 3" xfId="49231"/>
    <cellStyle name="Total 4 12 2 2 2 2 6" xfId="27031"/>
    <cellStyle name="Total 4 12 2 2 2 2 6 2" xfId="40281"/>
    <cellStyle name="Total 4 12 2 2 2 2 6 3" xfId="50087"/>
    <cellStyle name="Total 4 12 2 2 2 2 7" xfId="17995"/>
    <cellStyle name="Total 4 12 2 2 2 2 8" xfId="31215"/>
    <cellStyle name="Total 4 12 2 2 2 2 9" xfId="41099"/>
    <cellStyle name="Total 4 12 2 2 2 3" xfId="20556"/>
    <cellStyle name="Total 4 12 2 2 2 3 2" xfId="33818"/>
    <cellStyle name="Total 4 12 2 2 2 3 3" xfId="43624"/>
    <cellStyle name="Total 4 12 2 2 2 4" xfId="19971"/>
    <cellStyle name="Total 4 12 2 2 2 4 2" xfId="33234"/>
    <cellStyle name="Total 4 12 2 2 2 4 3" xfId="43040"/>
    <cellStyle name="Total 4 12 2 2 2 5" xfId="21492"/>
    <cellStyle name="Total 4 12 2 2 2 5 2" xfId="34751"/>
    <cellStyle name="Total 4 12 2 2 2 5 3" xfId="44557"/>
    <cellStyle name="Total 4 12 2 2 2 6" xfId="23090"/>
    <cellStyle name="Total 4 12 2 2 2 6 2" xfId="36344"/>
    <cellStyle name="Total 4 12 2 2 2 6 3" xfId="46150"/>
    <cellStyle name="Total 4 12 2 2 2 7" xfId="22344"/>
    <cellStyle name="Total 4 12 2 2 2 7 2" xfId="35599"/>
    <cellStyle name="Total 4 12 2 2 2 7 3" xfId="45405"/>
    <cellStyle name="Total 4 12 2 2 2 8" xfId="14123"/>
    <cellStyle name="Total 4 12 2 2 2 9" xfId="29687"/>
    <cellStyle name="Total 4 12 2 2 3" xfId="8877"/>
    <cellStyle name="Total 4 12 2 2 3 10" xfId="57556"/>
    <cellStyle name="Total 4 12 2 2 3 2" xfId="22860"/>
    <cellStyle name="Total 4 12 2 2 3 2 2" xfId="36114"/>
    <cellStyle name="Total 4 12 2 2 3 2 3" xfId="45920"/>
    <cellStyle name="Total 4 12 2 2 3 3" xfId="24101"/>
    <cellStyle name="Total 4 12 2 2 3 3 2" xfId="37353"/>
    <cellStyle name="Total 4 12 2 2 3 3 3" xfId="47159"/>
    <cellStyle name="Total 4 12 2 2 3 4" xfId="25229"/>
    <cellStyle name="Total 4 12 2 2 3 4 2" xfId="38479"/>
    <cellStyle name="Total 4 12 2 2 3 4 3" xfId="48285"/>
    <cellStyle name="Total 4 12 2 2 3 5" xfId="26174"/>
    <cellStyle name="Total 4 12 2 2 3 5 2" xfId="39424"/>
    <cellStyle name="Total 4 12 2 2 3 5 3" xfId="49230"/>
    <cellStyle name="Total 4 12 2 2 3 6" xfId="27030"/>
    <cellStyle name="Total 4 12 2 2 3 6 2" xfId="40280"/>
    <cellStyle name="Total 4 12 2 2 3 6 3" xfId="50086"/>
    <cellStyle name="Total 4 12 2 2 3 7" xfId="17994"/>
    <cellStyle name="Total 4 12 2 2 3 8" xfId="31214"/>
    <cellStyle name="Total 4 12 2 2 3 9" xfId="41098"/>
    <cellStyle name="Total 4 12 2 2 4" xfId="19267"/>
    <cellStyle name="Total 4 12 2 2 4 2" xfId="32532"/>
    <cellStyle name="Total 4 12 2 2 4 3" xfId="42338"/>
    <cellStyle name="Total 4 12 2 2 5" xfId="23175"/>
    <cellStyle name="Total 4 12 2 2 5 2" xfId="36429"/>
    <cellStyle name="Total 4 12 2 2 5 3" xfId="46235"/>
    <cellStyle name="Total 4 12 2 2 6" xfId="24387"/>
    <cellStyle name="Total 4 12 2 2 6 2" xfId="37639"/>
    <cellStyle name="Total 4 12 2 2 6 3" xfId="47445"/>
    <cellStyle name="Total 4 12 2 2 7" xfId="25499"/>
    <cellStyle name="Total 4 12 2 2 7 2" xfId="38749"/>
    <cellStyle name="Total 4 12 2 2 7 3" xfId="48555"/>
    <cellStyle name="Total 4 12 2 2 8" xfId="26429"/>
    <cellStyle name="Total 4 12 2 2 8 2" xfId="39679"/>
    <cellStyle name="Total 4 12 2 2 8 3" xfId="49485"/>
    <cellStyle name="Total 4 12 2 2 9" xfId="12121"/>
    <cellStyle name="Total 4 12 2 3" xfId="3979"/>
    <cellStyle name="Total 4 12 2 3 10" xfId="30087"/>
    <cellStyle name="Total 4 12 2 3 11" xfId="57557"/>
    <cellStyle name="Total 4 12 2 3 2" xfId="8879"/>
    <cellStyle name="Total 4 12 2 3 2 10" xfId="57558"/>
    <cellStyle name="Total 4 12 2 3 2 2" xfId="22862"/>
    <cellStyle name="Total 4 12 2 3 2 2 2" xfId="36116"/>
    <cellStyle name="Total 4 12 2 3 2 2 3" xfId="45922"/>
    <cellStyle name="Total 4 12 2 3 2 3" xfId="24103"/>
    <cellStyle name="Total 4 12 2 3 2 3 2" xfId="37355"/>
    <cellStyle name="Total 4 12 2 3 2 3 3" xfId="47161"/>
    <cellStyle name="Total 4 12 2 3 2 4" xfId="25231"/>
    <cellStyle name="Total 4 12 2 3 2 4 2" xfId="38481"/>
    <cellStyle name="Total 4 12 2 3 2 4 3" xfId="48287"/>
    <cellStyle name="Total 4 12 2 3 2 5" xfId="26176"/>
    <cellStyle name="Total 4 12 2 3 2 5 2" xfId="39426"/>
    <cellStyle name="Total 4 12 2 3 2 5 3" xfId="49232"/>
    <cellStyle name="Total 4 12 2 3 2 6" xfId="27032"/>
    <cellStyle name="Total 4 12 2 3 2 6 2" xfId="40282"/>
    <cellStyle name="Total 4 12 2 3 2 6 3" xfId="50088"/>
    <cellStyle name="Total 4 12 2 3 2 7" xfId="17996"/>
    <cellStyle name="Total 4 12 2 3 2 8" xfId="31216"/>
    <cellStyle name="Total 4 12 2 3 2 9" xfId="41100"/>
    <cellStyle name="Total 4 12 2 3 3" xfId="19884"/>
    <cellStyle name="Total 4 12 2 3 3 2" xfId="33147"/>
    <cellStyle name="Total 4 12 2 3 3 3" xfId="42953"/>
    <cellStyle name="Total 4 12 2 3 4" xfId="19918"/>
    <cellStyle name="Total 4 12 2 3 4 2" xfId="33181"/>
    <cellStyle name="Total 4 12 2 3 4 3" xfId="42987"/>
    <cellStyle name="Total 4 12 2 3 5" xfId="19354"/>
    <cellStyle name="Total 4 12 2 3 5 2" xfId="32618"/>
    <cellStyle name="Total 4 12 2 3 5 3" xfId="42424"/>
    <cellStyle name="Total 4 12 2 3 6" xfId="10765"/>
    <cellStyle name="Total 4 12 2 3 6 2" xfId="28083"/>
    <cellStyle name="Total 4 12 2 3 6 3" xfId="30369"/>
    <cellStyle name="Total 4 12 2 3 7" xfId="10170"/>
    <cellStyle name="Total 4 12 2 3 7 2" xfId="27491"/>
    <cellStyle name="Total 4 12 2 3 7 3" xfId="29139"/>
    <cellStyle name="Total 4 12 2 3 8" xfId="13097"/>
    <cellStyle name="Total 4 12 2 3 9" xfId="29183"/>
    <cellStyle name="Total 4 12 2 4" xfId="18571"/>
    <cellStyle name="Total 4 12 2 4 2" xfId="31836"/>
    <cellStyle name="Total 4 12 2 4 3" xfId="41642"/>
    <cellStyle name="Total 4 12 2 5" xfId="22071"/>
    <cellStyle name="Total 4 12 2 5 2" xfId="35328"/>
    <cellStyle name="Total 4 12 2 5 3" xfId="45134"/>
    <cellStyle name="Total 4 12 2 6" xfId="23424"/>
    <cellStyle name="Total 4 12 2 6 2" xfId="36678"/>
    <cellStyle name="Total 4 12 2 6 3" xfId="46484"/>
    <cellStyle name="Total 4 12 2 7" xfId="24685"/>
    <cellStyle name="Total 4 12 2 7 2" xfId="37937"/>
    <cellStyle name="Total 4 12 2 7 3" xfId="47743"/>
    <cellStyle name="Total 4 12 2 8" xfId="25746"/>
    <cellStyle name="Total 4 12 2 8 2" xfId="38996"/>
    <cellStyle name="Total 4 12 2 8 3" xfId="48802"/>
    <cellStyle name="Total 4 12 2 9" xfId="11083"/>
    <cellStyle name="Total 4 12 3" xfId="2667"/>
    <cellStyle name="Total 4 12 3 10" xfId="28584"/>
    <cellStyle name="Total 4 12 3 11" xfId="9191"/>
    <cellStyle name="Total 4 12 3 12" xfId="57559"/>
    <cellStyle name="Total 4 12 3 2" xfId="4671"/>
    <cellStyle name="Total 4 12 3 2 10" xfId="28299"/>
    <cellStyle name="Total 4 12 3 2 11" xfId="57560"/>
    <cellStyle name="Total 4 12 3 2 2" xfId="8881"/>
    <cellStyle name="Total 4 12 3 2 2 10" xfId="57561"/>
    <cellStyle name="Total 4 12 3 2 2 2" xfId="22864"/>
    <cellStyle name="Total 4 12 3 2 2 2 2" xfId="36118"/>
    <cellStyle name="Total 4 12 3 2 2 2 3" xfId="45924"/>
    <cellStyle name="Total 4 12 3 2 2 3" xfId="24105"/>
    <cellStyle name="Total 4 12 3 2 2 3 2" xfId="37357"/>
    <cellStyle name="Total 4 12 3 2 2 3 3" xfId="47163"/>
    <cellStyle name="Total 4 12 3 2 2 4" xfId="25233"/>
    <cellStyle name="Total 4 12 3 2 2 4 2" xfId="38483"/>
    <cellStyle name="Total 4 12 3 2 2 4 3" xfId="48289"/>
    <cellStyle name="Total 4 12 3 2 2 5" xfId="26178"/>
    <cellStyle name="Total 4 12 3 2 2 5 2" xfId="39428"/>
    <cellStyle name="Total 4 12 3 2 2 5 3" xfId="49234"/>
    <cellStyle name="Total 4 12 3 2 2 6" xfId="27034"/>
    <cellStyle name="Total 4 12 3 2 2 6 2" xfId="40284"/>
    <cellStyle name="Total 4 12 3 2 2 6 3" xfId="50090"/>
    <cellStyle name="Total 4 12 3 2 2 7" xfId="17998"/>
    <cellStyle name="Total 4 12 3 2 2 8" xfId="31218"/>
    <cellStyle name="Total 4 12 3 2 2 9" xfId="41102"/>
    <cellStyle name="Total 4 12 3 2 3" xfId="20341"/>
    <cellStyle name="Total 4 12 3 2 3 2" xfId="33604"/>
    <cellStyle name="Total 4 12 3 2 3 3" xfId="43410"/>
    <cellStyle name="Total 4 12 3 2 4" xfId="10102"/>
    <cellStyle name="Total 4 12 3 2 4 2" xfId="9801"/>
    <cellStyle name="Total 4 12 3 2 4 3" xfId="31511"/>
    <cellStyle name="Total 4 12 3 2 5" xfId="19023"/>
    <cellStyle name="Total 4 12 3 2 5 2" xfId="32288"/>
    <cellStyle name="Total 4 12 3 2 5 3" xfId="42094"/>
    <cellStyle name="Total 4 12 3 2 6" xfId="20677"/>
    <cellStyle name="Total 4 12 3 2 6 2" xfId="33938"/>
    <cellStyle name="Total 4 12 3 2 6 3" xfId="43744"/>
    <cellStyle name="Total 4 12 3 2 7" xfId="21201"/>
    <cellStyle name="Total 4 12 3 2 7 2" xfId="34461"/>
    <cellStyle name="Total 4 12 3 2 7 3" xfId="44267"/>
    <cellStyle name="Total 4 12 3 2 8" xfId="13789"/>
    <cellStyle name="Total 4 12 3 2 9" xfId="29528"/>
    <cellStyle name="Total 4 12 3 3" xfId="8880"/>
    <cellStyle name="Total 4 12 3 3 10" xfId="57562"/>
    <cellStyle name="Total 4 12 3 3 2" xfId="22863"/>
    <cellStyle name="Total 4 12 3 3 2 2" xfId="36117"/>
    <cellStyle name="Total 4 12 3 3 2 3" xfId="45923"/>
    <cellStyle name="Total 4 12 3 3 3" xfId="24104"/>
    <cellStyle name="Total 4 12 3 3 3 2" xfId="37356"/>
    <cellStyle name="Total 4 12 3 3 3 3" xfId="47162"/>
    <cellStyle name="Total 4 12 3 3 4" xfId="25232"/>
    <cellStyle name="Total 4 12 3 3 4 2" xfId="38482"/>
    <cellStyle name="Total 4 12 3 3 4 3" xfId="48288"/>
    <cellStyle name="Total 4 12 3 3 5" xfId="26177"/>
    <cellStyle name="Total 4 12 3 3 5 2" xfId="39427"/>
    <cellStyle name="Total 4 12 3 3 5 3" xfId="49233"/>
    <cellStyle name="Total 4 12 3 3 6" xfId="27033"/>
    <cellStyle name="Total 4 12 3 3 6 2" xfId="40283"/>
    <cellStyle name="Total 4 12 3 3 6 3" xfId="50089"/>
    <cellStyle name="Total 4 12 3 3 7" xfId="17997"/>
    <cellStyle name="Total 4 12 3 3 8" xfId="31217"/>
    <cellStyle name="Total 4 12 3 3 9" xfId="41101"/>
    <cellStyle name="Total 4 12 3 4" xfId="19052"/>
    <cellStyle name="Total 4 12 3 4 2" xfId="32317"/>
    <cellStyle name="Total 4 12 3 4 3" xfId="42123"/>
    <cellStyle name="Total 4 12 3 5" xfId="19373"/>
    <cellStyle name="Total 4 12 3 5 2" xfId="32637"/>
    <cellStyle name="Total 4 12 3 5 3" xfId="42443"/>
    <cellStyle name="Total 4 12 3 6" xfId="20667"/>
    <cellStyle name="Total 4 12 3 6 2" xfId="33928"/>
    <cellStyle name="Total 4 12 3 6 3" xfId="43734"/>
    <cellStyle name="Total 4 12 3 7" xfId="20379"/>
    <cellStyle name="Total 4 12 3 7 2" xfId="33642"/>
    <cellStyle name="Total 4 12 3 7 3" xfId="43448"/>
    <cellStyle name="Total 4 12 3 8" xfId="21324"/>
    <cellStyle name="Total 4 12 3 8 2" xfId="34583"/>
    <cellStyle name="Total 4 12 3 8 3" xfId="44389"/>
    <cellStyle name="Total 4 12 3 9" xfId="11785"/>
    <cellStyle name="Total 4 12 4" xfId="3689"/>
    <cellStyle name="Total 4 12 4 10" xfId="30116"/>
    <cellStyle name="Total 4 12 4 11" xfId="57563"/>
    <cellStyle name="Total 4 12 4 2" xfId="8882"/>
    <cellStyle name="Total 4 12 4 2 10" xfId="57564"/>
    <cellStyle name="Total 4 12 4 2 2" xfId="22865"/>
    <cellStyle name="Total 4 12 4 2 2 2" xfId="36119"/>
    <cellStyle name="Total 4 12 4 2 2 3" xfId="45925"/>
    <cellStyle name="Total 4 12 4 2 3" xfId="24106"/>
    <cellStyle name="Total 4 12 4 2 3 2" xfId="37358"/>
    <cellStyle name="Total 4 12 4 2 3 3" xfId="47164"/>
    <cellStyle name="Total 4 12 4 2 4" xfId="25234"/>
    <cellStyle name="Total 4 12 4 2 4 2" xfId="38484"/>
    <cellStyle name="Total 4 12 4 2 4 3" xfId="48290"/>
    <cellStyle name="Total 4 12 4 2 5" xfId="26179"/>
    <cellStyle name="Total 4 12 4 2 5 2" xfId="39429"/>
    <cellStyle name="Total 4 12 4 2 5 3" xfId="49235"/>
    <cellStyle name="Total 4 12 4 2 6" xfId="27035"/>
    <cellStyle name="Total 4 12 4 2 6 2" xfId="40285"/>
    <cellStyle name="Total 4 12 4 2 6 3" xfId="50091"/>
    <cellStyle name="Total 4 12 4 2 7" xfId="17999"/>
    <cellStyle name="Total 4 12 4 2 8" xfId="31219"/>
    <cellStyle name="Total 4 12 4 2 9" xfId="41103"/>
    <cellStyle name="Total 4 12 4 3" xfId="19709"/>
    <cellStyle name="Total 4 12 4 3 2" xfId="32972"/>
    <cellStyle name="Total 4 12 4 3 3" xfId="42778"/>
    <cellStyle name="Total 4 12 4 4" xfId="21605"/>
    <cellStyle name="Total 4 12 4 4 2" xfId="34864"/>
    <cellStyle name="Total 4 12 4 4 3" xfId="44670"/>
    <cellStyle name="Total 4 12 4 5" xfId="20846"/>
    <cellStyle name="Total 4 12 4 5 2" xfId="34106"/>
    <cellStyle name="Total 4 12 4 5 3" xfId="43912"/>
    <cellStyle name="Total 4 12 4 6" xfId="22362"/>
    <cellStyle name="Total 4 12 4 6 2" xfId="35617"/>
    <cellStyle name="Total 4 12 4 6 3" xfId="45423"/>
    <cellStyle name="Total 4 12 4 7" xfId="22158"/>
    <cellStyle name="Total 4 12 4 7 2" xfId="35414"/>
    <cellStyle name="Total 4 12 4 7 3" xfId="45220"/>
    <cellStyle name="Total 4 12 4 8" xfId="12807"/>
    <cellStyle name="Total 4 12 4 9" xfId="29065"/>
    <cellStyle name="Total 4 12 5" xfId="9665"/>
    <cellStyle name="Total 4 12 5 2" xfId="23295"/>
    <cellStyle name="Total 4 12 5 2 2" xfId="36549"/>
    <cellStyle name="Total 4 12 5 2 3" xfId="46355"/>
    <cellStyle name="Total 4 12 5 3" xfId="24501"/>
    <cellStyle name="Total 4 12 5 3 2" xfId="37753"/>
    <cellStyle name="Total 4 12 5 3 3" xfId="47559"/>
    <cellStyle name="Total 4 12 5 4" xfId="25595"/>
    <cellStyle name="Total 4 12 5 4 2" xfId="38845"/>
    <cellStyle name="Total 4 12 5 4 3" xfId="48651"/>
    <cellStyle name="Total 4 12 5 5" xfId="26512"/>
    <cellStyle name="Total 4 12 5 5 2" xfId="39762"/>
    <cellStyle name="Total 4 12 5 5 3" xfId="49568"/>
    <cellStyle name="Total 4 12 5 6" xfId="27339"/>
    <cellStyle name="Total 4 12 5 6 2" xfId="40589"/>
    <cellStyle name="Total 4 12 5 6 3" xfId="50395"/>
    <cellStyle name="Total 4 12 5 7" xfId="18335"/>
    <cellStyle name="Total 4 12 5 8" xfId="31589"/>
    <cellStyle name="Total 4 12 5 9" xfId="41407"/>
    <cellStyle name="Total 4 12 6" xfId="9908"/>
    <cellStyle name="Total 4 12 6 2" xfId="23395"/>
    <cellStyle name="Total 4 12 6 2 2" xfId="36649"/>
    <cellStyle name="Total 4 12 6 2 3" xfId="46455"/>
    <cellStyle name="Total 4 12 6 3" xfId="24599"/>
    <cellStyle name="Total 4 12 6 3 2" xfId="37851"/>
    <cellStyle name="Total 4 12 6 3 3" xfId="47657"/>
    <cellStyle name="Total 4 12 6 4" xfId="25689"/>
    <cellStyle name="Total 4 12 6 4 2" xfId="38939"/>
    <cellStyle name="Total 4 12 6 4 3" xfId="48745"/>
    <cellStyle name="Total 4 12 6 5" xfId="26603"/>
    <cellStyle name="Total 4 12 6 5 2" xfId="39853"/>
    <cellStyle name="Total 4 12 6 5 3" xfId="49659"/>
    <cellStyle name="Total 4 12 6 6" xfId="27421"/>
    <cellStyle name="Total 4 12 6 6 2" xfId="40671"/>
    <cellStyle name="Total 4 12 6 6 3" xfId="50477"/>
    <cellStyle name="Total 4 12 6 7" xfId="18418"/>
    <cellStyle name="Total 4 12 6 8" xfId="31683"/>
    <cellStyle name="Total 4 12 6 9" xfId="41489"/>
    <cellStyle name="Total 4 12 7" xfId="10135"/>
    <cellStyle name="Total 4 12 7 2" xfId="27457"/>
    <cellStyle name="Total 4 12 7 3" xfId="28561"/>
    <cellStyle name="Total 4 12 8" xfId="22168"/>
    <cellStyle name="Total 4 12 8 2" xfId="35424"/>
    <cellStyle name="Total 4 12 8 3" xfId="45230"/>
    <cellStyle name="Total 4 12 9" xfId="23493"/>
    <cellStyle name="Total 4 12 9 2" xfId="36746"/>
    <cellStyle name="Total 4 12 9 3" xfId="46552"/>
    <cellStyle name="Total 4 13" xfId="1551"/>
    <cellStyle name="Total 4 13 10" xfId="19808"/>
    <cellStyle name="Total 4 13 10 2" xfId="33071"/>
    <cellStyle name="Total 4 13 10 3" xfId="42877"/>
    <cellStyle name="Total 4 13 11" xfId="9970"/>
    <cellStyle name="Total 4 13 12" xfId="29649"/>
    <cellStyle name="Total 4 13 13" xfId="57565"/>
    <cellStyle name="Total 4 13 2" xfId="1938"/>
    <cellStyle name="Total 4 13 2 10" xfId="28254"/>
    <cellStyle name="Total 4 13 2 11" xfId="30315"/>
    <cellStyle name="Total 4 13 2 12" xfId="57566"/>
    <cellStyle name="Total 4 13 2 2" xfId="3004"/>
    <cellStyle name="Total 4 13 2 2 10" xfId="28731"/>
    <cellStyle name="Total 4 13 2 2 11" xfId="28306"/>
    <cellStyle name="Total 4 13 2 2 12" xfId="57567"/>
    <cellStyle name="Total 4 13 2 2 2" xfId="5006"/>
    <cellStyle name="Total 4 13 2 2 2 10" xfId="29967"/>
    <cellStyle name="Total 4 13 2 2 2 11" xfId="57568"/>
    <cellStyle name="Total 4 13 2 2 2 2" xfId="8884"/>
    <cellStyle name="Total 4 13 2 2 2 2 10" xfId="57569"/>
    <cellStyle name="Total 4 13 2 2 2 2 2" xfId="22867"/>
    <cellStyle name="Total 4 13 2 2 2 2 2 2" xfId="36121"/>
    <cellStyle name="Total 4 13 2 2 2 2 2 3" xfId="45927"/>
    <cellStyle name="Total 4 13 2 2 2 2 3" xfId="24108"/>
    <cellStyle name="Total 4 13 2 2 2 2 3 2" xfId="37360"/>
    <cellStyle name="Total 4 13 2 2 2 2 3 3" xfId="47166"/>
    <cellStyle name="Total 4 13 2 2 2 2 4" xfId="25236"/>
    <cellStyle name="Total 4 13 2 2 2 2 4 2" xfId="38486"/>
    <cellStyle name="Total 4 13 2 2 2 2 4 3" xfId="48292"/>
    <cellStyle name="Total 4 13 2 2 2 2 5" xfId="26181"/>
    <cellStyle name="Total 4 13 2 2 2 2 5 2" xfId="39431"/>
    <cellStyle name="Total 4 13 2 2 2 2 5 3" xfId="49237"/>
    <cellStyle name="Total 4 13 2 2 2 2 6" xfId="27037"/>
    <cellStyle name="Total 4 13 2 2 2 2 6 2" xfId="40287"/>
    <cellStyle name="Total 4 13 2 2 2 2 6 3" xfId="50093"/>
    <cellStyle name="Total 4 13 2 2 2 2 7" xfId="18001"/>
    <cellStyle name="Total 4 13 2 2 2 2 8" xfId="31221"/>
    <cellStyle name="Total 4 13 2 2 2 2 9" xfId="41105"/>
    <cellStyle name="Total 4 13 2 2 2 3" xfId="20557"/>
    <cellStyle name="Total 4 13 2 2 2 3 2" xfId="33819"/>
    <cellStyle name="Total 4 13 2 2 2 3 3" xfId="43625"/>
    <cellStyle name="Total 4 13 2 2 2 4" xfId="21252"/>
    <cellStyle name="Total 4 13 2 2 2 4 2" xfId="34511"/>
    <cellStyle name="Total 4 13 2 2 2 4 3" xfId="44317"/>
    <cellStyle name="Total 4 13 2 2 2 5" xfId="20974"/>
    <cellStyle name="Total 4 13 2 2 2 5 2" xfId="34234"/>
    <cellStyle name="Total 4 13 2 2 2 5 3" xfId="44040"/>
    <cellStyle name="Total 4 13 2 2 2 6" xfId="20389"/>
    <cellStyle name="Total 4 13 2 2 2 6 2" xfId="33652"/>
    <cellStyle name="Total 4 13 2 2 2 6 3" xfId="43458"/>
    <cellStyle name="Total 4 13 2 2 2 7" xfId="22251"/>
    <cellStyle name="Total 4 13 2 2 2 7 2" xfId="35506"/>
    <cellStyle name="Total 4 13 2 2 2 7 3" xfId="45312"/>
    <cellStyle name="Total 4 13 2 2 2 8" xfId="14124"/>
    <cellStyle name="Total 4 13 2 2 2 9" xfId="29688"/>
    <cellStyle name="Total 4 13 2 2 3" xfId="8883"/>
    <cellStyle name="Total 4 13 2 2 3 10" xfId="57570"/>
    <cellStyle name="Total 4 13 2 2 3 2" xfId="22866"/>
    <cellStyle name="Total 4 13 2 2 3 2 2" xfId="36120"/>
    <cellStyle name="Total 4 13 2 2 3 2 3" xfId="45926"/>
    <cellStyle name="Total 4 13 2 2 3 3" xfId="24107"/>
    <cellStyle name="Total 4 13 2 2 3 3 2" xfId="37359"/>
    <cellStyle name="Total 4 13 2 2 3 3 3" xfId="47165"/>
    <cellStyle name="Total 4 13 2 2 3 4" xfId="25235"/>
    <cellStyle name="Total 4 13 2 2 3 4 2" xfId="38485"/>
    <cellStyle name="Total 4 13 2 2 3 4 3" xfId="48291"/>
    <cellStyle name="Total 4 13 2 2 3 5" xfId="26180"/>
    <cellStyle name="Total 4 13 2 2 3 5 2" xfId="39430"/>
    <cellStyle name="Total 4 13 2 2 3 5 3" xfId="49236"/>
    <cellStyle name="Total 4 13 2 2 3 6" xfId="27036"/>
    <cellStyle name="Total 4 13 2 2 3 6 2" xfId="40286"/>
    <cellStyle name="Total 4 13 2 2 3 6 3" xfId="50092"/>
    <cellStyle name="Total 4 13 2 2 3 7" xfId="18000"/>
    <cellStyle name="Total 4 13 2 2 3 8" xfId="31220"/>
    <cellStyle name="Total 4 13 2 2 3 9" xfId="41104"/>
    <cellStyle name="Total 4 13 2 2 4" xfId="19268"/>
    <cellStyle name="Total 4 13 2 2 4 2" xfId="32533"/>
    <cellStyle name="Total 4 13 2 2 4 3" xfId="42339"/>
    <cellStyle name="Total 4 13 2 2 5" xfId="21779"/>
    <cellStyle name="Total 4 13 2 2 5 2" xfId="35036"/>
    <cellStyle name="Total 4 13 2 2 5 3" xfId="44842"/>
    <cellStyle name="Total 4 13 2 2 6" xfId="10574"/>
    <cellStyle name="Total 4 13 2 2 6 2" xfId="27893"/>
    <cellStyle name="Total 4 13 2 2 6 3" xfId="30461"/>
    <cellStyle name="Total 4 13 2 2 7" xfId="22412"/>
    <cellStyle name="Total 4 13 2 2 7 2" xfId="35666"/>
    <cellStyle name="Total 4 13 2 2 7 3" xfId="45472"/>
    <cellStyle name="Total 4 13 2 2 8" xfId="23662"/>
    <cellStyle name="Total 4 13 2 2 8 2" xfId="36914"/>
    <cellStyle name="Total 4 13 2 2 8 3" xfId="46720"/>
    <cellStyle name="Total 4 13 2 2 9" xfId="12122"/>
    <cellStyle name="Total 4 13 2 3" xfId="3980"/>
    <cellStyle name="Total 4 13 2 3 10" xfId="30094"/>
    <cellStyle name="Total 4 13 2 3 11" xfId="57571"/>
    <cellStyle name="Total 4 13 2 3 2" xfId="8885"/>
    <cellStyle name="Total 4 13 2 3 2 10" xfId="57572"/>
    <cellStyle name="Total 4 13 2 3 2 2" xfId="22868"/>
    <cellStyle name="Total 4 13 2 3 2 2 2" xfId="36122"/>
    <cellStyle name="Total 4 13 2 3 2 2 3" xfId="45928"/>
    <cellStyle name="Total 4 13 2 3 2 3" xfId="24109"/>
    <cellStyle name="Total 4 13 2 3 2 3 2" xfId="37361"/>
    <cellStyle name="Total 4 13 2 3 2 3 3" xfId="47167"/>
    <cellStyle name="Total 4 13 2 3 2 4" xfId="25237"/>
    <cellStyle name="Total 4 13 2 3 2 4 2" xfId="38487"/>
    <cellStyle name="Total 4 13 2 3 2 4 3" xfId="48293"/>
    <cellStyle name="Total 4 13 2 3 2 5" xfId="26182"/>
    <cellStyle name="Total 4 13 2 3 2 5 2" xfId="39432"/>
    <cellStyle name="Total 4 13 2 3 2 5 3" xfId="49238"/>
    <cellStyle name="Total 4 13 2 3 2 6" xfId="27038"/>
    <cellStyle name="Total 4 13 2 3 2 6 2" xfId="40288"/>
    <cellStyle name="Total 4 13 2 3 2 6 3" xfId="50094"/>
    <cellStyle name="Total 4 13 2 3 2 7" xfId="18002"/>
    <cellStyle name="Total 4 13 2 3 2 8" xfId="31222"/>
    <cellStyle name="Total 4 13 2 3 2 9" xfId="41106"/>
    <cellStyle name="Total 4 13 2 3 3" xfId="19885"/>
    <cellStyle name="Total 4 13 2 3 3 2" xfId="33148"/>
    <cellStyle name="Total 4 13 2 3 3 3" xfId="42954"/>
    <cellStyle name="Total 4 13 2 3 4" xfId="21533"/>
    <cellStyle name="Total 4 13 2 3 4 2" xfId="34792"/>
    <cellStyle name="Total 4 13 2 3 4 3" xfId="44598"/>
    <cellStyle name="Total 4 13 2 3 5" xfId="20869"/>
    <cellStyle name="Total 4 13 2 3 5 2" xfId="34129"/>
    <cellStyle name="Total 4 13 2 3 5 3" xfId="43935"/>
    <cellStyle name="Total 4 13 2 3 6" xfId="23164"/>
    <cellStyle name="Total 4 13 2 3 6 2" xfId="36418"/>
    <cellStyle name="Total 4 13 2 3 6 3" xfId="46224"/>
    <cellStyle name="Total 4 13 2 3 7" xfId="22962"/>
    <cellStyle name="Total 4 13 2 3 7 2" xfId="36216"/>
    <cellStyle name="Total 4 13 2 3 7 3" xfId="46022"/>
    <cellStyle name="Total 4 13 2 3 8" xfId="13098"/>
    <cellStyle name="Total 4 13 2 3 9" xfId="29184"/>
    <cellStyle name="Total 4 13 2 4" xfId="18572"/>
    <cellStyle name="Total 4 13 2 4 2" xfId="31837"/>
    <cellStyle name="Total 4 13 2 4 3" xfId="41643"/>
    <cellStyle name="Total 4 13 2 5" xfId="20300"/>
    <cellStyle name="Total 4 13 2 5 2" xfId="33563"/>
    <cellStyle name="Total 4 13 2 5 3" xfId="43369"/>
    <cellStyle name="Total 4 13 2 6" xfId="19302"/>
    <cellStyle name="Total 4 13 2 6 2" xfId="32566"/>
    <cellStyle name="Total 4 13 2 6 3" xfId="42372"/>
    <cellStyle name="Total 4 13 2 7" xfId="19369"/>
    <cellStyle name="Total 4 13 2 7 2" xfId="32633"/>
    <cellStyle name="Total 4 13 2 7 3" xfId="42439"/>
    <cellStyle name="Total 4 13 2 8" xfId="20471"/>
    <cellStyle name="Total 4 13 2 8 2" xfId="33734"/>
    <cellStyle name="Total 4 13 2 8 3" xfId="43540"/>
    <cellStyle name="Total 4 13 2 9" xfId="11084"/>
    <cellStyle name="Total 4 13 3" xfId="2668"/>
    <cellStyle name="Total 4 13 3 10" xfId="28585"/>
    <cellStyle name="Total 4 13 3 11" xfId="9096"/>
    <cellStyle name="Total 4 13 3 12" xfId="57573"/>
    <cellStyle name="Total 4 13 3 2" xfId="4672"/>
    <cellStyle name="Total 4 13 3 2 10" xfId="30007"/>
    <cellStyle name="Total 4 13 3 2 11" xfId="57574"/>
    <cellStyle name="Total 4 13 3 2 2" xfId="8887"/>
    <cellStyle name="Total 4 13 3 2 2 10" xfId="57575"/>
    <cellStyle name="Total 4 13 3 2 2 2" xfId="22870"/>
    <cellStyle name="Total 4 13 3 2 2 2 2" xfId="36124"/>
    <cellStyle name="Total 4 13 3 2 2 2 3" xfId="45930"/>
    <cellStyle name="Total 4 13 3 2 2 3" xfId="24111"/>
    <cellStyle name="Total 4 13 3 2 2 3 2" xfId="37363"/>
    <cellStyle name="Total 4 13 3 2 2 3 3" xfId="47169"/>
    <cellStyle name="Total 4 13 3 2 2 4" xfId="25239"/>
    <cellStyle name="Total 4 13 3 2 2 4 2" xfId="38489"/>
    <cellStyle name="Total 4 13 3 2 2 4 3" xfId="48295"/>
    <cellStyle name="Total 4 13 3 2 2 5" xfId="26184"/>
    <cellStyle name="Total 4 13 3 2 2 5 2" xfId="39434"/>
    <cellStyle name="Total 4 13 3 2 2 5 3" xfId="49240"/>
    <cellStyle name="Total 4 13 3 2 2 6" xfId="27040"/>
    <cellStyle name="Total 4 13 3 2 2 6 2" xfId="40290"/>
    <cellStyle name="Total 4 13 3 2 2 6 3" xfId="50096"/>
    <cellStyle name="Total 4 13 3 2 2 7" xfId="18004"/>
    <cellStyle name="Total 4 13 3 2 2 8" xfId="31224"/>
    <cellStyle name="Total 4 13 3 2 2 9" xfId="41108"/>
    <cellStyle name="Total 4 13 3 2 3" xfId="20342"/>
    <cellStyle name="Total 4 13 3 2 3 2" xfId="33605"/>
    <cellStyle name="Total 4 13 3 2 3 3" xfId="43411"/>
    <cellStyle name="Total 4 13 3 2 4" xfId="10355"/>
    <cellStyle name="Total 4 13 3 2 4 2" xfId="27675"/>
    <cellStyle name="Total 4 13 3 2 4 3" xfId="30564"/>
    <cellStyle name="Total 4 13 3 2 5" xfId="22262"/>
    <cellStyle name="Total 4 13 3 2 5 2" xfId="35517"/>
    <cellStyle name="Total 4 13 3 2 5 3" xfId="45323"/>
    <cellStyle name="Total 4 13 3 2 6" xfId="23553"/>
    <cellStyle name="Total 4 13 3 2 6 2" xfId="36805"/>
    <cellStyle name="Total 4 13 3 2 6 3" xfId="46611"/>
    <cellStyle name="Total 4 13 3 2 7" xfId="24781"/>
    <cellStyle name="Total 4 13 3 2 7 2" xfId="38031"/>
    <cellStyle name="Total 4 13 3 2 7 3" xfId="47837"/>
    <cellStyle name="Total 4 13 3 2 8" xfId="13790"/>
    <cellStyle name="Total 4 13 3 2 9" xfId="29529"/>
    <cellStyle name="Total 4 13 3 3" xfId="8886"/>
    <cellStyle name="Total 4 13 3 3 10" xfId="57576"/>
    <cellStyle name="Total 4 13 3 3 2" xfId="22869"/>
    <cellStyle name="Total 4 13 3 3 2 2" xfId="36123"/>
    <cellStyle name="Total 4 13 3 3 2 3" xfId="45929"/>
    <cellStyle name="Total 4 13 3 3 3" xfId="24110"/>
    <cellStyle name="Total 4 13 3 3 3 2" xfId="37362"/>
    <cellStyle name="Total 4 13 3 3 3 3" xfId="47168"/>
    <cellStyle name="Total 4 13 3 3 4" xfId="25238"/>
    <cellStyle name="Total 4 13 3 3 4 2" xfId="38488"/>
    <cellStyle name="Total 4 13 3 3 4 3" xfId="48294"/>
    <cellStyle name="Total 4 13 3 3 5" xfId="26183"/>
    <cellStyle name="Total 4 13 3 3 5 2" xfId="39433"/>
    <cellStyle name="Total 4 13 3 3 5 3" xfId="49239"/>
    <cellStyle name="Total 4 13 3 3 6" xfId="27039"/>
    <cellStyle name="Total 4 13 3 3 6 2" xfId="40289"/>
    <cellStyle name="Total 4 13 3 3 6 3" xfId="50095"/>
    <cellStyle name="Total 4 13 3 3 7" xfId="18003"/>
    <cellStyle name="Total 4 13 3 3 8" xfId="31223"/>
    <cellStyle name="Total 4 13 3 3 9" xfId="41107"/>
    <cellStyle name="Total 4 13 3 4" xfId="19053"/>
    <cellStyle name="Total 4 13 3 4 2" xfId="32318"/>
    <cellStyle name="Total 4 13 3 4 3" xfId="42124"/>
    <cellStyle name="Total 4 13 3 5" xfId="18707"/>
    <cellStyle name="Total 4 13 3 5 2" xfId="31972"/>
    <cellStyle name="Total 4 13 3 5 3" xfId="41778"/>
    <cellStyle name="Total 4 13 3 6" xfId="22015"/>
    <cellStyle name="Total 4 13 3 6 2" xfId="35272"/>
    <cellStyle name="Total 4 13 3 6 3" xfId="45078"/>
    <cellStyle name="Total 4 13 3 7" xfId="10732"/>
    <cellStyle name="Total 4 13 3 7 2" xfId="28051"/>
    <cellStyle name="Total 4 13 3 7 3" xfId="30385"/>
    <cellStyle name="Total 4 13 3 8" xfId="24655"/>
    <cellStyle name="Total 4 13 3 8 2" xfId="37907"/>
    <cellStyle name="Total 4 13 3 8 3" xfId="47713"/>
    <cellStyle name="Total 4 13 3 9" xfId="11786"/>
    <cellStyle name="Total 4 13 4" xfId="3690"/>
    <cellStyle name="Total 4 13 4 10" xfId="29196"/>
    <cellStyle name="Total 4 13 4 11" xfId="57577"/>
    <cellStyle name="Total 4 13 4 2" xfId="8888"/>
    <cellStyle name="Total 4 13 4 2 10" xfId="57578"/>
    <cellStyle name="Total 4 13 4 2 2" xfId="22871"/>
    <cellStyle name="Total 4 13 4 2 2 2" xfId="36125"/>
    <cellStyle name="Total 4 13 4 2 2 3" xfId="45931"/>
    <cellStyle name="Total 4 13 4 2 3" xfId="24112"/>
    <cellStyle name="Total 4 13 4 2 3 2" xfId="37364"/>
    <cellStyle name="Total 4 13 4 2 3 3" xfId="47170"/>
    <cellStyle name="Total 4 13 4 2 4" xfId="25240"/>
    <cellStyle name="Total 4 13 4 2 4 2" xfId="38490"/>
    <cellStyle name="Total 4 13 4 2 4 3" xfId="48296"/>
    <cellStyle name="Total 4 13 4 2 5" xfId="26185"/>
    <cellStyle name="Total 4 13 4 2 5 2" xfId="39435"/>
    <cellStyle name="Total 4 13 4 2 5 3" xfId="49241"/>
    <cellStyle name="Total 4 13 4 2 6" xfId="27041"/>
    <cellStyle name="Total 4 13 4 2 6 2" xfId="40291"/>
    <cellStyle name="Total 4 13 4 2 6 3" xfId="50097"/>
    <cellStyle name="Total 4 13 4 2 7" xfId="18005"/>
    <cellStyle name="Total 4 13 4 2 8" xfId="31225"/>
    <cellStyle name="Total 4 13 4 2 9" xfId="41109"/>
    <cellStyle name="Total 4 13 4 3" xfId="19710"/>
    <cellStyle name="Total 4 13 4 3 2" xfId="32973"/>
    <cellStyle name="Total 4 13 4 3 3" xfId="42779"/>
    <cellStyle name="Total 4 13 4 4" xfId="20607"/>
    <cellStyle name="Total 4 13 4 4 2" xfId="33869"/>
    <cellStyle name="Total 4 13 4 4 3" xfId="43675"/>
    <cellStyle name="Total 4 13 4 5" xfId="20649"/>
    <cellStyle name="Total 4 13 4 5 2" xfId="33910"/>
    <cellStyle name="Total 4 13 4 5 3" xfId="43716"/>
    <cellStyle name="Total 4 13 4 6" xfId="21216"/>
    <cellStyle name="Total 4 13 4 6 2" xfId="34476"/>
    <cellStyle name="Total 4 13 4 6 3" xfId="44282"/>
    <cellStyle name="Total 4 13 4 7" xfId="19097"/>
    <cellStyle name="Total 4 13 4 7 2" xfId="32362"/>
    <cellStyle name="Total 4 13 4 7 3" xfId="42168"/>
    <cellStyle name="Total 4 13 4 8" xfId="12808"/>
    <cellStyle name="Total 4 13 4 9" xfId="29066"/>
    <cellStyle name="Total 4 13 5" xfId="9666"/>
    <cellStyle name="Total 4 13 5 2" xfId="23296"/>
    <cellStyle name="Total 4 13 5 2 2" xfId="36550"/>
    <cellStyle name="Total 4 13 5 2 3" xfId="46356"/>
    <cellStyle name="Total 4 13 5 3" xfId="24502"/>
    <cellStyle name="Total 4 13 5 3 2" xfId="37754"/>
    <cellStyle name="Total 4 13 5 3 3" xfId="47560"/>
    <cellStyle name="Total 4 13 5 4" xfId="25596"/>
    <cellStyle name="Total 4 13 5 4 2" xfId="38846"/>
    <cellStyle name="Total 4 13 5 4 3" xfId="48652"/>
    <cellStyle name="Total 4 13 5 5" xfId="26513"/>
    <cellStyle name="Total 4 13 5 5 2" xfId="39763"/>
    <cellStyle name="Total 4 13 5 5 3" xfId="49569"/>
    <cellStyle name="Total 4 13 5 6" xfId="27340"/>
    <cellStyle name="Total 4 13 5 6 2" xfId="40590"/>
    <cellStyle name="Total 4 13 5 6 3" xfId="50396"/>
    <cellStyle name="Total 4 13 5 7" xfId="18336"/>
    <cellStyle name="Total 4 13 5 8" xfId="31590"/>
    <cellStyle name="Total 4 13 5 9" xfId="41408"/>
    <cellStyle name="Total 4 13 6" xfId="9909"/>
    <cellStyle name="Total 4 13 6 2" xfId="23396"/>
    <cellStyle name="Total 4 13 6 2 2" xfId="36650"/>
    <cellStyle name="Total 4 13 6 2 3" xfId="46456"/>
    <cellStyle name="Total 4 13 6 3" xfId="24600"/>
    <cellStyle name="Total 4 13 6 3 2" xfId="37852"/>
    <cellStyle name="Total 4 13 6 3 3" xfId="47658"/>
    <cellStyle name="Total 4 13 6 4" xfId="25690"/>
    <cellStyle name="Total 4 13 6 4 2" xfId="38940"/>
    <cellStyle name="Total 4 13 6 4 3" xfId="48746"/>
    <cellStyle name="Total 4 13 6 5" xfId="26604"/>
    <cellStyle name="Total 4 13 6 5 2" xfId="39854"/>
    <cellStyle name="Total 4 13 6 5 3" xfId="49660"/>
    <cellStyle name="Total 4 13 6 6" xfId="27422"/>
    <cellStyle name="Total 4 13 6 6 2" xfId="40672"/>
    <cellStyle name="Total 4 13 6 6 3" xfId="50478"/>
    <cellStyle name="Total 4 13 6 7" xfId="18419"/>
    <cellStyle name="Total 4 13 6 8" xfId="31684"/>
    <cellStyle name="Total 4 13 6 9" xfId="41490"/>
    <cellStyle name="Total 4 13 7" xfId="10134"/>
    <cellStyle name="Total 4 13 7 2" xfId="27456"/>
    <cellStyle name="Total 4 13 7 3" xfId="29503"/>
    <cellStyle name="Total 4 13 8" xfId="19624"/>
    <cellStyle name="Total 4 13 8 2" xfId="32887"/>
    <cellStyle name="Total 4 13 8 3" xfId="42693"/>
    <cellStyle name="Total 4 13 9" xfId="19116"/>
    <cellStyle name="Total 4 13 9 2" xfId="32381"/>
    <cellStyle name="Total 4 13 9 3" xfId="42187"/>
    <cellStyle name="Total 4 14" xfId="1552"/>
    <cellStyle name="Total 4 14 10" xfId="24729"/>
    <cellStyle name="Total 4 14 10 2" xfId="37980"/>
    <cellStyle name="Total 4 14 10 3" xfId="47786"/>
    <cellStyle name="Total 4 14 11" xfId="9971"/>
    <cellStyle name="Total 4 14 12" xfId="28692"/>
    <cellStyle name="Total 4 14 13" xfId="57579"/>
    <cellStyle name="Total 4 14 2" xfId="1939"/>
    <cellStyle name="Total 4 14 2 10" xfId="28255"/>
    <cellStyle name="Total 4 14 2 11" xfId="30322"/>
    <cellStyle name="Total 4 14 2 12" xfId="57580"/>
    <cellStyle name="Total 4 14 2 2" xfId="3005"/>
    <cellStyle name="Total 4 14 2 2 10" xfId="28732"/>
    <cellStyle name="Total 4 14 2 2 11" xfId="30205"/>
    <cellStyle name="Total 4 14 2 2 12" xfId="57581"/>
    <cellStyle name="Total 4 14 2 2 2" xfId="5007"/>
    <cellStyle name="Total 4 14 2 2 2 10" xfId="29819"/>
    <cellStyle name="Total 4 14 2 2 2 11" xfId="57582"/>
    <cellStyle name="Total 4 14 2 2 2 2" xfId="8890"/>
    <cellStyle name="Total 4 14 2 2 2 2 10" xfId="57583"/>
    <cellStyle name="Total 4 14 2 2 2 2 2" xfId="22873"/>
    <cellStyle name="Total 4 14 2 2 2 2 2 2" xfId="36127"/>
    <cellStyle name="Total 4 14 2 2 2 2 2 3" xfId="45933"/>
    <cellStyle name="Total 4 14 2 2 2 2 3" xfId="24114"/>
    <cellStyle name="Total 4 14 2 2 2 2 3 2" xfId="37366"/>
    <cellStyle name="Total 4 14 2 2 2 2 3 3" xfId="47172"/>
    <cellStyle name="Total 4 14 2 2 2 2 4" xfId="25242"/>
    <cellStyle name="Total 4 14 2 2 2 2 4 2" xfId="38492"/>
    <cellStyle name="Total 4 14 2 2 2 2 4 3" xfId="48298"/>
    <cellStyle name="Total 4 14 2 2 2 2 5" xfId="26187"/>
    <cellStyle name="Total 4 14 2 2 2 2 5 2" xfId="39437"/>
    <cellStyle name="Total 4 14 2 2 2 2 5 3" xfId="49243"/>
    <cellStyle name="Total 4 14 2 2 2 2 6" xfId="27043"/>
    <cellStyle name="Total 4 14 2 2 2 2 6 2" xfId="40293"/>
    <cellStyle name="Total 4 14 2 2 2 2 6 3" xfId="50099"/>
    <cellStyle name="Total 4 14 2 2 2 2 7" xfId="18007"/>
    <cellStyle name="Total 4 14 2 2 2 2 8" xfId="31227"/>
    <cellStyle name="Total 4 14 2 2 2 2 9" xfId="41111"/>
    <cellStyle name="Total 4 14 2 2 2 3" xfId="20558"/>
    <cellStyle name="Total 4 14 2 2 2 3 2" xfId="33820"/>
    <cellStyle name="Total 4 14 2 2 2 3 3" xfId="43626"/>
    <cellStyle name="Total 4 14 2 2 2 4" xfId="21253"/>
    <cellStyle name="Total 4 14 2 2 2 4 2" xfId="34512"/>
    <cellStyle name="Total 4 14 2 2 2 4 3" xfId="44318"/>
    <cellStyle name="Total 4 14 2 2 2 5" xfId="20764"/>
    <cellStyle name="Total 4 14 2 2 2 5 2" xfId="34024"/>
    <cellStyle name="Total 4 14 2 2 2 5 3" xfId="43830"/>
    <cellStyle name="Total 4 14 2 2 2 6" xfId="21091"/>
    <cellStyle name="Total 4 14 2 2 2 6 2" xfId="34351"/>
    <cellStyle name="Total 4 14 2 2 2 6 3" xfId="44157"/>
    <cellStyle name="Total 4 14 2 2 2 7" xfId="19212"/>
    <cellStyle name="Total 4 14 2 2 2 7 2" xfId="32477"/>
    <cellStyle name="Total 4 14 2 2 2 7 3" xfId="42283"/>
    <cellStyle name="Total 4 14 2 2 2 8" xfId="14125"/>
    <cellStyle name="Total 4 14 2 2 2 9" xfId="29689"/>
    <cellStyle name="Total 4 14 2 2 3" xfId="8889"/>
    <cellStyle name="Total 4 14 2 2 3 10" xfId="57584"/>
    <cellStyle name="Total 4 14 2 2 3 2" xfId="22872"/>
    <cellStyle name="Total 4 14 2 2 3 2 2" xfId="36126"/>
    <cellStyle name="Total 4 14 2 2 3 2 3" xfId="45932"/>
    <cellStyle name="Total 4 14 2 2 3 3" xfId="24113"/>
    <cellStyle name="Total 4 14 2 2 3 3 2" xfId="37365"/>
    <cellStyle name="Total 4 14 2 2 3 3 3" xfId="47171"/>
    <cellStyle name="Total 4 14 2 2 3 4" xfId="25241"/>
    <cellStyle name="Total 4 14 2 2 3 4 2" xfId="38491"/>
    <cellStyle name="Total 4 14 2 2 3 4 3" xfId="48297"/>
    <cellStyle name="Total 4 14 2 2 3 5" xfId="26186"/>
    <cellStyle name="Total 4 14 2 2 3 5 2" xfId="39436"/>
    <cellStyle name="Total 4 14 2 2 3 5 3" xfId="49242"/>
    <cellStyle name="Total 4 14 2 2 3 6" xfId="27042"/>
    <cellStyle name="Total 4 14 2 2 3 6 2" xfId="40292"/>
    <cellStyle name="Total 4 14 2 2 3 6 3" xfId="50098"/>
    <cellStyle name="Total 4 14 2 2 3 7" xfId="18006"/>
    <cellStyle name="Total 4 14 2 2 3 8" xfId="31226"/>
    <cellStyle name="Total 4 14 2 2 3 9" xfId="41110"/>
    <cellStyle name="Total 4 14 2 2 4" xfId="19269"/>
    <cellStyle name="Total 4 14 2 2 4 2" xfId="32534"/>
    <cellStyle name="Total 4 14 2 2 4 3" xfId="42340"/>
    <cellStyle name="Total 4 14 2 2 5" xfId="21792"/>
    <cellStyle name="Total 4 14 2 2 5 2" xfId="35049"/>
    <cellStyle name="Total 4 14 2 2 5 3" xfId="44855"/>
    <cellStyle name="Total 4 14 2 2 6" xfId="10584"/>
    <cellStyle name="Total 4 14 2 2 6 2" xfId="27903"/>
    <cellStyle name="Total 4 14 2 2 6 3" xfId="29490"/>
    <cellStyle name="Total 4 14 2 2 7" xfId="22418"/>
    <cellStyle name="Total 4 14 2 2 7 2" xfId="35672"/>
    <cellStyle name="Total 4 14 2 2 7 3" xfId="45478"/>
    <cellStyle name="Total 4 14 2 2 8" xfId="23664"/>
    <cellStyle name="Total 4 14 2 2 8 2" xfId="36916"/>
    <cellStyle name="Total 4 14 2 2 8 3" xfId="46722"/>
    <cellStyle name="Total 4 14 2 2 9" xfId="12123"/>
    <cellStyle name="Total 4 14 2 3" xfId="3981"/>
    <cellStyle name="Total 4 14 2 3 10" xfId="29086"/>
    <cellStyle name="Total 4 14 2 3 11" xfId="57585"/>
    <cellStyle name="Total 4 14 2 3 2" xfId="8891"/>
    <cellStyle name="Total 4 14 2 3 2 10" xfId="57586"/>
    <cellStyle name="Total 4 14 2 3 2 2" xfId="22874"/>
    <cellStyle name="Total 4 14 2 3 2 2 2" xfId="36128"/>
    <cellStyle name="Total 4 14 2 3 2 2 3" xfId="45934"/>
    <cellStyle name="Total 4 14 2 3 2 3" xfId="24115"/>
    <cellStyle name="Total 4 14 2 3 2 3 2" xfId="37367"/>
    <cellStyle name="Total 4 14 2 3 2 3 3" xfId="47173"/>
    <cellStyle name="Total 4 14 2 3 2 4" xfId="25243"/>
    <cellStyle name="Total 4 14 2 3 2 4 2" xfId="38493"/>
    <cellStyle name="Total 4 14 2 3 2 4 3" xfId="48299"/>
    <cellStyle name="Total 4 14 2 3 2 5" xfId="26188"/>
    <cellStyle name="Total 4 14 2 3 2 5 2" xfId="39438"/>
    <cellStyle name="Total 4 14 2 3 2 5 3" xfId="49244"/>
    <cellStyle name="Total 4 14 2 3 2 6" xfId="27044"/>
    <cellStyle name="Total 4 14 2 3 2 6 2" xfId="40294"/>
    <cellStyle name="Total 4 14 2 3 2 6 3" xfId="50100"/>
    <cellStyle name="Total 4 14 2 3 2 7" xfId="18008"/>
    <cellStyle name="Total 4 14 2 3 2 8" xfId="31228"/>
    <cellStyle name="Total 4 14 2 3 2 9" xfId="41112"/>
    <cellStyle name="Total 4 14 2 3 3" xfId="19886"/>
    <cellStyle name="Total 4 14 2 3 3 2" xfId="33149"/>
    <cellStyle name="Total 4 14 2 3 3 3" xfId="42955"/>
    <cellStyle name="Total 4 14 2 3 4" xfId="21534"/>
    <cellStyle name="Total 4 14 2 3 4 2" xfId="34793"/>
    <cellStyle name="Total 4 14 2 3 4 3" xfId="44599"/>
    <cellStyle name="Total 4 14 2 3 5" xfId="20870"/>
    <cellStyle name="Total 4 14 2 3 5 2" xfId="34130"/>
    <cellStyle name="Total 4 14 2 3 5 3" xfId="43936"/>
    <cellStyle name="Total 4 14 2 3 6" xfId="21111"/>
    <cellStyle name="Total 4 14 2 3 6 2" xfId="34371"/>
    <cellStyle name="Total 4 14 2 3 6 3" xfId="44177"/>
    <cellStyle name="Total 4 14 2 3 7" xfId="20956"/>
    <cellStyle name="Total 4 14 2 3 7 2" xfId="34216"/>
    <cellStyle name="Total 4 14 2 3 7 3" xfId="44022"/>
    <cellStyle name="Total 4 14 2 3 8" xfId="13099"/>
    <cellStyle name="Total 4 14 2 3 9" xfId="29185"/>
    <cellStyle name="Total 4 14 2 4" xfId="18573"/>
    <cellStyle name="Total 4 14 2 4 2" xfId="31838"/>
    <cellStyle name="Total 4 14 2 4 3" xfId="41644"/>
    <cellStyle name="Total 4 14 2 5" xfId="19019"/>
    <cellStyle name="Total 4 14 2 5 2" xfId="32284"/>
    <cellStyle name="Total 4 14 2 5 3" xfId="42090"/>
    <cellStyle name="Total 4 14 2 6" xfId="21886"/>
    <cellStyle name="Total 4 14 2 6 2" xfId="35143"/>
    <cellStyle name="Total 4 14 2 6 3" xfId="44949"/>
    <cellStyle name="Total 4 14 2 7" xfId="10640"/>
    <cellStyle name="Total 4 14 2 7 2" xfId="27959"/>
    <cellStyle name="Total 4 14 2 7 3" xfId="30431"/>
    <cellStyle name="Total 4 14 2 8" xfId="10258"/>
    <cellStyle name="Total 4 14 2 8 2" xfId="27578"/>
    <cellStyle name="Total 4 14 2 8 3" xfId="29708"/>
    <cellStyle name="Total 4 14 2 9" xfId="11085"/>
    <cellStyle name="Total 4 14 3" xfId="2669"/>
    <cellStyle name="Total 4 14 3 10" xfId="28586"/>
    <cellStyle name="Total 4 14 3 11" xfId="31475"/>
    <cellStyle name="Total 4 14 3 12" xfId="57587"/>
    <cellStyle name="Total 4 14 3 2" xfId="4673"/>
    <cellStyle name="Total 4 14 3 2 10" xfId="30008"/>
    <cellStyle name="Total 4 14 3 2 11" xfId="57588"/>
    <cellStyle name="Total 4 14 3 2 2" xfId="8893"/>
    <cellStyle name="Total 4 14 3 2 2 10" xfId="57589"/>
    <cellStyle name="Total 4 14 3 2 2 2" xfId="22876"/>
    <cellStyle name="Total 4 14 3 2 2 2 2" xfId="36130"/>
    <cellStyle name="Total 4 14 3 2 2 2 3" xfId="45936"/>
    <cellStyle name="Total 4 14 3 2 2 3" xfId="24117"/>
    <cellStyle name="Total 4 14 3 2 2 3 2" xfId="37369"/>
    <cellStyle name="Total 4 14 3 2 2 3 3" xfId="47175"/>
    <cellStyle name="Total 4 14 3 2 2 4" xfId="25245"/>
    <cellStyle name="Total 4 14 3 2 2 4 2" xfId="38495"/>
    <cellStyle name="Total 4 14 3 2 2 4 3" xfId="48301"/>
    <cellStyle name="Total 4 14 3 2 2 5" xfId="26190"/>
    <cellStyle name="Total 4 14 3 2 2 5 2" xfId="39440"/>
    <cellStyle name="Total 4 14 3 2 2 5 3" xfId="49246"/>
    <cellStyle name="Total 4 14 3 2 2 6" xfId="27046"/>
    <cellStyle name="Total 4 14 3 2 2 6 2" xfId="40296"/>
    <cellStyle name="Total 4 14 3 2 2 6 3" xfId="50102"/>
    <cellStyle name="Total 4 14 3 2 2 7" xfId="18010"/>
    <cellStyle name="Total 4 14 3 2 2 8" xfId="31230"/>
    <cellStyle name="Total 4 14 3 2 2 9" xfId="41114"/>
    <cellStyle name="Total 4 14 3 2 3" xfId="20343"/>
    <cellStyle name="Total 4 14 3 2 3 2" xfId="33606"/>
    <cellStyle name="Total 4 14 3 2 3 3" xfId="43412"/>
    <cellStyle name="Total 4 14 3 2 4" xfId="23160"/>
    <cellStyle name="Total 4 14 3 2 4 2" xfId="36414"/>
    <cellStyle name="Total 4 14 3 2 4 3" xfId="46220"/>
    <cellStyle name="Total 4 14 3 2 5" xfId="24376"/>
    <cellStyle name="Total 4 14 3 2 5 2" xfId="37628"/>
    <cellStyle name="Total 4 14 3 2 5 3" xfId="47434"/>
    <cellStyle name="Total 4 14 3 2 6" xfId="25489"/>
    <cellStyle name="Total 4 14 3 2 6 2" xfId="38739"/>
    <cellStyle name="Total 4 14 3 2 6 3" xfId="48545"/>
    <cellStyle name="Total 4 14 3 2 7" xfId="26421"/>
    <cellStyle name="Total 4 14 3 2 7 2" xfId="39671"/>
    <cellStyle name="Total 4 14 3 2 7 3" xfId="49477"/>
    <cellStyle name="Total 4 14 3 2 8" xfId="13791"/>
    <cellStyle name="Total 4 14 3 2 9" xfId="29530"/>
    <cellStyle name="Total 4 14 3 3" xfId="8892"/>
    <cellStyle name="Total 4 14 3 3 10" xfId="57590"/>
    <cellStyle name="Total 4 14 3 3 2" xfId="22875"/>
    <cellStyle name="Total 4 14 3 3 2 2" xfId="36129"/>
    <cellStyle name="Total 4 14 3 3 2 3" xfId="45935"/>
    <cellStyle name="Total 4 14 3 3 3" xfId="24116"/>
    <cellStyle name="Total 4 14 3 3 3 2" xfId="37368"/>
    <cellStyle name="Total 4 14 3 3 3 3" xfId="47174"/>
    <cellStyle name="Total 4 14 3 3 4" xfId="25244"/>
    <cellStyle name="Total 4 14 3 3 4 2" xfId="38494"/>
    <cellStyle name="Total 4 14 3 3 4 3" xfId="48300"/>
    <cellStyle name="Total 4 14 3 3 5" xfId="26189"/>
    <cellStyle name="Total 4 14 3 3 5 2" xfId="39439"/>
    <cellStyle name="Total 4 14 3 3 5 3" xfId="49245"/>
    <cellStyle name="Total 4 14 3 3 6" xfId="27045"/>
    <cellStyle name="Total 4 14 3 3 6 2" xfId="40295"/>
    <cellStyle name="Total 4 14 3 3 6 3" xfId="50101"/>
    <cellStyle name="Total 4 14 3 3 7" xfId="18009"/>
    <cellStyle name="Total 4 14 3 3 8" xfId="31229"/>
    <cellStyle name="Total 4 14 3 3 9" xfId="41113"/>
    <cellStyle name="Total 4 14 3 4" xfId="19054"/>
    <cellStyle name="Total 4 14 3 4 2" xfId="32319"/>
    <cellStyle name="Total 4 14 3 4 3" xfId="42125"/>
    <cellStyle name="Total 4 14 3 5" xfId="21871"/>
    <cellStyle name="Total 4 14 3 5 2" xfId="35128"/>
    <cellStyle name="Total 4 14 3 5 3" xfId="44934"/>
    <cellStyle name="Total 4 14 3 6" xfId="10627"/>
    <cellStyle name="Total 4 14 3 6 2" xfId="27946"/>
    <cellStyle name="Total 4 14 3 6 3" xfId="28189"/>
    <cellStyle name="Total 4 14 3 7" xfId="22442"/>
    <cellStyle name="Total 4 14 3 7 2" xfId="35696"/>
    <cellStyle name="Total 4 14 3 7 3" xfId="45502"/>
    <cellStyle name="Total 4 14 3 8" xfId="18692"/>
    <cellStyle name="Total 4 14 3 8 2" xfId="31957"/>
    <cellStyle name="Total 4 14 3 8 3" xfId="41763"/>
    <cellStyle name="Total 4 14 3 9" xfId="11787"/>
    <cellStyle name="Total 4 14 4" xfId="3691"/>
    <cellStyle name="Total 4 14 4 10" xfId="30114"/>
    <cellStyle name="Total 4 14 4 11" xfId="57591"/>
    <cellStyle name="Total 4 14 4 2" xfId="8894"/>
    <cellStyle name="Total 4 14 4 2 10" xfId="57592"/>
    <cellStyle name="Total 4 14 4 2 2" xfId="22877"/>
    <cellStyle name="Total 4 14 4 2 2 2" xfId="36131"/>
    <cellStyle name="Total 4 14 4 2 2 3" xfId="45937"/>
    <cellStyle name="Total 4 14 4 2 3" xfId="24118"/>
    <cellStyle name="Total 4 14 4 2 3 2" xfId="37370"/>
    <cellStyle name="Total 4 14 4 2 3 3" xfId="47176"/>
    <cellStyle name="Total 4 14 4 2 4" xfId="25246"/>
    <cellStyle name="Total 4 14 4 2 4 2" xfId="38496"/>
    <cellStyle name="Total 4 14 4 2 4 3" xfId="48302"/>
    <cellStyle name="Total 4 14 4 2 5" xfId="26191"/>
    <cellStyle name="Total 4 14 4 2 5 2" xfId="39441"/>
    <cellStyle name="Total 4 14 4 2 5 3" xfId="49247"/>
    <cellStyle name="Total 4 14 4 2 6" xfId="27047"/>
    <cellStyle name="Total 4 14 4 2 6 2" xfId="40297"/>
    <cellStyle name="Total 4 14 4 2 6 3" xfId="50103"/>
    <cellStyle name="Total 4 14 4 2 7" xfId="18011"/>
    <cellStyle name="Total 4 14 4 2 8" xfId="31231"/>
    <cellStyle name="Total 4 14 4 2 9" xfId="41115"/>
    <cellStyle name="Total 4 14 4 3" xfId="19711"/>
    <cellStyle name="Total 4 14 4 3 2" xfId="32974"/>
    <cellStyle name="Total 4 14 4 3 3" xfId="42780"/>
    <cellStyle name="Total 4 14 4 4" xfId="19311"/>
    <cellStyle name="Total 4 14 4 4 2" xfId="32575"/>
    <cellStyle name="Total 4 14 4 4 3" xfId="42381"/>
    <cellStyle name="Total 4 14 4 5" xfId="18996"/>
    <cellStyle name="Total 4 14 4 5 2" xfId="32261"/>
    <cellStyle name="Total 4 14 4 5 3" xfId="42067"/>
    <cellStyle name="Total 4 14 4 6" xfId="19375"/>
    <cellStyle name="Total 4 14 4 6 2" xfId="32639"/>
    <cellStyle name="Total 4 14 4 6 3" xfId="42445"/>
    <cellStyle name="Total 4 14 4 7" xfId="19800"/>
    <cellStyle name="Total 4 14 4 7 2" xfId="33063"/>
    <cellStyle name="Total 4 14 4 7 3" xfId="42869"/>
    <cellStyle name="Total 4 14 4 8" xfId="12809"/>
    <cellStyle name="Total 4 14 4 9" xfId="29067"/>
    <cellStyle name="Total 4 14 5" xfId="9667"/>
    <cellStyle name="Total 4 14 5 2" xfId="23297"/>
    <cellStyle name="Total 4 14 5 2 2" xfId="36551"/>
    <cellStyle name="Total 4 14 5 2 3" xfId="46357"/>
    <cellStyle name="Total 4 14 5 3" xfId="24503"/>
    <cellStyle name="Total 4 14 5 3 2" xfId="37755"/>
    <cellStyle name="Total 4 14 5 3 3" xfId="47561"/>
    <cellStyle name="Total 4 14 5 4" xfId="25597"/>
    <cellStyle name="Total 4 14 5 4 2" xfId="38847"/>
    <cellStyle name="Total 4 14 5 4 3" xfId="48653"/>
    <cellStyle name="Total 4 14 5 5" xfId="26514"/>
    <cellStyle name="Total 4 14 5 5 2" xfId="39764"/>
    <cellStyle name="Total 4 14 5 5 3" xfId="49570"/>
    <cellStyle name="Total 4 14 5 6" xfId="27341"/>
    <cellStyle name="Total 4 14 5 6 2" xfId="40591"/>
    <cellStyle name="Total 4 14 5 6 3" xfId="50397"/>
    <cellStyle name="Total 4 14 5 7" xfId="18337"/>
    <cellStyle name="Total 4 14 5 8" xfId="31591"/>
    <cellStyle name="Total 4 14 5 9" xfId="41409"/>
    <cellStyle name="Total 4 14 6" xfId="9910"/>
    <cellStyle name="Total 4 14 6 2" xfId="23397"/>
    <cellStyle name="Total 4 14 6 2 2" xfId="36651"/>
    <cellStyle name="Total 4 14 6 2 3" xfId="46457"/>
    <cellStyle name="Total 4 14 6 3" xfId="24601"/>
    <cellStyle name="Total 4 14 6 3 2" xfId="37853"/>
    <cellStyle name="Total 4 14 6 3 3" xfId="47659"/>
    <cellStyle name="Total 4 14 6 4" xfId="25691"/>
    <cellStyle name="Total 4 14 6 4 2" xfId="38941"/>
    <cellStyle name="Total 4 14 6 4 3" xfId="48747"/>
    <cellStyle name="Total 4 14 6 5" xfId="26605"/>
    <cellStyle name="Total 4 14 6 5 2" xfId="39855"/>
    <cellStyle name="Total 4 14 6 5 3" xfId="49661"/>
    <cellStyle name="Total 4 14 6 6" xfId="27423"/>
    <cellStyle name="Total 4 14 6 6 2" xfId="40673"/>
    <cellStyle name="Total 4 14 6 6 3" xfId="50479"/>
    <cellStyle name="Total 4 14 6 7" xfId="18420"/>
    <cellStyle name="Total 4 14 6 8" xfId="31685"/>
    <cellStyle name="Total 4 14 6 9" xfId="41491"/>
    <cellStyle name="Total 4 14 7" xfId="10133"/>
    <cellStyle name="Total 4 14 7 2" xfId="27455"/>
    <cellStyle name="Total 4 14 7 3" xfId="30669"/>
    <cellStyle name="Total 4 14 8" xfId="22166"/>
    <cellStyle name="Total 4 14 8 2" xfId="35422"/>
    <cellStyle name="Total 4 14 8 3" xfId="45228"/>
    <cellStyle name="Total 4 14 9" xfId="23491"/>
    <cellStyle name="Total 4 14 9 2" xfId="36744"/>
    <cellStyle name="Total 4 14 9 3" xfId="46550"/>
    <cellStyle name="Total 4 15" xfId="1547"/>
    <cellStyle name="Total 4 15 10" xfId="10068"/>
    <cellStyle name="Total 4 15 10 2" xfId="9773"/>
    <cellStyle name="Total 4 15 10 3" xfId="30695"/>
    <cellStyle name="Total 4 15 11" xfId="9966"/>
    <cellStyle name="Total 4 15 12" xfId="30740"/>
    <cellStyle name="Total 4 15 13" xfId="57593"/>
    <cellStyle name="Total 4 15 2" xfId="1934"/>
    <cellStyle name="Total 4 15 2 10" xfId="28250"/>
    <cellStyle name="Total 4 15 2 11" xfId="28181"/>
    <cellStyle name="Total 4 15 2 12" xfId="57594"/>
    <cellStyle name="Total 4 15 2 2" xfId="3000"/>
    <cellStyle name="Total 4 15 2 2 10" xfId="28727"/>
    <cellStyle name="Total 4 15 2 2 11" xfId="30210"/>
    <cellStyle name="Total 4 15 2 2 12" xfId="57595"/>
    <cellStyle name="Total 4 15 2 2 2" xfId="5002"/>
    <cellStyle name="Total 4 15 2 2 2 10" xfId="29965"/>
    <cellStyle name="Total 4 15 2 2 2 11" xfId="57596"/>
    <cellStyle name="Total 4 15 2 2 2 2" xfId="8896"/>
    <cellStyle name="Total 4 15 2 2 2 2 10" xfId="57597"/>
    <cellStyle name="Total 4 15 2 2 2 2 2" xfId="22879"/>
    <cellStyle name="Total 4 15 2 2 2 2 2 2" xfId="36133"/>
    <cellStyle name="Total 4 15 2 2 2 2 2 3" xfId="45939"/>
    <cellStyle name="Total 4 15 2 2 2 2 3" xfId="24120"/>
    <cellStyle name="Total 4 15 2 2 2 2 3 2" xfId="37372"/>
    <cellStyle name="Total 4 15 2 2 2 2 3 3" xfId="47178"/>
    <cellStyle name="Total 4 15 2 2 2 2 4" xfId="25248"/>
    <cellStyle name="Total 4 15 2 2 2 2 4 2" xfId="38498"/>
    <cellStyle name="Total 4 15 2 2 2 2 4 3" xfId="48304"/>
    <cellStyle name="Total 4 15 2 2 2 2 5" xfId="26193"/>
    <cellStyle name="Total 4 15 2 2 2 2 5 2" xfId="39443"/>
    <cellStyle name="Total 4 15 2 2 2 2 5 3" xfId="49249"/>
    <cellStyle name="Total 4 15 2 2 2 2 6" xfId="27049"/>
    <cellStyle name="Total 4 15 2 2 2 2 6 2" xfId="40299"/>
    <cellStyle name="Total 4 15 2 2 2 2 6 3" xfId="50105"/>
    <cellStyle name="Total 4 15 2 2 2 2 7" xfId="18013"/>
    <cellStyle name="Total 4 15 2 2 2 2 8" xfId="31233"/>
    <cellStyle name="Total 4 15 2 2 2 2 9" xfId="41117"/>
    <cellStyle name="Total 4 15 2 2 2 3" xfId="20553"/>
    <cellStyle name="Total 4 15 2 2 2 3 2" xfId="33815"/>
    <cellStyle name="Total 4 15 2 2 2 3 3" xfId="43621"/>
    <cellStyle name="Total 4 15 2 2 2 4" xfId="18975"/>
    <cellStyle name="Total 4 15 2 2 2 4 2" xfId="32240"/>
    <cellStyle name="Total 4 15 2 2 2 4 3" xfId="42046"/>
    <cellStyle name="Total 4 15 2 2 2 5" xfId="20283"/>
    <cellStyle name="Total 4 15 2 2 2 5 2" xfId="33546"/>
    <cellStyle name="Total 4 15 2 2 2 5 3" xfId="43352"/>
    <cellStyle name="Total 4 15 2 2 2 6" xfId="10354"/>
    <cellStyle name="Total 4 15 2 2 2 6 2" xfId="27674"/>
    <cellStyle name="Total 4 15 2 2 2 6 3" xfId="30561"/>
    <cellStyle name="Total 4 15 2 2 2 7" xfId="22260"/>
    <cellStyle name="Total 4 15 2 2 2 7 2" xfId="35515"/>
    <cellStyle name="Total 4 15 2 2 2 7 3" xfId="45321"/>
    <cellStyle name="Total 4 15 2 2 2 8" xfId="14120"/>
    <cellStyle name="Total 4 15 2 2 2 9" xfId="29684"/>
    <cellStyle name="Total 4 15 2 2 3" xfId="8895"/>
    <cellStyle name="Total 4 15 2 2 3 10" xfId="57598"/>
    <cellStyle name="Total 4 15 2 2 3 2" xfId="22878"/>
    <cellStyle name="Total 4 15 2 2 3 2 2" xfId="36132"/>
    <cellStyle name="Total 4 15 2 2 3 2 3" xfId="45938"/>
    <cellStyle name="Total 4 15 2 2 3 3" xfId="24119"/>
    <cellStyle name="Total 4 15 2 2 3 3 2" xfId="37371"/>
    <cellStyle name="Total 4 15 2 2 3 3 3" xfId="47177"/>
    <cellStyle name="Total 4 15 2 2 3 4" xfId="25247"/>
    <cellStyle name="Total 4 15 2 2 3 4 2" xfId="38497"/>
    <cellStyle name="Total 4 15 2 2 3 4 3" xfId="48303"/>
    <cellStyle name="Total 4 15 2 2 3 5" xfId="26192"/>
    <cellStyle name="Total 4 15 2 2 3 5 2" xfId="39442"/>
    <cellStyle name="Total 4 15 2 2 3 5 3" xfId="49248"/>
    <cellStyle name="Total 4 15 2 2 3 6" xfId="27048"/>
    <cellStyle name="Total 4 15 2 2 3 6 2" xfId="40298"/>
    <cellStyle name="Total 4 15 2 2 3 6 3" xfId="50104"/>
    <cellStyle name="Total 4 15 2 2 3 7" xfId="18012"/>
    <cellStyle name="Total 4 15 2 2 3 8" xfId="31232"/>
    <cellStyle name="Total 4 15 2 2 3 9" xfId="41116"/>
    <cellStyle name="Total 4 15 2 2 4" xfId="19264"/>
    <cellStyle name="Total 4 15 2 2 4 2" xfId="32529"/>
    <cellStyle name="Total 4 15 2 2 4 3" xfId="42335"/>
    <cellStyle name="Total 4 15 2 2 5" xfId="18492"/>
    <cellStyle name="Total 4 15 2 2 5 2" xfId="31757"/>
    <cellStyle name="Total 4 15 2 2 5 3" xfId="41563"/>
    <cellStyle name="Total 4 15 2 2 6" xfId="18725"/>
    <cellStyle name="Total 4 15 2 2 6 2" xfId="31990"/>
    <cellStyle name="Total 4 15 2 2 6 3" xfId="41796"/>
    <cellStyle name="Total 4 15 2 2 7" xfId="22010"/>
    <cellStyle name="Total 4 15 2 2 7 2" xfId="35267"/>
    <cellStyle name="Total 4 15 2 2 7 3" xfId="45073"/>
    <cellStyle name="Total 4 15 2 2 8" xfId="10729"/>
    <cellStyle name="Total 4 15 2 2 8 2" xfId="28048"/>
    <cellStyle name="Total 4 15 2 2 8 3" xfId="30376"/>
    <cellStyle name="Total 4 15 2 2 9" xfId="12118"/>
    <cellStyle name="Total 4 15 2 3" xfId="3976"/>
    <cellStyle name="Total 4 15 2 3 10" xfId="9275"/>
    <cellStyle name="Total 4 15 2 3 11" xfId="57599"/>
    <cellStyle name="Total 4 15 2 3 2" xfId="8897"/>
    <cellStyle name="Total 4 15 2 3 2 10" xfId="57600"/>
    <cellStyle name="Total 4 15 2 3 2 2" xfId="22880"/>
    <cellStyle name="Total 4 15 2 3 2 2 2" xfId="36134"/>
    <cellStyle name="Total 4 15 2 3 2 2 3" xfId="45940"/>
    <cellStyle name="Total 4 15 2 3 2 3" xfId="24121"/>
    <cellStyle name="Total 4 15 2 3 2 3 2" xfId="37373"/>
    <cellStyle name="Total 4 15 2 3 2 3 3" xfId="47179"/>
    <cellStyle name="Total 4 15 2 3 2 4" xfId="25249"/>
    <cellStyle name="Total 4 15 2 3 2 4 2" xfId="38499"/>
    <cellStyle name="Total 4 15 2 3 2 4 3" xfId="48305"/>
    <cellStyle name="Total 4 15 2 3 2 5" xfId="26194"/>
    <cellStyle name="Total 4 15 2 3 2 5 2" xfId="39444"/>
    <cellStyle name="Total 4 15 2 3 2 5 3" xfId="49250"/>
    <cellStyle name="Total 4 15 2 3 2 6" xfId="27050"/>
    <cellStyle name="Total 4 15 2 3 2 6 2" xfId="40300"/>
    <cellStyle name="Total 4 15 2 3 2 6 3" xfId="50106"/>
    <cellStyle name="Total 4 15 2 3 2 7" xfId="18014"/>
    <cellStyle name="Total 4 15 2 3 2 8" xfId="31234"/>
    <cellStyle name="Total 4 15 2 3 2 9" xfId="41118"/>
    <cellStyle name="Total 4 15 2 3 3" xfId="19881"/>
    <cellStyle name="Total 4 15 2 3 3 2" xfId="33144"/>
    <cellStyle name="Total 4 15 2 3 3 3" xfId="42950"/>
    <cellStyle name="Total 4 15 2 3 4" xfId="18806"/>
    <cellStyle name="Total 4 15 2 3 4 2" xfId="32071"/>
    <cellStyle name="Total 4 15 2 3 4 3" xfId="41877"/>
    <cellStyle name="Total 4 15 2 3 5" xfId="21980"/>
    <cellStyle name="Total 4 15 2 3 5 2" xfId="35237"/>
    <cellStyle name="Total 4 15 2 3 5 3" xfId="45043"/>
    <cellStyle name="Total 4 15 2 3 6" xfId="10708"/>
    <cellStyle name="Total 4 15 2 3 6 2" xfId="28027"/>
    <cellStyle name="Total 4 15 2 3 6 3" xfId="30396"/>
    <cellStyle name="Total 4 15 2 3 7" xfId="24636"/>
    <cellStyle name="Total 4 15 2 3 7 2" xfId="37888"/>
    <cellStyle name="Total 4 15 2 3 7 3" xfId="47694"/>
    <cellStyle name="Total 4 15 2 3 8" xfId="13094"/>
    <cellStyle name="Total 4 15 2 3 9" xfId="29180"/>
    <cellStyle name="Total 4 15 2 4" xfId="18568"/>
    <cellStyle name="Total 4 15 2 4 2" xfId="31833"/>
    <cellStyle name="Total 4 15 2 4 3" xfId="41639"/>
    <cellStyle name="Total 4 15 2 5" xfId="22072"/>
    <cellStyle name="Total 4 15 2 5 2" xfId="35329"/>
    <cellStyle name="Total 4 15 2 5 3" xfId="45135"/>
    <cellStyle name="Total 4 15 2 6" xfId="23425"/>
    <cellStyle name="Total 4 15 2 6 2" xfId="36679"/>
    <cellStyle name="Total 4 15 2 6 3" xfId="46485"/>
    <cellStyle name="Total 4 15 2 7" xfId="24686"/>
    <cellStyle name="Total 4 15 2 7 2" xfId="37938"/>
    <cellStyle name="Total 4 15 2 7 3" xfId="47744"/>
    <cellStyle name="Total 4 15 2 8" xfId="25747"/>
    <cellStyle name="Total 4 15 2 8 2" xfId="38997"/>
    <cellStyle name="Total 4 15 2 8 3" xfId="48803"/>
    <cellStyle name="Total 4 15 2 9" xfId="11080"/>
    <cellStyle name="Total 4 15 3" xfId="2663"/>
    <cellStyle name="Total 4 15 3 10" xfId="28581"/>
    <cellStyle name="Total 4 15 3 11" xfId="30240"/>
    <cellStyle name="Total 4 15 3 12" xfId="57601"/>
    <cellStyle name="Total 4 15 3 2" xfId="4667"/>
    <cellStyle name="Total 4 15 3 2 10" xfId="30011"/>
    <cellStyle name="Total 4 15 3 2 11" xfId="57602"/>
    <cellStyle name="Total 4 15 3 2 2" xfId="8899"/>
    <cellStyle name="Total 4 15 3 2 2 10" xfId="57603"/>
    <cellStyle name="Total 4 15 3 2 2 2" xfId="22882"/>
    <cellStyle name="Total 4 15 3 2 2 2 2" xfId="36136"/>
    <cellStyle name="Total 4 15 3 2 2 2 3" xfId="45942"/>
    <cellStyle name="Total 4 15 3 2 2 3" xfId="24123"/>
    <cellStyle name="Total 4 15 3 2 2 3 2" xfId="37375"/>
    <cellStyle name="Total 4 15 3 2 2 3 3" xfId="47181"/>
    <cellStyle name="Total 4 15 3 2 2 4" xfId="25251"/>
    <cellStyle name="Total 4 15 3 2 2 4 2" xfId="38501"/>
    <cellStyle name="Total 4 15 3 2 2 4 3" xfId="48307"/>
    <cellStyle name="Total 4 15 3 2 2 5" xfId="26196"/>
    <cellStyle name="Total 4 15 3 2 2 5 2" xfId="39446"/>
    <cellStyle name="Total 4 15 3 2 2 5 3" xfId="49252"/>
    <cellStyle name="Total 4 15 3 2 2 6" xfId="27052"/>
    <cellStyle name="Total 4 15 3 2 2 6 2" xfId="40302"/>
    <cellStyle name="Total 4 15 3 2 2 6 3" xfId="50108"/>
    <cellStyle name="Total 4 15 3 2 2 7" xfId="18016"/>
    <cellStyle name="Total 4 15 3 2 2 8" xfId="31236"/>
    <cellStyle name="Total 4 15 3 2 2 9" xfId="41120"/>
    <cellStyle name="Total 4 15 3 2 3" xfId="20338"/>
    <cellStyle name="Total 4 15 3 2 3 2" xfId="33601"/>
    <cellStyle name="Total 4 15 3 2 3 3" xfId="43407"/>
    <cellStyle name="Total 4 15 3 2 4" xfId="21344"/>
    <cellStyle name="Total 4 15 3 2 4 2" xfId="34603"/>
    <cellStyle name="Total 4 15 3 2 4 3" xfId="44409"/>
    <cellStyle name="Total 4 15 3 2 5" xfId="19509"/>
    <cellStyle name="Total 4 15 3 2 5 2" xfId="32772"/>
    <cellStyle name="Total 4 15 3 2 5 3" xfId="42578"/>
    <cellStyle name="Total 4 15 3 2 6" xfId="10444"/>
    <cellStyle name="Total 4 15 3 2 6 2" xfId="27764"/>
    <cellStyle name="Total 4 15 3 2 6 3" xfId="30520"/>
    <cellStyle name="Total 4 15 3 2 7" xfId="21311"/>
    <cellStyle name="Total 4 15 3 2 7 2" xfId="34570"/>
    <cellStyle name="Total 4 15 3 2 7 3" xfId="44376"/>
    <cellStyle name="Total 4 15 3 2 8" xfId="13785"/>
    <cellStyle name="Total 4 15 3 2 9" xfId="29525"/>
    <cellStyle name="Total 4 15 3 3" xfId="8898"/>
    <cellStyle name="Total 4 15 3 3 10" xfId="57604"/>
    <cellStyle name="Total 4 15 3 3 2" xfId="22881"/>
    <cellStyle name="Total 4 15 3 3 2 2" xfId="36135"/>
    <cellStyle name="Total 4 15 3 3 2 3" xfId="45941"/>
    <cellStyle name="Total 4 15 3 3 3" xfId="24122"/>
    <cellStyle name="Total 4 15 3 3 3 2" xfId="37374"/>
    <cellStyle name="Total 4 15 3 3 3 3" xfId="47180"/>
    <cellStyle name="Total 4 15 3 3 4" xfId="25250"/>
    <cellStyle name="Total 4 15 3 3 4 2" xfId="38500"/>
    <cellStyle name="Total 4 15 3 3 4 3" xfId="48306"/>
    <cellStyle name="Total 4 15 3 3 5" xfId="26195"/>
    <cellStyle name="Total 4 15 3 3 5 2" xfId="39445"/>
    <cellStyle name="Total 4 15 3 3 5 3" xfId="49251"/>
    <cellStyle name="Total 4 15 3 3 6" xfId="27051"/>
    <cellStyle name="Total 4 15 3 3 6 2" xfId="40301"/>
    <cellStyle name="Total 4 15 3 3 6 3" xfId="50107"/>
    <cellStyle name="Total 4 15 3 3 7" xfId="18015"/>
    <cellStyle name="Total 4 15 3 3 8" xfId="31235"/>
    <cellStyle name="Total 4 15 3 3 9" xfId="41119"/>
    <cellStyle name="Total 4 15 3 4" xfId="19049"/>
    <cellStyle name="Total 4 15 3 4 2" xfId="32314"/>
    <cellStyle name="Total 4 15 3 4 3" xfId="42120"/>
    <cellStyle name="Total 4 15 3 5" xfId="19993"/>
    <cellStyle name="Total 4 15 3 5 2" xfId="33256"/>
    <cellStyle name="Total 4 15 3 5 3" xfId="43062"/>
    <cellStyle name="Total 4 15 3 6" xfId="18681"/>
    <cellStyle name="Total 4 15 3 6 2" xfId="31946"/>
    <cellStyle name="Total 4 15 3 6 3" xfId="41752"/>
    <cellStyle name="Total 4 15 3 7" xfId="23194"/>
    <cellStyle name="Total 4 15 3 7 2" xfId="36448"/>
    <cellStyle name="Total 4 15 3 7 3" xfId="46254"/>
    <cellStyle name="Total 4 15 3 8" xfId="24402"/>
    <cellStyle name="Total 4 15 3 8 2" xfId="37654"/>
    <cellStyle name="Total 4 15 3 8 3" xfId="47460"/>
    <cellStyle name="Total 4 15 3 9" xfId="11781"/>
    <cellStyle name="Total 4 15 4" xfId="3686"/>
    <cellStyle name="Total 4 15 4 10" xfId="28854"/>
    <cellStyle name="Total 4 15 4 11" xfId="57605"/>
    <cellStyle name="Total 4 15 4 2" xfId="8900"/>
    <cellStyle name="Total 4 15 4 2 10" xfId="57606"/>
    <cellStyle name="Total 4 15 4 2 2" xfId="22883"/>
    <cellStyle name="Total 4 15 4 2 2 2" xfId="36137"/>
    <cellStyle name="Total 4 15 4 2 2 3" xfId="45943"/>
    <cellStyle name="Total 4 15 4 2 3" xfId="24124"/>
    <cellStyle name="Total 4 15 4 2 3 2" xfId="37376"/>
    <cellStyle name="Total 4 15 4 2 3 3" xfId="47182"/>
    <cellStyle name="Total 4 15 4 2 4" xfId="25252"/>
    <cellStyle name="Total 4 15 4 2 4 2" xfId="38502"/>
    <cellStyle name="Total 4 15 4 2 4 3" xfId="48308"/>
    <cellStyle name="Total 4 15 4 2 5" xfId="26197"/>
    <cellStyle name="Total 4 15 4 2 5 2" xfId="39447"/>
    <cellStyle name="Total 4 15 4 2 5 3" xfId="49253"/>
    <cellStyle name="Total 4 15 4 2 6" xfId="27053"/>
    <cellStyle name="Total 4 15 4 2 6 2" xfId="40303"/>
    <cellStyle name="Total 4 15 4 2 6 3" xfId="50109"/>
    <cellStyle name="Total 4 15 4 2 7" xfId="18017"/>
    <cellStyle name="Total 4 15 4 2 8" xfId="31237"/>
    <cellStyle name="Total 4 15 4 2 9" xfId="41121"/>
    <cellStyle name="Total 4 15 4 3" xfId="19706"/>
    <cellStyle name="Total 4 15 4 3 2" xfId="32969"/>
    <cellStyle name="Total 4 15 4 3 3" xfId="42775"/>
    <cellStyle name="Total 4 15 4 4" xfId="21606"/>
    <cellStyle name="Total 4 15 4 4 2" xfId="34865"/>
    <cellStyle name="Total 4 15 4 4 3" xfId="44671"/>
    <cellStyle name="Total 4 15 4 5" xfId="20418"/>
    <cellStyle name="Total 4 15 4 5 2" xfId="33681"/>
    <cellStyle name="Total 4 15 4 5 3" xfId="43487"/>
    <cellStyle name="Total 4 15 4 6" xfId="18748"/>
    <cellStyle name="Total 4 15 4 6 2" xfId="32013"/>
    <cellStyle name="Total 4 15 4 6 3" xfId="41819"/>
    <cellStyle name="Total 4 15 4 7" xfId="20266"/>
    <cellStyle name="Total 4 15 4 7 2" xfId="33529"/>
    <cellStyle name="Total 4 15 4 7 3" xfId="43335"/>
    <cellStyle name="Total 4 15 4 8" xfId="12804"/>
    <cellStyle name="Total 4 15 4 9" xfId="29062"/>
    <cellStyle name="Total 4 15 5" xfId="9662"/>
    <cellStyle name="Total 4 15 5 2" xfId="23292"/>
    <cellStyle name="Total 4 15 5 2 2" xfId="36546"/>
    <cellStyle name="Total 4 15 5 2 3" xfId="46352"/>
    <cellStyle name="Total 4 15 5 3" xfId="24498"/>
    <cellStyle name="Total 4 15 5 3 2" xfId="37750"/>
    <cellStyle name="Total 4 15 5 3 3" xfId="47556"/>
    <cellStyle name="Total 4 15 5 4" xfId="25592"/>
    <cellStyle name="Total 4 15 5 4 2" xfId="38842"/>
    <cellStyle name="Total 4 15 5 4 3" xfId="48648"/>
    <cellStyle name="Total 4 15 5 5" xfId="26509"/>
    <cellStyle name="Total 4 15 5 5 2" xfId="39759"/>
    <cellStyle name="Total 4 15 5 5 3" xfId="49565"/>
    <cellStyle name="Total 4 15 5 6" xfId="27336"/>
    <cellStyle name="Total 4 15 5 6 2" xfId="40586"/>
    <cellStyle name="Total 4 15 5 6 3" xfId="50392"/>
    <cellStyle name="Total 4 15 5 7" xfId="18332"/>
    <cellStyle name="Total 4 15 5 8" xfId="31586"/>
    <cellStyle name="Total 4 15 5 9" xfId="41404"/>
    <cellStyle name="Total 4 15 6" xfId="9905"/>
    <cellStyle name="Total 4 15 6 2" xfId="23392"/>
    <cellStyle name="Total 4 15 6 2 2" xfId="36646"/>
    <cellStyle name="Total 4 15 6 2 3" xfId="46452"/>
    <cellStyle name="Total 4 15 6 3" xfId="24596"/>
    <cellStyle name="Total 4 15 6 3 2" xfId="37848"/>
    <cellStyle name="Total 4 15 6 3 3" xfId="47654"/>
    <cellStyle name="Total 4 15 6 4" xfId="25686"/>
    <cellStyle name="Total 4 15 6 4 2" xfId="38936"/>
    <cellStyle name="Total 4 15 6 4 3" xfId="48742"/>
    <cellStyle name="Total 4 15 6 5" xfId="26600"/>
    <cellStyle name="Total 4 15 6 5 2" xfId="39850"/>
    <cellStyle name="Total 4 15 6 5 3" xfId="49656"/>
    <cellStyle name="Total 4 15 6 6" xfId="27418"/>
    <cellStyle name="Total 4 15 6 6 2" xfId="40668"/>
    <cellStyle name="Total 4 15 6 6 3" xfId="50474"/>
    <cellStyle name="Total 4 15 6 7" xfId="18415"/>
    <cellStyle name="Total 4 15 6 8" xfId="31680"/>
    <cellStyle name="Total 4 15 6 9" xfId="41486"/>
    <cellStyle name="Total 4 15 7" xfId="10138"/>
    <cellStyle name="Total 4 15 7 2" xfId="27460"/>
    <cellStyle name="Total 4 15 7 3" xfId="29275"/>
    <cellStyle name="Total 4 15 8" xfId="10289"/>
    <cellStyle name="Total 4 15 8 2" xfId="27609"/>
    <cellStyle name="Total 4 15 8 3" xfId="30595"/>
    <cellStyle name="Total 4 15 9" xfId="20509"/>
    <cellStyle name="Total 4 15 9 2" xfId="33771"/>
    <cellStyle name="Total 4 15 9 3" xfId="43577"/>
    <cellStyle name="Total 4 16" xfId="2748"/>
    <cellStyle name="Total 4 16 10" xfId="28620"/>
    <cellStyle name="Total 4 16 11" xfId="30227"/>
    <cellStyle name="Total 4 16 12" xfId="57607"/>
    <cellStyle name="Total 4 16 2" xfId="4751"/>
    <cellStyle name="Total 4 16 2 10" xfId="29994"/>
    <cellStyle name="Total 4 16 2 11" xfId="57608"/>
    <cellStyle name="Total 4 16 2 2" xfId="8902"/>
    <cellStyle name="Total 4 16 2 2 10" xfId="57609"/>
    <cellStyle name="Total 4 16 2 2 2" xfId="22885"/>
    <cellStyle name="Total 4 16 2 2 2 2" xfId="36139"/>
    <cellStyle name="Total 4 16 2 2 2 3" xfId="45945"/>
    <cellStyle name="Total 4 16 2 2 3" xfId="24126"/>
    <cellStyle name="Total 4 16 2 2 3 2" xfId="37378"/>
    <cellStyle name="Total 4 16 2 2 3 3" xfId="47184"/>
    <cellStyle name="Total 4 16 2 2 4" xfId="25254"/>
    <cellStyle name="Total 4 16 2 2 4 2" xfId="38504"/>
    <cellStyle name="Total 4 16 2 2 4 3" xfId="48310"/>
    <cellStyle name="Total 4 16 2 2 5" xfId="26199"/>
    <cellStyle name="Total 4 16 2 2 5 2" xfId="39449"/>
    <cellStyle name="Total 4 16 2 2 5 3" xfId="49255"/>
    <cellStyle name="Total 4 16 2 2 6" xfId="27055"/>
    <cellStyle name="Total 4 16 2 2 6 2" xfId="40305"/>
    <cellStyle name="Total 4 16 2 2 6 3" xfId="50111"/>
    <cellStyle name="Total 4 16 2 2 7" xfId="18019"/>
    <cellStyle name="Total 4 16 2 2 8" xfId="31239"/>
    <cellStyle name="Total 4 16 2 2 9" xfId="41123"/>
    <cellStyle name="Total 4 16 2 3" xfId="20391"/>
    <cellStyle name="Total 4 16 2 3 2" xfId="33654"/>
    <cellStyle name="Total 4 16 2 3 3" xfId="43460"/>
    <cellStyle name="Total 4 16 2 4" xfId="21315"/>
    <cellStyle name="Total 4 16 2 4 2" xfId="34574"/>
    <cellStyle name="Total 4 16 2 4 3" xfId="44380"/>
    <cellStyle name="Total 4 16 2 5" xfId="20596"/>
    <cellStyle name="Total 4 16 2 5 2" xfId="33858"/>
    <cellStyle name="Total 4 16 2 5 3" xfId="43664"/>
    <cellStyle name="Total 4 16 2 6" xfId="19335"/>
    <cellStyle name="Total 4 16 2 6 2" xfId="32599"/>
    <cellStyle name="Total 4 16 2 6 3" xfId="42405"/>
    <cellStyle name="Total 4 16 2 7" xfId="20451"/>
    <cellStyle name="Total 4 16 2 7 2" xfId="33714"/>
    <cellStyle name="Total 4 16 2 7 3" xfId="43520"/>
    <cellStyle name="Total 4 16 2 8" xfId="13869"/>
    <cellStyle name="Total 4 16 2 9" xfId="29565"/>
    <cellStyle name="Total 4 16 3" xfId="8901"/>
    <cellStyle name="Total 4 16 3 10" xfId="57610"/>
    <cellStyle name="Total 4 16 3 2" xfId="22884"/>
    <cellStyle name="Total 4 16 3 2 2" xfId="36138"/>
    <cellStyle name="Total 4 16 3 2 3" xfId="45944"/>
    <cellStyle name="Total 4 16 3 3" xfId="24125"/>
    <cellStyle name="Total 4 16 3 3 2" xfId="37377"/>
    <cellStyle name="Total 4 16 3 3 3" xfId="47183"/>
    <cellStyle name="Total 4 16 3 4" xfId="25253"/>
    <cellStyle name="Total 4 16 3 4 2" xfId="38503"/>
    <cellStyle name="Total 4 16 3 4 3" xfId="48309"/>
    <cellStyle name="Total 4 16 3 5" xfId="26198"/>
    <cellStyle name="Total 4 16 3 5 2" xfId="39448"/>
    <cellStyle name="Total 4 16 3 5 3" xfId="49254"/>
    <cellStyle name="Total 4 16 3 6" xfId="27054"/>
    <cellStyle name="Total 4 16 3 6 2" xfId="40304"/>
    <cellStyle name="Total 4 16 3 6 3" xfId="50110"/>
    <cellStyle name="Total 4 16 3 7" xfId="18018"/>
    <cellStyle name="Total 4 16 3 8" xfId="31238"/>
    <cellStyle name="Total 4 16 3 9" xfId="41122"/>
    <cellStyle name="Total 4 16 4" xfId="19100"/>
    <cellStyle name="Total 4 16 4 2" xfId="32365"/>
    <cellStyle name="Total 4 16 4 3" xfId="42171"/>
    <cellStyle name="Total 4 16 5" xfId="20481"/>
    <cellStyle name="Total 4 16 5 2" xfId="33744"/>
    <cellStyle name="Total 4 16 5 3" xfId="43550"/>
    <cellStyle name="Total 4 16 6" xfId="18584"/>
    <cellStyle name="Total 4 16 6 2" xfId="31849"/>
    <cellStyle name="Total 4 16 6 3" xfId="41655"/>
    <cellStyle name="Total 4 16 7" xfId="22063"/>
    <cellStyle name="Total 4 16 7 2" xfId="35320"/>
    <cellStyle name="Total 4 16 7 3" xfId="45126"/>
    <cellStyle name="Total 4 16 8" xfId="23416"/>
    <cellStyle name="Total 4 16 8 2" xfId="36670"/>
    <cellStyle name="Total 4 16 8 3" xfId="46476"/>
    <cellStyle name="Total 4 16 9" xfId="11866"/>
    <cellStyle name="Total 4 17" xfId="3367"/>
    <cellStyle name="Total 4 17 10" xfId="29701"/>
    <cellStyle name="Total 4 17 11" xfId="57611"/>
    <cellStyle name="Total 4 17 2" xfId="8903"/>
    <cellStyle name="Total 4 17 2 10" xfId="57612"/>
    <cellStyle name="Total 4 17 2 2" xfId="22886"/>
    <cellStyle name="Total 4 17 2 2 2" xfId="36140"/>
    <cellStyle name="Total 4 17 2 2 3" xfId="45946"/>
    <cellStyle name="Total 4 17 2 3" xfId="24127"/>
    <cellStyle name="Total 4 17 2 3 2" xfId="37379"/>
    <cellStyle name="Total 4 17 2 3 3" xfId="47185"/>
    <cellStyle name="Total 4 17 2 4" xfId="25255"/>
    <cellStyle name="Total 4 17 2 4 2" xfId="38505"/>
    <cellStyle name="Total 4 17 2 4 3" xfId="48311"/>
    <cellStyle name="Total 4 17 2 5" xfId="26200"/>
    <cellStyle name="Total 4 17 2 5 2" xfId="39450"/>
    <cellStyle name="Total 4 17 2 5 3" xfId="49256"/>
    <cellStyle name="Total 4 17 2 6" xfId="27056"/>
    <cellStyle name="Total 4 17 2 6 2" xfId="40306"/>
    <cellStyle name="Total 4 17 2 6 3" xfId="50112"/>
    <cellStyle name="Total 4 17 2 7" xfId="18020"/>
    <cellStyle name="Total 4 17 2 8" xfId="31240"/>
    <cellStyle name="Total 4 17 2 9" xfId="41124"/>
    <cellStyle name="Total 4 17 3" xfId="19476"/>
    <cellStyle name="Total 4 17 3 2" xfId="32739"/>
    <cellStyle name="Total 4 17 3 3" xfId="42545"/>
    <cellStyle name="Total 4 17 4" xfId="20264"/>
    <cellStyle name="Total 4 17 4 2" xfId="33527"/>
    <cellStyle name="Total 4 17 4 3" xfId="43333"/>
    <cellStyle name="Total 4 17 5" xfId="21368"/>
    <cellStyle name="Total 4 17 5 2" xfId="34627"/>
    <cellStyle name="Total 4 17 5 3" xfId="44433"/>
    <cellStyle name="Total 4 17 6" xfId="18446"/>
    <cellStyle name="Total 4 17 6 2" xfId="31711"/>
    <cellStyle name="Total 4 17 6 3" xfId="41517"/>
    <cellStyle name="Total 4 17 7" xfId="21690"/>
    <cellStyle name="Total 4 17 7 2" xfId="34949"/>
    <cellStyle name="Total 4 17 7 3" xfId="44755"/>
    <cellStyle name="Total 4 17 8" xfId="12485"/>
    <cellStyle name="Total 4 17 9" xfId="28868"/>
    <cellStyle name="Total 4 18" xfId="9050"/>
    <cellStyle name="Total 4 18 2" xfId="22993"/>
    <cellStyle name="Total 4 18 2 2" xfId="36247"/>
    <cellStyle name="Total 4 18 2 3" xfId="46053"/>
    <cellStyle name="Total 4 18 3" xfId="24218"/>
    <cellStyle name="Total 4 18 3 2" xfId="37470"/>
    <cellStyle name="Total 4 18 3 3" xfId="47276"/>
    <cellStyle name="Total 4 18 4" xfId="25341"/>
    <cellStyle name="Total 4 18 4 2" xfId="38591"/>
    <cellStyle name="Total 4 18 4 3" xfId="48397"/>
    <cellStyle name="Total 4 18 5" xfId="26282"/>
    <cellStyle name="Total 4 18 5 2" xfId="39532"/>
    <cellStyle name="Total 4 18 5 3" xfId="49338"/>
    <cellStyle name="Total 4 18 6" xfId="27131"/>
    <cellStyle name="Total 4 18 6 2" xfId="40381"/>
    <cellStyle name="Total 4 18 6 3" xfId="50187"/>
    <cellStyle name="Total 4 18 7" xfId="18120"/>
    <cellStyle name="Total 4 18 8" xfId="31322"/>
    <cellStyle name="Total 4 18 9" xfId="41199"/>
    <cellStyle name="Total 4 19" xfId="9627"/>
    <cellStyle name="Total 4 19 2" xfId="23278"/>
    <cellStyle name="Total 4 19 2 2" xfId="36532"/>
    <cellStyle name="Total 4 19 2 3" xfId="46338"/>
    <cellStyle name="Total 4 19 3" xfId="24484"/>
    <cellStyle name="Total 4 19 3 2" xfId="37736"/>
    <cellStyle name="Total 4 19 3 3" xfId="47542"/>
    <cellStyle name="Total 4 19 4" xfId="25578"/>
    <cellStyle name="Total 4 19 4 2" xfId="38828"/>
    <cellStyle name="Total 4 19 4 3" xfId="48634"/>
    <cellStyle name="Total 4 19 5" xfId="26495"/>
    <cellStyle name="Total 4 19 5 2" xfId="39745"/>
    <cellStyle name="Total 4 19 5 3" xfId="49551"/>
    <cellStyle name="Total 4 19 6" xfId="27322"/>
    <cellStyle name="Total 4 19 6 2" xfId="40572"/>
    <cellStyle name="Total 4 19 6 3" xfId="50378"/>
    <cellStyle name="Total 4 19 7" xfId="18318"/>
    <cellStyle name="Total 4 19 8" xfId="31572"/>
    <cellStyle name="Total 4 19 9" xfId="41390"/>
    <cellStyle name="Total 4 2" xfId="1553"/>
    <cellStyle name="Total 4 2 10" xfId="24730"/>
    <cellStyle name="Total 4 2 10 2" xfId="37981"/>
    <cellStyle name="Total 4 2 10 3" xfId="47787"/>
    <cellStyle name="Total 4 2 11" xfId="9972"/>
    <cellStyle name="Total 4 2 12" xfId="28213"/>
    <cellStyle name="Total 4 2 13" xfId="57613"/>
    <cellStyle name="Total 4 2 2" xfId="1940"/>
    <cellStyle name="Total 4 2 2 10" xfId="28256"/>
    <cellStyle name="Total 4 2 2 11" xfId="28959"/>
    <cellStyle name="Total 4 2 2 12" xfId="57614"/>
    <cellStyle name="Total 4 2 2 2" xfId="3006"/>
    <cellStyle name="Total 4 2 2 2 10" xfId="28733"/>
    <cellStyle name="Total 4 2 2 2 11" xfId="30208"/>
    <cellStyle name="Total 4 2 2 2 12" xfId="57615"/>
    <cellStyle name="Total 4 2 2 2 2" xfId="5008"/>
    <cellStyle name="Total 4 2 2 2 2 10" xfId="28858"/>
    <cellStyle name="Total 4 2 2 2 2 11" xfId="57616"/>
    <cellStyle name="Total 4 2 2 2 2 2" xfId="8905"/>
    <cellStyle name="Total 4 2 2 2 2 2 10" xfId="57617"/>
    <cellStyle name="Total 4 2 2 2 2 2 2" xfId="22888"/>
    <cellStyle name="Total 4 2 2 2 2 2 2 2" xfId="36142"/>
    <cellStyle name="Total 4 2 2 2 2 2 2 3" xfId="45948"/>
    <cellStyle name="Total 4 2 2 2 2 2 3" xfId="24129"/>
    <cellStyle name="Total 4 2 2 2 2 2 3 2" xfId="37381"/>
    <cellStyle name="Total 4 2 2 2 2 2 3 3" xfId="47187"/>
    <cellStyle name="Total 4 2 2 2 2 2 4" xfId="25257"/>
    <cellStyle name="Total 4 2 2 2 2 2 4 2" xfId="38507"/>
    <cellStyle name="Total 4 2 2 2 2 2 4 3" xfId="48313"/>
    <cellStyle name="Total 4 2 2 2 2 2 5" xfId="26202"/>
    <cellStyle name="Total 4 2 2 2 2 2 5 2" xfId="39452"/>
    <cellStyle name="Total 4 2 2 2 2 2 5 3" xfId="49258"/>
    <cellStyle name="Total 4 2 2 2 2 2 6" xfId="27058"/>
    <cellStyle name="Total 4 2 2 2 2 2 6 2" xfId="40308"/>
    <cellStyle name="Total 4 2 2 2 2 2 6 3" xfId="50114"/>
    <cellStyle name="Total 4 2 2 2 2 2 7" xfId="18022"/>
    <cellStyle name="Total 4 2 2 2 2 2 8" xfId="31242"/>
    <cellStyle name="Total 4 2 2 2 2 2 9" xfId="41126"/>
    <cellStyle name="Total 4 2 2 2 2 3" xfId="20559"/>
    <cellStyle name="Total 4 2 2 2 2 3 2" xfId="33821"/>
    <cellStyle name="Total 4 2 2 2 2 3 3" xfId="43627"/>
    <cellStyle name="Total 4 2 2 2 2 4" xfId="20652"/>
    <cellStyle name="Total 4 2 2 2 2 4 2" xfId="33913"/>
    <cellStyle name="Total 4 2 2 2 2 4 3" xfId="43719"/>
    <cellStyle name="Total 4 2 2 2 2 5" xfId="18465"/>
    <cellStyle name="Total 4 2 2 2 2 5 2" xfId="31730"/>
    <cellStyle name="Total 4 2 2 2 2 5 3" xfId="41536"/>
    <cellStyle name="Total 4 2 2 2 2 6" xfId="22110"/>
    <cellStyle name="Total 4 2 2 2 2 6 2" xfId="35367"/>
    <cellStyle name="Total 4 2 2 2 2 6 3" xfId="45173"/>
    <cellStyle name="Total 4 2 2 2 2 7" xfId="23458"/>
    <cellStyle name="Total 4 2 2 2 2 7 2" xfId="36712"/>
    <cellStyle name="Total 4 2 2 2 2 7 3" xfId="46518"/>
    <cellStyle name="Total 4 2 2 2 2 8" xfId="14126"/>
    <cellStyle name="Total 4 2 2 2 2 9" xfId="29690"/>
    <cellStyle name="Total 4 2 2 2 3" xfId="8904"/>
    <cellStyle name="Total 4 2 2 2 3 10" xfId="57618"/>
    <cellStyle name="Total 4 2 2 2 3 2" xfId="22887"/>
    <cellStyle name="Total 4 2 2 2 3 2 2" xfId="36141"/>
    <cellStyle name="Total 4 2 2 2 3 2 3" xfId="45947"/>
    <cellStyle name="Total 4 2 2 2 3 3" xfId="24128"/>
    <cellStyle name="Total 4 2 2 2 3 3 2" xfId="37380"/>
    <cellStyle name="Total 4 2 2 2 3 3 3" xfId="47186"/>
    <cellStyle name="Total 4 2 2 2 3 4" xfId="25256"/>
    <cellStyle name="Total 4 2 2 2 3 4 2" xfId="38506"/>
    <cellStyle name="Total 4 2 2 2 3 4 3" xfId="48312"/>
    <cellStyle name="Total 4 2 2 2 3 5" xfId="26201"/>
    <cellStyle name="Total 4 2 2 2 3 5 2" xfId="39451"/>
    <cellStyle name="Total 4 2 2 2 3 5 3" xfId="49257"/>
    <cellStyle name="Total 4 2 2 2 3 6" xfId="27057"/>
    <cellStyle name="Total 4 2 2 2 3 6 2" xfId="40307"/>
    <cellStyle name="Total 4 2 2 2 3 6 3" xfId="50113"/>
    <cellStyle name="Total 4 2 2 2 3 7" xfId="18021"/>
    <cellStyle name="Total 4 2 2 2 3 8" xfId="31241"/>
    <cellStyle name="Total 4 2 2 2 3 9" xfId="41125"/>
    <cellStyle name="Total 4 2 2 2 4" xfId="19270"/>
    <cellStyle name="Total 4 2 2 2 4 2" xfId="32535"/>
    <cellStyle name="Total 4 2 2 2 4 3" xfId="42341"/>
    <cellStyle name="Total 4 2 2 2 5" xfId="19592"/>
    <cellStyle name="Total 4 2 2 2 5 2" xfId="32855"/>
    <cellStyle name="Total 4 2 2 2 5 3" xfId="42661"/>
    <cellStyle name="Total 4 2 2 2 6" xfId="19907"/>
    <cellStyle name="Total 4 2 2 2 6 2" xfId="33170"/>
    <cellStyle name="Total 4 2 2 2 6 3" xfId="42976"/>
    <cellStyle name="Total 4 2 2 2 7" xfId="19905"/>
    <cellStyle name="Total 4 2 2 2 7 2" xfId="33168"/>
    <cellStyle name="Total 4 2 2 2 7 3" xfId="42974"/>
    <cellStyle name="Total 4 2 2 2 8" xfId="18795"/>
    <cellStyle name="Total 4 2 2 2 8 2" xfId="32060"/>
    <cellStyle name="Total 4 2 2 2 8 3" xfId="41866"/>
    <cellStyle name="Total 4 2 2 2 9" xfId="12124"/>
    <cellStyle name="Total 4 2 2 3" xfId="3982"/>
    <cellStyle name="Total 4 2 2 3 10" xfId="30092"/>
    <cellStyle name="Total 4 2 2 3 11" xfId="57619"/>
    <cellStyle name="Total 4 2 2 3 2" xfId="8906"/>
    <cellStyle name="Total 4 2 2 3 2 10" xfId="57620"/>
    <cellStyle name="Total 4 2 2 3 2 2" xfId="22889"/>
    <cellStyle name="Total 4 2 2 3 2 2 2" xfId="36143"/>
    <cellStyle name="Total 4 2 2 3 2 2 3" xfId="45949"/>
    <cellStyle name="Total 4 2 2 3 2 3" xfId="24130"/>
    <cellStyle name="Total 4 2 2 3 2 3 2" xfId="37382"/>
    <cellStyle name="Total 4 2 2 3 2 3 3" xfId="47188"/>
    <cellStyle name="Total 4 2 2 3 2 4" xfId="25258"/>
    <cellStyle name="Total 4 2 2 3 2 4 2" xfId="38508"/>
    <cellStyle name="Total 4 2 2 3 2 4 3" xfId="48314"/>
    <cellStyle name="Total 4 2 2 3 2 5" xfId="26203"/>
    <cellStyle name="Total 4 2 2 3 2 5 2" xfId="39453"/>
    <cellStyle name="Total 4 2 2 3 2 5 3" xfId="49259"/>
    <cellStyle name="Total 4 2 2 3 2 6" xfId="27059"/>
    <cellStyle name="Total 4 2 2 3 2 6 2" xfId="40309"/>
    <cellStyle name="Total 4 2 2 3 2 6 3" xfId="50115"/>
    <cellStyle name="Total 4 2 2 3 2 7" xfId="18023"/>
    <cellStyle name="Total 4 2 2 3 2 8" xfId="31243"/>
    <cellStyle name="Total 4 2 2 3 2 9" xfId="41127"/>
    <cellStyle name="Total 4 2 2 3 3" xfId="19887"/>
    <cellStyle name="Total 4 2 2 3 3 2" xfId="33150"/>
    <cellStyle name="Total 4 2 2 3 3 3" xfId="42956"/>
    <cellStyle name="Total 4 2 2 3 4" xfId="20587"/>
    <cellStyle name="Total 4 2 2 3 4 2" xfId="33849"/>
    <cellStyle name="Total 4 2 2 3 4 3" xfId="43655"/>
    <cellStyle name="Total 4 2 2 3 5" xfId="19566"/>
    <cellStyle name="Total 4 2 2 3 5 2" xfId="32829"/>
    <cellStyle name="Total 4 2 2 3 5 3" xfId="42635"/>
    <cellStyle name="Total 4 2 2 3 6" xfId="19117"/>
    <cellStyle name="Total 4 2 2 3 6 2" xfId="32382"/>
    <cellStyle name="Total 4 2 2 3 6 3" xfId="42188"/>
    <cellStyle name="Total 4 2 2 3 7" xfId="21849"/>
    <cellStyle name="Total 4 2 2 3 7 2" xfId="35106"/>
    <cellStyle name="Total 4 2 2 3 7 3" xfId="44912"/>
    <cellStyle name="Total 4 2 2 3 8" xfId="13100"/>
    <cellStyle name="Total 4 2 2 3 9" xfId="29186"/>
    <cellStyle name="Total 4 2 2 4" xfId="18574"/>
    <cellStyle name="Total 4 2 2 4 2" xfId="31839"/>
    <cellStyle name="Total 4 2 2 4 3" xfId="41645"/>
    <cellStyle name="Total 4 2 2 5" xfId="22066"/>
    <cellStyle name="Total 4 2 2 5 2" xfId="35323"/>
    <cellStyle name="Total 4 2 2 5 3" xfId="45129"/>
    <cellStyle name="Total 4 2 2 6" xfId="23419"/>
    <cellStyle name="Total 4 2 2 6 2" xfId="36673"/>
    <cellStyle name="Total 4 2 2 6 3" xfId="46479"/>
    <cellStyle name="Total 4 2 2 7" xfId="24680"/>
    <cellStyle name="Total 4 2 2 7 2" xfId="37932"/>
    <cellStyle name="Total 4 2 2 7 3" xfId="47738"/>
    <cellStyle name="Total 4 2 2 8" xfId="25741"/>
    <cellStyle name="Total 4 2 2 8 2" xfId="38991"/>
    <cellStyle name="Total 4 2 2 8 3" xfId="48797"/>
    <cellStyle name="Total 4 2 2 9" xfId="11086"/>
    <cellStyle name="Total 4 2 3" xfId="2670"/>
    <cellStyle name="Total 4 2 3 10" xfId="28587"/>
    <cellStyle name="Total 4 2 3 11" xfId="30229"/>
    <cellStyle name="Total 4 2 3 12" xfId="57621"/>
    <cellStyle name="Total 4 2 3 2" xfId="4674"/>
    <cellStyle name="Total 4 2 3 2 10" xfId="30009"/>
    <cellStyle name="Total 4 2 3 2 11" xfId="57622"/>
    <cellStyle name="Total 4 2 3 2 2" xfId="8908"/>
    <cellStyle name="Total 4 2 3 2 2 10" xfId="57623"/>
    <cellStyle name="Total 4 2 3 2 2 2" xfId="22891"/>
    <cellStyle name="Total 4 2 3 2 2 2 2" xfId="36145"/>
    <cellStyle name="Total 4 2 3 2 2 2 3" xfId="45951"/>
    <cellStyle name="Total 4 2 3 2 2 3" xfId="24132"/>
    <cellStyle name="Total 4 2 3 2 2 3 2" xfId="37384"/>
    <cellStyle name="Total 4 2 3 2 2 3 3" xfId="47190"/>
    <cellStyle name="Total 4 2 3 2 2 4" xfId="25260"/>
    <cellStyle name="Total 4 2 3 2 2 4 2" xfId="38510"/>
    <cellStyle name="Total 4 2 3 2 2 4 3" xfId="48316"/>
    <cellStyle name="Total 4 2 3 2 2 5" xfId="26205"/>
    <cellStyle name="Total 4 2 3 2 2 5 2" xfId="39455"/>
    <cellStyle name="Total 4 2 3 2 2 5 3" xfId="49261"/>
    <cellStyle name="Total 4 2 3 2 2 6" xfId="27061"/>
    <cellStyle name="Total 4 2 3 2 2 6 2" xfId="40311"/>
    <cellStyle name="Total 4 2 3 2 2 6 3" xfId="50117"/>
    <cellStyle name="Total 4 2 3 2 2 7" xfId="18025"/>
    <cellStyle name="Total 4 2 3 2 2 8" xfId="31245"/>
    <cellStyle name="Total 4 2 3 2 2 9" xfId="41129"/>
    <cellStyle name="Total 4 2 3 2 3" xfId="20344"/>
    <cellStyle name="Total 4 2 3 2 3 2" xfId="33607"/>
    <cellStyle name="Total 4 2 3 2 3 3" xfId="43413"/>
    <cellStyle name="Total 4 2 3 2 4" xfId="21332"/>
    <cellStyle name="Total 4 2 3 2 4 2" xfId="34591"/>
    <cellStyle name="Total 4 2 3 2 4 3" xfId="44397"/>
    <cellStyle name="Total 4 2 3 2 5" xfId="20945"/>
    <cellStyle name="Total 4 2 3 2 5 2" xfId="34205"/>
    <cellStyle name="Total 4 2 3 2 5 3" xfId="44011"/>
    <cellStyle name="Total 4 2 3 2 6" xfId="21095"/>
    <cellStyle name="Total 4 2 3 2 6 2" xfId="34355"/>
    <cellStyle name="Total 4 2 3 2 6 3" xfId="44161"/>
    <cellStyle name="Total 4 2 3 2 7" xfId="22246"/>
    <cellStyle name="Total 4 2 3 2 7 2" xfId="35501"/>
    <cellStyle name="Total 4 2 3 2 7 3" xfId="45307"/>
    <cellStyle name="Total 4 2 3 2 8" xfId="13792"/>
    <cellStyle name="Total 4 2 3 2 9" xfId="29531"/>
    <cellStyle name="Total 4 2 3 3" xfId="8907"/>
    <cellStyle name="Total 4 2 3 3 10" xfId="57624"/>
    <cellStyle name="Total 4 2 3 3 2" xfId="22890"/>
    <cellStyle name="Total 4 2 3 3 2 2" xfId="36144"/>
    <cellStyle name="Total 4 2 3 3 2 3" xfId="45950"/>
    <cellStyle name="Total 4 2 3 3 3" xfId="24131"/>
    <cellStyle name="Total 4 2 3 3 3 2" xfId="37383"/>
    <cellStyle name="Total 4 2 3 3 3 3" xfId="47189"/>
    <cellStyle name="Total 4 2 3 3 4" xfId="25259"/>
    <cellStyle name="Total 4 2 3 3 4 2" xfId="38509"/>
    <cellStyle name="Total 4 2 3 3 4 3" xfId="48315"/>
    <cellStyle name="Total 4 2 3 3 5" xfId="26204"/>
    <cellStyle name="Total 4 2 3 3 5 2" xfId="39454"/>
    <cellStyle name="Total 4 2 3 3 5 3" xfId="49260"/>
    <cellStyle name="Total 4 2 3 3 6" xfId="27060"/>
    <cellStyle name="Total 4 2 3 3 6 2" xfId="40310"/>
    <cellStyle name="Total 4 2 3 3 6 3" xfId="50116"/>
    <cellStyle name="Total 4 2 3 3 7" xfId="18024"/>
    <cellStyle name="Total 4 2 3 3 8" xfId="31244"/>
    <cellStyle name="Total 4 2 3 3 9" xfId="41128"/>
    <cellStyle name="Total 4 2 3 4" xfId="19055"/>
    <cellStyle name="Total 4 2 3 4 2" xfId="32320"/>
    <cellStyle name="Total 4 2 3 4 3" xfId="42126"/>
    <cellStyle name="Total 4 2 3 5" xfId="21874"/>
    <cellStyle name="Total 4 2 3 5 2" xfId="35131"/>
    <cellStyle name="Total 4 2 3 5 3" xfId="44937"/>
    <cellStyle name="Total 4 2 3 6" xfId="10630"/>
    <cellStyle name="Total 4 2 3 6 2" xfId="27949"/>
    <cellStyle name="Total 4 2 3 6 3" xfId="30435"/>
    <cellStyle name="Total 4 2 3 7" xfId="22438"/>
    <cellStyle name="Total 4 2 3 7 2" xfId="35692"/>
    <cellStyle name="Total 4 2 3 7 3" xfId="45498"/>
    <cellStyle name="Total 4 2 3 8" xfId="23682"/>
    <cellStyle name="Total 4 2 3 8 2" xfId="36934"/>
    <cellStyle name="Total 4 2 3 8 3" xfId="46740"/>
    <cellStyle name="Total 4 2 3 9" xfId="11788"/>
    <cellStyle name="Total 4 2 4" xfId="3692"/>
    <cellStyle name="Total 4 2 4 10" xfId="30115"/>
    <cellStyle name="Total 4 2 4 11" xfId="57625"/>
    <cellStyle name="Total 4 2 4 2" xfId="8909"/>
    <cellStyle name="Total 4 2 4 2 10" xfId="57626"/>
    <cellStyle name="Total 4 2 4 2 2" xfId="22892"/>
    <cellStyle name="Total 4 2 4 2 2 2" xfId="36146"/>
    <cellStyle name="Total 4 2 4 2 2 3" xfId="45952"/>
    <cellStyle name="Total 4 2 4 2 3" xfId="24133"/>
    <cellStyle name="Total 4 2 4 2 3 2" xfId="37385"/>
    <cellStyle name="Total 4 2 4 2 3 3" xfId="47191"/>
    <cellStyle name="Total 4 2 4 2 4" xfId="25261"/>
    <cellStyle name="Total 4 2 4 2 4 2" xfId="38511"/>
    <cellStyle name="Total 4 2 4 2 4 3" xfId="48317"/>
    <cellStyle name="Total 4 2 4 2 5" xfId="26206"/>
    <cellStyle name="Total 4 2 4 2 5 2" xfId="39456"/>
    <cellStyle name="Total 4 2 4 2 5 3" xfId="49262"/>
    <cellStyle name="Total 4 2 4 2 6" xfId="27062"/>
    <cellStyle name="Total 4 2 4 2 6 2" xfId="40312"/>
    <cellStyle name="Total 4 2 4 2 6 3" xfId="50118"/>
    <cellStyle name="Total 4 2 4 2 7" xfId="18026"/>
    <cellStyle name="Total 4 2 4 2 8" xfId="31246"/>
    <cellStyle name="Total 4 2 4 2 9" xfId="41130"/>
    <cellStyle name="Total 4 2 4 3" xfId="19712"/>
    <cellStyle name="Total 4 2 4 3 2" xfId="32975"/>
    <cellStyle name="Total 4 2 4 3 3" xfId="42781"/>
    <cellStyle name="Total 4 2 4 4" xfId="18632"/>
    <cellStyle name="Total 4 2 4 4 2" xfId="31897"/>
    <cellStyle name="Total 4 2 4 4 3" xfId="41703"/>
    <cellStyle name="Total 4 2 4 5" xfId="22041"/>
    <cellStyle name="Total 4 2 4 5 2" xfId="35298"/>
    <cellStyle name="Total 4 2 4 5 3" xfId="45104"/>
    <cellStyle name="Total 4 2 4 6" xfId="10747"/>
    <cellStyle name="Total 4 2 4 6 2" xfId="28066"/>
    <cellStyle name="Total 4 2 4 6 3" xfId="30378"/>
    <cellStyle name="Total 4 2 4 7" xfId="24670"/>
    <cellStyle name="Total 4 2 4 7 2" xfId="37922"/>
    <cellStyle name="Total 4 2 4 7 3" xfId="47728"/>
    <cellStyle name="Total 4 2 4 8" xfId="12810"/>
    <cellStyle name="Total 4 2 4 9" xfId="29068"/>
    <cellStyle name="Total 4 2 5" xfId="9668"/>
    <cellStyle name="Total 4 2 5 2" xfId="23298"/>
    <cellStyle name="Total 4 2 5 2 2" xfId="36552"/>
    <cellStyle name="Total 4 2 5 2 3" xfId="46358"/>
    <cellStyle name="Total 4 2 5 3" xfId="24504"/>
    <cellStyle name="Total 4 2 5 3 2" xfId="37756"/>
    <cellStyle name="Total 4 2 5 3 3" xfId="47562"/>
    <cellStyle name="Total 4 2 5 4" xfId="25598"/>
    <cellStyle name="Total 4 2 5 4 2" xfId="38848"/>
    <cellStyle name="Total 4 2 5 4 3" xfId="48654"/>
    <cellStyle name="Total 4 2 5 5" xfId="26515"/>
    <cellStyle name="Total 4 2 5 5 2" xfId="39765"/>
    <cellStyle name="Total 4 2 5 5 3" xfId="49571"/>
    <cellStyle name="Total 4 2 5 6" xfId="27342"/>
    <cellStyle name="Total 4 2 5 6 2" xfId="40592"/>
    <cellStyle name="Total 4 2 5 6 3" xfId="50398"/>
    <cellStyle name="Total 4 2 5 7" xfId="18338"/>
    <cellStyle name="Total 4 2 5 8" xfId="31592"/>
    <cellStyle name="Total 4 2 5 9" xfId="41410"/>
    <cellStyle name="Total 4 2 6" xfId="9911"/>
    <cellStyle name="Total 4 2 6 2" xfId="23398"/>
    <cellStyle name="Total 4 2 6 2 2" xfId="36652"/>
    <cellStyle name="Total 4 2 6 2 3" xfId="46458"/>
    <cellStyle name="Total 4 2 6 3" xfId="24602"/>
    <cellStyle name="Total 4 2 6 3 2" xfId="37854"/>
    <cellStyle name="Total 4 2 6 3 3" xfId="47660"/>
    <cellStyle name="Total 4 2 6 4" xfId="25692"/>
    <cellStyle name="Total 4 2 6 4 2" xfId="38942"/>
    <cellStyle name="Total 4 2 6 4 3" xfId="48748"/>
    <cellStyle name="Total 4 2 6 5" xfId="26606"/>
    <cellStyle name="Total 4 2 6 5 2" xfId="39856"/>
    <cellStyle name="Total 4 2 6 5 3" xfId="49662"/>
    <cellStyle name="Total 4 2 6 6" xfId="27424"/>
    <cellStyle name="Total 4 2 6 6 2" xfId="40674"/>
    <cellStyle name="Total 4 2 6 6 3" xfId="50480"/>
    <cellStyle name="Total 4 2 6 7" xfId="18421"/>
    <cellStyle name="Total 4 2 6 8" xfId="31686"/>
    <cellStyle name="Total 4 2 6 9" xfId="41492"/>
    <cellStyle name="Total 4 2 7" xfId="10132"/>
    <cellStyle name="Total 4 2 7 2" xfId="27454"/>
    <cellStyle name="Total 4 2 7 3" xfId="30668"/>
    <cellStyle name="Total 4 2 8" xfId="22167"/>
    <cellStyle name="Total 4 2 8 2" xfId="35423"/>
    <cellStyle name="Total 4 2 8 3" xfId="45229"/>
    <cellStyle name="Total 4 2 9" xfId="23492"/>
    <cellStyle name="Total 4 2 9 2" xfId="36745"/>
    <cellStyle name="Total 4 2 9 3" xfId="46551"/>
    <cellStyle name="Total 4 20" xfId="10755"/>
    <cellStyle name="Total 4 20 2" xfId="28073"/>
    <cellStyle name="Total 4 20 3" xfId="30354"/>
    <cellStyle name="Total 4 21" xfId="10177"/>
    <cellStyle name="Total 4 21 2" xfId="27498"/>
    <cellStyle name="Total 4 21 3" xfId="9163"/>
    <cellStyle name="Total 4 22" xfId="23207"/>
    <cellStyle name="Total 4 22 2" xfId="36461"/>
    <cellStyle name="Total 4 22 3" xfId="46267"/>
    <cellStyle name="Total 4 23" xfId="24412"/>
    <cellStyle name="Total 4 23 2" xfId="37664"/>
    <cellStyle name="Total 4 23 3" xfId="47470"/>
    <cellStyle name="Total 4 24" xfId="9809"/>
    <cellStyle name="Total 4 25" xfId="9637"/>
    <cellStyle name="Total 4 26" xfId="57522"/>
    <cellStyle name="Total 4 3" xfId="1554"/>
    <cellStyle name="Total 4 3 10" xfId="20938"/>
    <cellStyle name="Total 4 3 10 2" xfId="34198"/>
    <cellStyle name="Total 4 3 10 3" xfId="44004"/>
    <cellStyle name="Total 4 3 11" xfId="9973"/>
    <cellStyle name="Total 4 3 12" xfId="9156"/>
    <cellStyle name="Total 4 3 13" xfId="57627"/>
    <cellStyle name="Total 4 3 2" xfId="1941"/>
    <cellStyle name="Total 4 3 2 10" xfId="28257"/>
    <cellStyle name="Total 4 3 2 11" xfId="30320"/>
    <cellStyle name="Total 4 3 2 12" xfId="57628"/>
    <cellStyle name="Total 4 3 2 2" xfId="3007"/>
    <cellStyle name="Total 4 3 2 2 10" xfId="28734"/>
    <cellStyle name="Total 4 3 2 2 11" xfId="29108"/>
    <cellStyle name="Total 4 3 2 2 12" xfId="57629"/>
    <cellStyle name="Total 4 3 2 2 2" xfId="5009"/>
    <cellStyle name="Total 4 3 2 2 2 10" xfId="28387"/>
    <cellStyle name="Total 4 3 2 2 2 11" xfId="57630"/>
    <cellStyle name="Total 4 3 2 2 2 2" xfId="8911"/>
    <cellStyle name="Total 4 3 2 2 2 2 10" xfId="57631"/>
    <cellStyle name="Total 4 3 2 2 2 2 2" xfId="22894"/>
    <cellStyle name="Total 4 3 2 2 2 2 2 2" xfId="36148"/>
    <cellStyle name="Total 4 3 2 2 2 2 2 3" xfId="45954"/>
    <cellStyle name="Total 4 3 2 2 2 2 3" xfId="24135"/>
    <cellStyle name="Total 4 3 2 2 2 2 3 2" xfId="37387"/>
    <cellStyle name="Total 4 3 2 2 2 2 3 3" xfId="47193"/>
    <cellStyle name="Total 4 3 2 2 2 2 4" xfId="25263"/>
    <cellStyle name="Total 4 3 2 2 2 2 4 2" xfId="38513"/>
    <cellStyle name="Total 4 3 2 2 2 2 4 3" xfId="48319"/>
    <cellStyle name="Total 4 3 2 2 2 2 5" xfId="26208"/>
    <cellStyle name="Total 4 3 2 2 2 2 5 2" xfId="39458"/>
    <cellStyle name="Total 4 3 2 2 2 2 5 3" xfId="49264"/>
    <cellStyle name="Total 4 3 2 2 2 2 6" xfId="27064"/>
    <cellStyle name="Total 4 3 2 2 2 2 6 2" xfId="40314"/>
    <cellStyle name="Total 4 3 2 2 2 2 6 3" xfId="50120"/>
    <cellStyle name="Total 4 3 2 2 2 2 7" xfId="18028"/>
    <cellStyle name="Total 4 3 2 2 2 2 8" xfId="31248"/>
    <cellStyle name="Total 4 3 2 2 2 2 9" xfId="41132"/>
    <cellStyle name="Total 4 3 2 2 2 3" xfId="20560"/>
    <cellStyle name="Total 4 3 2 2 2 3 2" xfId="33822"/>
    <cellStyle name="Total 4 3 2 2 2 3 3" xfId="43628"/>
    <cellStyle name="Total 4 3 2 2 2 4" xfId="19348"/>
    <cellStyle name="Total 4 3 2 2 2 4 2" xfId="32612"/>
    <cellStyle name="Total 4 3 2 2 2 4 3" xfId="42418"/>
    <cellStyle name="Total 4 3 2 2 2 5" xfId="19180"/>
    <cellStyle name="Total 4 3 2 2 2 5 2" xfId="32445"/>
    <cellStyle name="Total 4 3 2 2 2 5 3" xfId="42251"/>
    <cellStyle name="Total 4 3 2 2 2 6" xfId="21823"/>
    <cellStyle name="Total 4 3 2 2 2 6 2" xfId="35080"/>
    <cellStyle name="Total 4 3 2 2 2 6 3" xfId="44886"/>
    <cellStyle name="Total 4 3 2 2 2 7" xfId="10804"/>
    <cellStyle name="Total 4 3 2 2 2 7 2" xfId="28118"/>
    <cellStyle name="Total 4 3 2 2 2 7 3" xfId="31486"/>
    <cellStyle name="Total 4 3 2 2 2 8" xfId="14127"/>
    <cellStyle name="Total 4 3 2 2 2 9" xfId="29691"/>
    <cellStyle name="Total 4 3 2 2 3" xfId="8910"/>
    <cellStyle name="Total 4 3 2 2 3 10" xfId="57632"/>
    <cellStyle name="Total 4 3 2 2 3 2" xfId="22893"/>
    <cellStyle name="Total 4 3 2 2 3 2 2" xfId="36147"/>
    <cellStyle name="Total 4 3 2 2 3 2 3" xfId="45953"/>
    <cellStyle name="Total 4 3 2 2 3 3" xfId="24134"/>
    <cellStyle name="Total 4 3 2 2 3 3 2" xfId="37386"/>
    <cellStyle name="Total 4 3 2 2 3 3 3" xfId="47192"/>
    <cellStyle name="Total 4 3 2 2 3 4" xfId="25262"/>
    <cellStyle name="Total 4 3 2 2 3 4 2" xfId="38512"/>
    <cellStyle name="Total 4 3 2 2 3 4 3" xfId="48318"/>
    <cellStyle name="Total 4 3 2 2 3 5" xfId="26207"/>
    <cellStyle name="Total 4 3 2 2 3 5 2" xfId="39457"/>
    <cellStyle name="Total 4 3 2 2 3 5 3" xfId="49263"/>
    <cellStyle name="Total 4 3 2 2 3 6" xfId="27063"/>
    <cellStyle name="Total 4 3 2 2 3 6 2" xfId="40313"/>
    <cellStyle name="Total 4 3 2 2 3 6 3" xfId="50119"/>
    <cellStyle name="Total 4 3 2 2 3 7" xfId="18027"/>
    <cellStyle name="Total 4 3 2 2 3 8" xfId="31247"/>
    <cellStyle name="Total 4 3 2 2 3 9" xfId="41131"/>
    <cellStyle name="Total 4 3 2 2 4" xfId="19271"/>
    <cellStyle name="Total 4 3 2 2 4 2" xfId="32536"/>
    <cellStyle name="Total 4 3 2 2 4 3" xfId="42342"/>
    <cellStyle name="Total 4 3 2 2 5" xfId="21790"/>
    <cellStyle name="Total 4 3 2 2 5 2" xfId="35047"/>
    <cellStyle name="Total 4 3 2 2 5 3" xfId="44853"/>
    <cellStyle name="Total 4 3 2 2 6" xfId="10582"/>
    <cellStyle name="Total 4 3 2 2 6 2" xfId="27901"/>
    <cellStyle name="Total 4 3 2 2 6 3" xfId="30456"/>
    <cellStyle name="Total 4 3 2 2 7" xfId="20763"/>
    <cellStyle name="Total 4 3 2 2 7 2" xfId="34023"/>
    <cellStyle name="Total 4 3 2 2 7 3" xfId="43829"/>
    <cellStyle name="Total 4 3 2 2 8" xfId="20651"/>
    <cellStyle name="Total 4 3 2 2 8 2" xfId="33912"/>
    <cellStyle name="Total 4 3 2 2 8 3" xfId="43718"/>
    <cellStyle name="Total 4 3 2 2 9" xfId="12125"/>
    <cellStyle name="Total 4 3 2 3" xfId="3983"/>
    <cellStyle name="Total 4 3 2 3 10" xfId="30093"/>
    <cellStyle name="Total 4 3 2 3 11" xfId="57633"/>
    <cellStyle name="Total 4 3 2 3 2" xfId="8912"/>
    <cellStyle name="Total 4 3 2 3 2 10" xfId="57634"/>
    <cellStyle name="Total 4 3 2 3 2 2" xfId="22895"/>
    <cellStyle name="Total 4 3 2 3 2 2 2" xfId="36149"/>
    <cellStyle name="Total 4 3 2 3 2 2 3" xfId="45955"/>
    <cellStyle name="Total 4 3 2 3 2 3" xfId="24136"/>
    <cellStyle name="Total 4 3 2 3 2 3 2" xfId="37388"/>
    <cellStyle name="Total 4 3 2 3 2 3 3" xfId="47194"/>
    <cellStyle name="Total 4 3 2 3 2 4" xfId="25264"/>
    <cellStyle name="Total 4 3 2 3 2 4 2" xfId="38514"/>
    <cellStyle name="Total 4 3 2 3 2 4 3" xfId="48320"/>
    <cellStyle name="Total 4 3 2 3 2 5" xfId="26209"/>
    <cellStyle name="Total 4 3 2 3 2 5 2" xfId="39459"/>
    <cellStyle name="Total 4 3 2 3 2 5 3" xfId="49265"/>
    <cellStyle name="Total 4 3 2 3 2 6" xfId="27065"/>
    <cellStyle name="Total 4 3 2 3 2 6 2" xfId="40315"/>
    <cellStyle name="Total 4 3 2 3 2 6 3" xfId="50121"/>
    <cellStyle name="Total 4 3 2 3 2 7" xfId="18029"/>
    <cellStyle name="Total 4 3 2 3 2 8" xfId="31249"/>
    <cellStyle name="Total 4 3 2 3 2 9" xfId="41133"/>
    <cellStyle name="Total 4 3 2 3 3" xfId="19888"/>
    <cellStyle name="Total 4 3 2 3 3 2" xfId="33151"/>
    <cellStyle name="Total 4 3 2 3 3 3" xfId="42957"/>
    <cellStyle name="Total 4 3 2 3 4" xfId="19297"/>
    <cellStyle name="Total 4 3 2 3 4 2" xfId="32562"/>
    <cellStyle name="Total 4 3 2 3 4 3" xfId="42368"/>
    <cellStyle name="Total 4 3 2 3 5" xfId="19183"/>
    <cellStyle name="Total 4 3 2 3 5 2" xfId="32448"/>
    <cellStyle name="Total 4 3 2 3 5 3" xfId="42254"/>
    <cellStyle name="Total 4 3 2 3 6" xfId="23178"/>
    <cellStyle name="Total 4 3 2 3 6 2" xfId="36432"/>
    <cellStyle name="Total 4 3 2 3 6 3" xfId="46238"/>
    <cellStyle name="Total 4 3 2 3 7" xfId="24390"/>
    <cellStyle name="Total 4 3 2 3 7 2" xfId="37642"/>
    <cellStyle name="Total 4 3 2 3 7 3" xfId="47448"/>
    <cellStyle name="Total 4 3 2 3 8" xfId="13101"/>
    <cellStyle name="Total 4 3 2 3 9" xfId="29187"/>
    <cellStyle name="Total 4 3 2 4" xfId="18575"/>
    <cellStyle name="Total 4 3 2 4 2" xfId="31840"/>
    <cellStyle name="Total 4 3 2 4 3" xfId="41646"/>
    <cellStyle name="Total 4 3 2 5" xfId="22069"/>
    <cellStyle name="Total 4 3 2 5 2" xfId="35326"/>
    <cellStyle name="Total 4 3 2 5 3" xfId="45132"/>
    <cellStyle name="Total 4 3 2 6" xfId="23422"/>
    <cellStyle name="Total 4 3 2 6 2" xfId="36676"/>
    <cellStyle name="Total 4 3 2 6 3" xfId="46482"/>
    <cellStyle name="Total 4 3 2 7" xfId="24683"/>
    <cellStyle name="Total 4 3 2 7 2" xfId="37935"/>
    <cellStyle name="Total 4 3 2 7 3" xfId="47741"/>
    <cellStyle name="Total 4 3 2 8" xfId="25744"/>
    <cellStyle name="Total 4 3 2 8 2" xfId="38994"/>
    <cellStyle name="Total 4 3 2 8 3" xfId="48800"/>
    <cellStyle name="Total 4 3 2 9" xfId="11087"/>
    <cellStyle name="Total 4 3 3" xfId="2671"/>
    <cellStyle name="Total 4 3 3 10" xfId="28588"/>
    <cellStyle name="Total 4 3 3 11" xfId="30237"/>
    <cellStyle name="Total 4 3 3 12" xfId="57635"/>
    <cellStyle name="Total 4 3 3 2" xfId="4675"/>
    <cellStyle name="Total 4 3 3 2 10" xfId="28644"/>
    <cellStyle name="Total 4 3 3 2 11" xfId="57636"/>
    <cellStyle name="Total 4 3 3 2 2" xfId="8914"/>
    <cellStyle name="Total 4 3 3 2 2 10" xfId="57637"/>
    <cellStyle name="Total 4 3 3 2 2 2" xfId="22897"/>
    <cellStyle name="Total 4 3 3 2 2 2 2" xfId="36151"/>
    <cellStyle name="Total 4 3 3 2 2 2 3" xfId="45957"/>
    <cellStyle name="Total 4 3 3 2 2 3" xfId="24138"/>
    <cellStyle name="Total 4 3 3 2 2 3 2" xfId="37390"/>
    <cellStyle name="Total 4 3 3 2 2 3 3" xfId="47196"/>
    <cellStyle name="Total 4 3 3 2 2 4" xfId="25266"/>
    <cellStyle name="Total 4 3 3 2 2 4 2" xfId="38516"/>
    <cellStyle name="Total 4 3 3 2 2 4 3" xfId="48322"/>
    <cellStyle name="Total 4 3 3 2 2 5" xfId="26211"/>
    <cellStyle name="Total 4 3 3 2 2 5 2" xfId="39461"/>
    <cellStyle name="Total 4 3 3 2 2 5 3" xfId="49267"/>
    <cellStyle name="Total 4 3 3 2 2 6" xfId="27067"/>
    <cellStyle name="Total 4 3 3 2 2 6 2" xfId="40317"/>
    <cellStyle name="Total 4 3 3 2 2 6 3" xfId="50123"/>
    <cellStyle name="Total 4 3 3 2 2 7" xfId="18031"/>
    <cellStyle name="Total 4 3 3 2 2 8" xfId="31251"/>
    <cellStyle name="Total 4 3 3 2 2 9" xfId="41135"/>
    <cellStyle name="Total 4 3 3 2 3" xfId="20345"/>
    <cellStyle name="Total 4 3 3 2 3 2" xfId="33608"/>
    <cellStyle name="Total 4 3 3 2 3 3" xfId="43414"/>
    <cellStyle name="Total 4 3 3 2 4" xfId="21341"/>
    <cellStyle name="Total 4 3 3 2 4 2" xfId="34600"/>
    <cellStyle name="Total 4 3 3 2 4 3" xfId="44406"/>
    <cellStyle name="Total 4 3 3 2 5" xfId="10483"/>
    <cellStyle name="Total 4 3 3 2 5 2" xfId="27803"/>
    <cellStyle name="Total 4 3 3 2 5 3" xfId="30505"/>
    <cellStyle name="Total 4 3 3 2 6" xfId="10443"/>
    <cellStyle name="Total 4 3 3 2 6 2" xfId="27763"/>
    <cellStyle name="Total 4 3 3 2 6 3" xfId="28328"/>
    <cellStyle name="Total 4 3 3 2 7" xfId="18908"/>
    <cellStyle name="Total 4 3 3 2 7 2" xfId="32173"/>
    <cellStyle name="Total 4 3 3 2 7 3" xfId="41979"/>
    <cellStyle name="Total 4 3 3 2 8" xfId="13793"/>
    <cellStyle name="Total 4 3 3 2 9" xfId="29532"/>
    <cellStyle name="Total 4 3 3 3" xfId="8913"/>
    <cellStyle name="Total 4 3 3 3 10" xfId="57638"/>
    <cellStyle name="Total 4 3 3 3 2" xfId="22896"/>
    <cellStyle name="Total 4 3 3 3 2 2" xfId="36150"/>
    <cellStyle name="Total 4 3 3 3 2 3" xfId="45956"/>
    <cellStyle name="Total 4 3 3 3 3" xfId="24137"/>
    <cellStyle name="Total 4 3 3 3 3 2" xfId="37389"/>
    <cellStyle name="Total 4 3 3 3 3 3" xfId="47195"/>
    <cellStyle name="Total 4 3 3 3 4" xfId="25265"/>
    <cellStyle name="Total 4 3 3 3 4 2" xfId="38515"/>
    <cellStyle name="Total 4 3 3 3 4 3" xfId="48321"/>
    <cellStyle name="Total 4 3 3 3 5" xfId="26210"/>
    <cellStyle name="Total 4 3 3 3 5 2" xfId="39460"/>
    <cellStyle name="Total 4 3 3 3 5 3" xfId="49266"/>
    <cellStyle name="Total 4 3 3 3 6" xfId="27066"/>
    <cellStyle name="Total 4 3 3 3 6 2" xfId="40316"/>
    <cellStyle name="Total 4 3 3 3 6 3" xfId="50122"/>
    <cellStyle name="Total 4 3 3 3 7" xfId="18030"/>
    <cellStyle name="Total 4 3 3 3 8" xfId="31250"/>
    <cellStyle name="Total 4 3 3 3 9" xfId="41134"/>
    <cellStyle name="Total 4 3 3 4" xfId="19056"/>
    <cellStyle name="Total 4 3 3 4 2" xfId="32321"/>
    <cellStyle name="Total 4 3 3 4 3" xfId="42127"/>
    <cellStyle name="Total 4 3 3 5" xfId="19811"/>
    <cellStyle name="Total 4 3 3 5 2" xfId="33074"/>
    <cellStyle name="Total 4 3 3 5 3" xfId="42880"/>
    <cellStyle name="Total 4 3 3 6" xfId="21557"/>
    <cellStyle name="Total 4 3 3 6 2" xfId="34816"/>
    <cellStyle name="Total 4 3 3 6 3" xfId="44622"/>
    <cellStyle name="Total 4 3 3 7" xfId="20861"/>
    <cellStyle name="Total 4 3 3 7 2" xfId="34121"/>
    <cellStyle name="Total 4 3 3 7 3" xfId="43927"/>
    <cellStyle name="Total 4 3 3 8" xfId="21116"/>
    <cellStyle name="Total 4 3 3 8 2" xfId="34376"/>
    <cellStyle name="Total 4 3 3 8 3" xfId="44182"/>
    <cellStyle name="Total 4 3 3 9" xfId="11789"/>
    <cellStyle name="Total 4 3 4" xfId="3693"/>
    <cellStyle name="Total 4 3 4 10" xfId="29700"/>
    <cellStyle name="Total 4 3 4 11" xfId="57639"/>
    <cellStyle name="Total 4 3 4 2" xfId="8915"/>
    <cellStyle name="Total 4 3 4 2 10" xfId="57640"/>
    <cellStyle name="Total 4 3 4 2 2" xfId="22898"/>
    <cellStyle name="Total 4 3 4 2 2 2" xfId="36152"/>
    <cellStyle name="Total 4 3 4 2 2 3" xfId="45958"/>
    <cellStyle name="Total 4 3 4 2 3" xfId="24139"/>
    <cellStyle name="Total 4 3 4 2 3 2" xfId="37391"/>
    <cellStyle name="Total 4 3 4 2 3 3" xfId="47197"/>
    <cellStyle name="Total 4 3 4 2 4" xfId="25267"/>
    <cellStyle name="Total 4 3 4 2 4 2" xfId="38517"/>
    <cellStyle name="Total 4 3 4 2 4 3" xfId="48323"/>
    <cellStyle name="Total 4 3 4 2 5" xfId="26212"/>
    <cellStyle name="Total 4 3 4 2 5 2" xfId="39462"/>
    <cellStyle name="Total 4 3 4 2 5 3" xfId="49268"/>
    <cellStyle name="Total 4 3 4 2 6" xfId="27068"/>
    <cellStyle name="Total 4 3 4 2 6 2" xfId="40318"/>
    <cellStyle name="Total 4 3 4 2 6 3" xfId="50124"/>
    <cellStyle name="Total 4 3 4 2 7" xfId="18032"/>
    <cellStyle name="Total 4 3 4 2 8" xfId="31252"/>
    <cellStyle name="Total 4 3 4 2 9" xfId="41136"/>
    <cellStyle name="Total 4 3 4 3" xfId="19713"/>
    <cellStyle name="Total 4 3 4 3 2" xfId="32976"/>
    <cellStyle name="Total 4 3 4 3 3" xfId="42782"/>
    <cellStyle name="Total 4 3 4 4" xfId="21599"/>
    <cellStyle name="Total 4 3 4 4 2" xfId="34858"/>
    <cellStyle name="Total 4 3 4 4 3" xfId="44664"/>
    <cellStyle name="Total 4 3 4 5" xfId="19316"/>
    <cellStyle name="Total 4 3 4 5 2" xfId="32580"/>
    <cellStyle name="Total 4 3 4 5 3" xfId="42386"/>
    <cellStyle name="Total 4 3 4 6" xfId="20517"/>
    <cellStyle name="Total 4 3 4 6 2" xfId="33779"/>
    <cellStyle name="Total 4 3 4 6 3" xfId="43585"/>
    <cellStyle name="Total 4 3 4 7" xfId="23631"/>
    <cellStyle name="Total 4 3 4 7 2" xfId="36883"/>
    <cellStyle name="Total 4 3 4 7 3" xfId="46689"/>
    <cellStyle name="Total 4 3 4 8" xfId="12811"/>
    <cellStyle name="Total 4 3 4 9" xfId="29069"/>
    <cellStyle name="Total 4 3 5" xfId="9669"/>
    <cellStyle name="Total 4 3 5 2" xfId="23299"/>
    <cellStyle name="Total 4 3 5 2 2" xfId="36553"/>
    <cellStyle name="Total 4 3 5 2 3" xfId="46359"/>
    <cellStyle name="Total 4 3 5 3" xfId="24505"/>
    <cellStyle name="Total 4 3 5 3 2" xfId="37757"/>
    <cellStyle name="Total 4 3 5 3 3" xfId="47563"/>
    <cellStyle name="Total 4 3 5 4" xfId="25599"/>
    <cellStyle name="Total 4 3 5 4 2" xfId="38849"/>
    <cellStyle name="Total 4 3 5 4 3" xfId="48655"/>
    <cellStyle name="Total 4 3 5 5" xfId="26516"/>
    <cellStyle name="Total 4 3 5 5 2" xfId="39766"/>
    <cellStyle name="Total 4 3 5 5 3" xfId="49572"/>
    <cellStyle name="Total 4 3 5 6" xfId="27343"/>
    <cellStyle name="Total 4 3 5 6 2" xfId="40593"/>
    <cellStyle name="Total 4 3 5 6 3" xfId="50399"/>
    <cellStyle name="Total 4 3 5 7" xfId="18339"/>
    <cellStyle name="Total 4 3 5 8" xfId="31593"/>
    <cellStyle name="Total 4 3 5 9" xfId="41411"/>
    <cellStyle name="Total 4 3 6" xfId="9912"/>
    <cellStyle name="Total 4 3 6 2" xfId="23399"/>
    <cellStyle name="Total 4 3 6 2 2" xfId="36653"/>
    <cellStyle name="Total 4 3 6 2 3" xfId="46459"/>
    <cellStyle name="Total 4 3 6 3" xfId="24603"/>
    <cellStyle name="Total 4 3 6 3 2" xfId="37855"/>
    <cellStyle name="Total 4 3 6 3 3" xfId="47661"/>
    <cellStyle name="Total 4 3 6 4" xfId="25693"/>
    <cellStyle name="Total 4 3 6 4 2" xfId="38943"/>
    <cellStyle name="Total 4 3 6 4 3" xfId="48749"/>
    <cellStyle name="Total 4 3 6 5" xfId="26607"/>
    <cellStyle name="Total 4 3 6 5 2" xfId="39857"/>
    <cellStyle name="Total 4 3 6 5 3" xfId="49663"/>
    <cellStyle name="Total 4 3 6 6" xfId="27425"/>
    <cellStyle name="Total 4 3 6 6 2" xfId="40675"/>
    <cellStyle name="Total 4 3 6 6 3" xfId="50481"/>
    <cellStyle name="Total 4 3 6 7" xfId="18422"/>
    <cellStyle name="Total 4 3 6 8" xfId="31687"/>
    <cellStyle name="Total 4 3 6 9" xfId="41493"/>
    <cellStyle name="Total 4 3 7" xfId="10131"/>
    <cellStyle name="Total 4 3 7 2" xfId="27453"/>
    <cellStyle name="Total 4 3 7 3" xfId="28984"/>
    <cellStyle name="Total 4 3 8" xfId="20308"/>
    <cellStyle name="Total 4 3 8 2" xfId="33571"/>
    <cellStyle name="Total 4 3 8 3" xfId="43377"/>
    <cellStyle name="Total 4 3 9" xfId="21348"/>
    <cellStyle name="Total 4 3 9 2" xfId="34607"/>
    <cellStyle name="Total 4 3 9 3" xfId="44413"/>
    <cellStyle name="Total 4 4" xfId="1555"/>
    <cellStyle name="Total 4 4 10" xfId="20494"/>
    <cellStyle name="Total 4 4 10 2" xfId="33757"/>
    <cellStyle name="Total 4 4 10 3" xfId="43563"/>
    <cellStyle name="Total 4 4 11" xfId="9974"/>
    <cellStyle name="Total 4 4 12" xfId="9157"/>
    <cellStyle name="Total 4 4 13" xfId="57641"/>
    <cellStyle name="Total 4 4 2" xfId="1942"/>
    <cellStyle name="Total 4 4 2 10" xfId="28258"/>
    <cellStyle name="Total 4 4 2 11" xfId="30321"/>
    <cellStyle name="Total 4 4 2 12" xfId="57642"/>
    <cellStyle name="Total 4 4 2 2" xfId="3008"/>
    <cellStyle name="Total 4 4 2 2 10" xfId="28735"/>
    <cellStyle name="Total 4 4 2 2 11" xfId="30206"/>
    <cellStyle name="Total 4 4 2 2 12" xfId="57643"/>
    <cellStyle name="Total 4 4 2 2 2" xfId="5010"/>
    <cellStyle name="Total 4 4 2 2 2 10" xfId="29961"/>
    <cellStyle name="Total 4 4 2 2 2 11" xfId="57644"/>
    <cellStyle name="Total 4 4 2 2 2 2" xfId="8917"/>
    <cellStyle name="Total 4 4 2 2 2 2 10" xfId="57645"/>
    <cellStyle name="Total 4 4 2 2 2 2 2" xfId="22900"/>
    <cellStyle name="Total 4 4 2 2 2 2 2 2" xfId="36154"/>
    <cellStyle name="Total 4 4 2 2 2 2 2 3" xfId="45960"/>
    <cellStyle name="Total 4 4 2 2 2 2 3" xfId="24141"/>
    <cellStyle name="Total 4 4 2 2 2 2 3 2" xfId="37393"/>
    <cellStyle name="Total 4 4 2 2 2 2 3 3" xfId="47199"/>
    <cellStyle name="Total 4 4 2 2 2 2 4" xfId="25269"/>
    <cellStyle name="Total 4 4 2 2 2 2 4 2" xfId="38519"/>
    <cellStyle name="Total 4 4 2 2 2 2 4 3" xfId="48325"/>
    <cellStyle name="Total 4 4 2 2 2 2 5" xfId="26214"/>
    <cellStyle name="Total 4 4 2 2 2 2 5 2" xfId="39464"/>
    <cellStyle name="Total 4 4 2 2 2 2 5 3" xfId="49270"/>
    <cellStyle name="Total 4 4 2 2 2 2 6" xfId="27070"/>
    <cellStyle name="Total 4 4 2 2 2 2 6 2" xfId="40320"/>
    <cellStyle name="Total 4 4 2 2 2 2 6 3" xfId="50126"/>
    <cellStyle name="Total 4 4 2 2 2 2 7" xfId="18034"/>
    <cellStyle name="Total 4 4 2 2 2 2 8" xfId="31254"/>
    <cellStyle name="Total 4 4 2 2 2 2 9" xfId="41138"/>
    <cellStyle name="Total 4 4 2 2 2 3" xfId="20561"/>
    <cellStyle name="Total 4 4 2 2 2 3 2" xfId="33823"/>
    <cellStyle name="Total 4 4 2 2 2 3 3" xfId="43629"/>
    <cellStyle name="Total 4 4 2 2 2 4" xfId="18676"/>
    <cellStyle name="Total 4 4 2 2 2 4 2" xfId="31941"/>
    <cellStyle name="Total 4 4 2 2 2 4 3" xfId="41747"/>
    <cellStyle name="Total 4 4 2 2 2 5" xfId="19823"/>
    <cellStyle name="Total 4 4 2 2 2 5 2" xfId="33086"/>
    <cellStyle name="Total 4 4 2 2 2 5 3" xfId="42892"/>
    <cellStyle name="Total 4 4 2 2 2 6" xfId="21555"/>
    <cellStyle name="Total 4 4 2 2 2 6 2" xfId="34814"/>
    <cellStyle name="Total 4 4 2 2 2 6 3" xfId="44620"/>
    <cellStyle name="Total 4 4 2 2 2 7" xfId="20172"/>
    <cellStyle name="Total 4 4 2 2 2 7 2" xfId="33435"/>
    <cellStyle name="Total 4 4 2 2 2 7 3" xfId="43241"/>
    <cellStyle name="Total 4 4 2 2 2 8" xfId="14128"/>
    <cellStyle name="Total 4 4 2 2 2 9" xfId="29692"/>
    <cellStyle name="Total 4 4 2 2 3" xfId="8916"/>
    <cellStyle name="Total 4 4 2 2 3 10" xfId="57646"/>
    <cellStyle name="Total 4 4 2 2 3 2" xfId="22899"/>
    <cellStyle name="Total 4 4 2 2 3 2 2" xfId="36153"/>
    <cellStyle name="Total 4 4 2 2 3 2 3" xfId="45959"/>
    <cellStyle name="Total 4 4 2 2 3 3" xfId="24140"/>
    <cellStyle name="Total 4 4 2 2 3 3 2" xfId="37392"/>
    <cellStyle name="Total 4 4 2 2 3 3 3" xfId="47198"/>
    <cellStyle name="Total 4 4 2 2 3 4" xfId="25268"/>
    <cellStyle name="Total 4 4 2 2 3 4 2" xfId="38518"/>
    <cellStyle name="Total 4 4 2 2 3 4 3" xfId="48324"/>
    <cellStyle name="Total 4 4 2 2 3 5" xfId="26213"/>
    <cellStyle name="Total 4 4 2 2 3 5 2" xfId="39463"/>
    <cellStyle name="Total 4 4 2 2 3 5 3" xfId="49269"/>
    <cellStyle name="Total 4 4 2 2 3 6" xfId="27069"/>
    <cellStyle name="Total 4 4 2 2 3 6 2" xfId="40319"/>
    <cellStyle name="Total 4 4 2 2 3 6 3" xfId="50125"/>
    <cellStyle name="Total 4 4 2 2 3 7" xfId="18033"/>
    <cellStyle name="Total 4 4 2 2 3 8" xfId="31253"/>
    <cellStyle name="Total 4 4 2 2 3 9" xfId="41137"/>
    <cellStyle name="Total 4 4 2 2 4" xfId="19272"/>
    <cellStyle name="Total 4 4 2 2 4 2" xfId="32537"/>
    <cellStyle name="Total 4 4 2 2 4 3" xfId="42343"/>
    <cellStyle name="Total 4 4 2 2 5" xfId="21791"/>
    <cellStyle name="Total 4 4 2 2 5 2" xfId="35048"/>
    <cellStyle name="Total 4 4 2 2 5 3" xfId="44854"/>
    <cellStyle name="Total 4 4 2 2 6" xfId="10583"/>
    <cellStyle name="Total 4 4 2 2 6 2" xfId="27902"/>
    <cellStyle name="Total 4 4 2 2 6 3" xfId="30457"/>
    <cellStyle name="Total 4 4 2 2 7" xfId="22419"/>
    <cellStyle name="Total 4 4 2 2 7 2" xfId="35673"/>
    <cellStyle name="Total 4 4 2 2 7 3" xfId="45479"/>
    <cellStyle name="Total 4 4 2 2 8" xfId="23665"/>
    <cellStyle name="Total 4 4 2 2 8 2" xfId="36917"/>
    <cellStyle name="Total 4 4 2 2 8 3" xfId="46723"/>
    <cellStyle name="Total 4 4 2 2 9" xfId="12126"/>
    <cellStyle name="Total 4 4 2 3" xfId="3984"/>
    <cellStyle name="Total 4 4 2 3 10" xfId="29563"/>
    <cellStyle name="Total 4 4 2 3 11" xfId="57647"/>
    <cellStyle name="Total 4 4 2 3 2" xfId="8918"/>
    <cellStyle name="Total 4 4 2 3 2 10" xfId="57648"/>
    <cellStyle name="Total 4 4 2 3 2 2" xfId="22901"/>
    <cellStyle name="Total 4 4 2 3 2 2 2" xfId="36155"/>
    <cellStyle name="Total 4 4 2 3 2 2 3" xfId="45961"/>
    <cellStyle name="Total 4 4 2 3 2 3" xfId="24142"/>
    <cellStyle name="Total 4 4 2 3 2 3 2" xfId="37394"/>
    <cellStyle name="Total 4 4 2 3 2 3 3" xfId="47200"/>
    <cellStyle name="Total 4 4 2 3 2 4" xfId="25270"/>
    <cellStyle name="Total 4 4 2 3 2 4 2" xfId="38520"/>
    <cellStyle name="Total 4 4 2 3 2 4 3" xfId="48326"/>
    <cellStyle name="Total 4 4 2 3 2 5" xfId="26215"/>
    <cellStyle name="Total 4 4 2 3 2 5 2" xfId="39465"/>
    <cellStyle name="Total 4 4 2 3 2 5 3" xfId="49271"/>
    <cellStyle name="Total 4 4 2 3 2 6" xfId="27071"/>
    <cellStyle name="Total 4 4 2 3 2 6 2" xfId="40321"/>
    <cellStyle name="Total 4 4 2 3 2 6 3" xfId="50127"/>
    <cellStyle name="Total 4 4 2 3 2 7" xfId="18035"/>
    <cellStyle name="Total 4 4 2 3 2 8" xfId="31255"/>
    <cellStyle name="Total 4 4 2 3 2 9" xfId="41139"/>
    <cellStyle name="Total 4 4 2 3 3" xfId="19889"/>
    <cellStyle name="Total 4 4 2 3 3 2" xfId="33152"/>
    <cellStyle name="Total 4 4 2 3 3 3" xfId="42958"/>
    <cellStyle name="Total 4 4 2 3 4" xfId="18604"/>
    <cellStyle name="Total 4 4 2 3 4 2" xfId="31869"/>
    <cellStyle name="Total 4 4 2 3 4 3" xfId="41675"/>
    <cellStyle name="Total 4 4 2 3 5" xfId="20008"/>
    <cellStyle name="Total 4 4 2 3 5 2" xfId="33271"/>
    <cellStyle name="Total 4 4 2 3 5 3" xfId="43077"/>
    <cellStyle name="Total 4 4 2 3 6" xfId="18623"/>
    <cellStyle name="Total 4 4 2 3 6 2" xfId="31888"/>
    <cellStyle name="Total 4 4 2 3 6 3" xfId="41694"/>
    <cellStyle name="Total 4 4 2 3 7" xfId="19615"/>
    <cellStyle name="Total 4 4 2 3 7 2" xfId="32878"/>
    <cellStyle name="Total 4 4 2 3 7 3" xfId="42684"/>
    <cellStyle name="Total 4 4 2 3 8" xfId="13102"/>
    <cellStyle name="Total 4 4 2 3 9" xfId="29188"/>
    <cellStyle name="Total 4 4 2 4" xfId="18576"/>
    <cellStyle name="Total 4 4 2 4 2" xfId="31841"/>
    <cellStyle name="Total 4 4 2 4 3" xfId="41647"/>
    <cellStyle name="Total 4 4 2 5" xfId="20009"/>
    <cellStyle name="Total 4 4 2 5 2" xfId="33272"/>
    <cellStyle name="Total 4 4 2 5 3" xfId="43078"/>
    <cellStyle name="Total 4 4 2 6" xfId="21477"/>
    <cellStyle name="Total 4 4 2 6 2" xfId="34736"/>
    <cellStyle name="Total 4 4 2 6 3" xfId="44542"/>
    <cellStyle name="Total 4 4 2 7" xfId="20892"/>
    <cellStyle name="Total 4 4 2 7 2" xfId="34152"/>
    <cellStyle name="Total 4 4 2 7 3" xfId="43958"/>
    <cellStyle name="Total 4 4 2 8" xfId="10364"/>
    <cellStyle name="Total 4 4 2 8 2" xfId="27684"/>
    <cellStyle name="Total 4 4 2 8 3" xfId="30549"/>
    <cellStyle name="Total 4 4 2 9" xfId="11088"/>
    <cellStyle name="Total 4 4 3" xfId="2672"/>
    <cellStyle name="Total 4 4 3 10" xfId="28589"/>
    <cellStyle name="Total 4 4 3 11" xfId="28953"/>
    <cellStyle name="Total 4 4 3 12" xfId="57649"/>
    <cellStyle name="Total 4 4 3 2" xfId="4676"/>
    <cellStyle name="Total 4 4 3 2 10" xfId="28165"/>
    <cellStyle name="Total 4 4 3 2 11" xfId="57650"/>
    <cellStyle name="Total 4 4 3 2 2" xfId="8920"/>
    <cellStyle name="Total 4 4 3 2 2 10" xfId="57651"/>
    <cellStyle name="Total 4 4 3 2 2 2" xfId="22903"/>
    <cellStyle name="Total 4 4 3 2 2 2 2" xfId="36157"/>
    <cellStyle name="Total 4 4 3 2 2 2 3" xfId="45963"/>
    <cellStyle name="Total 4 4 3 2 2 3" xfId="24144"/>
    <cellStyle name="Total 4 4 3 2 2 3 2" xfId="37396"/>
    <cellStyle name="Total 4 4 3 2 2 3 3" xfId="47202"/>
    <cellStyle name="Total 4 4 3 2 2 4" xfId="25272"/>
    <cellStyle name="Total 4 4 3 2 2 4 2" xfId="38522"/>
    <cellStyle name="Total 4 4 3 2 2 4 3" xfId="48328"/>
    <cellStyle name="Total 4 4 3 2 2 5" xfId="26217"/>
    <cellStyle name="Total 4 4 3 2 2 5 2" xfId="39467"/>
    <cellStyle name="Total 4 4 3 2 2 5 3" xfId="49273"/>
    <cellStyle name="Total 4 4 3 2 2 6" xfId="27073"/>
    <cellStyle name="Total 4 4 3 2 2 6 2" xfId="40323"/>
    <cellStyle name="Total 4 4 3 2 2 6 3" xfId="50129"/>
    <cellStyle name="Total 4 4 3 2 2 7" xfId="18037"/>
    <cellStyle name="Total 4 4 3 2 2 8" xfId="31257"/>
    <cellStyle name="Total 4 4 3 2 2 9" xfId="41141"/>
    <cellStyle name="Total 4 4 3 2 3" xfId="20346"/>
    <cellStyle name="Total 4 4 3 2 3 2" xfId="33609"/>
    <cellStyle name="Total 4 4 3 2 3 3" xfId="43415"/>
    <cellStyle name="Total 4 4 3 2 4" xfId="19571"/>
    <cellStyle name="Total 4 4 3 2 4 2" xfId="32834"/>
    <cellStyle name="Total 4 4 3 2 4 3" xfId="42640"/>
    <cellStyle name="Total 4 4 3 2 5" xfId="20387"/>
    <cellStyle name="Total 4 4 3 2 5 2" xfId="33650"/>
    <cellStyle name="Total 4 4 3 2 5 3" xfId="43456"/>
    <cellStyle name="Total 4 4 3 2 6" xfId="21320"/>
    <cellStyle name="Total 4 4 3 2 6 2" xfId="34579"/>
    <cellStyle name="Total 4 4 3 2 6 3" xfId="44385"/>
    <cellStyle name="Total 4 4 3 2 7" xfId="11145"/>
    <cellStyle name="Total 4 4 3 2 7 2" xfId="28277"/>
    <cellStyle name="Total 4 4 3 2 7 3" xfId="30314"/>
    <cellStyle name="Total 4 4 3 2 8" xfId="13794"/>
    <cellStyle name="Total 4 4 3 2 9" xfId="29533"/>
    <cellStyle name="Total 4 4 3 3" xfId="8919"/>
    <cellStyle name="Total 4 4 3 3 10" xfId="57652"/>
    <cellStyle name="Total 4 4 3 3 2" xfId="22902"/>
    <cellStyle name="Total 4 4 3 3 2 2" xfId="36156"/>
    <cellStyle name="Total 4 4 3 3 2 3" xfId="45962"/>
    <cellStyle name="Total 4 4 3 3 3" xfId="24143"/>
    <cellStyle name="Total 4 4 3 3 3 2" xfId="37395"/>
    <cellStyle name="Total 4 4 3 3 3 3" xfId="47201"/>
    <cellStyle name="Total 4 4 3 3 4" xfId="25271"/>
    <cellStyle name="Total 4 4 3 3 4 2" xfId="38521"/>
    <cellStyle name="Total 4 4 3 3 4 3" xfId="48327"/>
    <cellStyle name="Total 4 4 3 3 5" xfId="26216"/>
    <cellStyle name="Total 4 4 3 3 5 2" xfId="39466"/>
    <cellStyle name="Total 4 4 3 3 5 3" xfId="49272"/>
    <cellStyle name="Total 4 4 3 3 6" xfId="27072"/>
    <cellStyle name="Total 4 4 3 3 6 2" xfId="40322"/>
    <cellStyle name="Total 4 4 3 3 6 3" xfId="50128"/>
    <cellStyle name="Total 4 4 3 3 7" xfId="18036"/>
    <cellStyle name="Total 4 4 3 3 8" xfId="31256"/>
    <cellStyle name="Total 4 4 3 3 9" xfId="41140"/>
    <cellStyle name="Total 4 4 3 4" xfId="19057"/>
    <cellStyle name="Total 4 4 3 4 2" xfId="32322"/>
    <cellStyle name="Total 4 4 3 4 3" xfId="42128"/>
    <cellStyle name="Total 4 4 3 5" xfId="21872"/>
    <cellStyle name="Total 4 4 3 5 2" xfId="35129"/>
    <cellStyle name="Total 4 4 3 5 3" xfId="44935"/>
    <cellStyle name="Total 4 4 3 6" xfId="10037"/>
    <cellStyle name="Total 4 4 3 6 2" xfId="9056"/>
    <cellStyle name="Total 4 4 3 6 3" xfId="30713"/>
    <cellStyle name="Total 4 4 3 7" xfId="19639"/>
    <cellStyle name="Total 4 4 3 7 2" xfId="32902"/>
    <cellStyle name="Total 4 4 3 7 3" xfId="42708"/>
    <cellStyle name="Total 4 4 3 8" xfId="21189"/>
    <cellStyle name="Total 4 4 3 8 2" xfId="34449"/>
    <cellStyle name="Total 4 4 3 8 3" xfId="44255"/>
    <cellStyle name="Total 4 4 3 9" xfId="11790"/>
    <cellStyle name="Total 4 4 4" xfId="3694"/>
    <cellStyle name="Total 4 4 4 10" xfId="28743"/>
    <cellStyle name="Total 4 4 4 11" xfId="57653"/>
    <cellStyle name="Total 4 4 4 2" xfId="8921"/>
    <cellStyle name="Total 4 4 4 2 10" xfId="57654"/>
    <cellStyle name="Total 4 4 4 2 2" xfId="22904"/>
    <cellStyle name="Total 4 4 4 2 2 2" xfId="36158"/>
    <cellStyle name="Total 4 4 4 2 2 3" xfId="45964"/>
    <cellStyle name="Total 4 4 4 2 3" xfId="24145"/>
    <cellStyle name="Total 4 4 4 2 3 2" xfId="37397"/>
    <cellStyle name="Total 4 4 4 2 3 3" xfId="47203"/>
    <cellStyle name="Total 4 4 4 2 4" xfId="25273"/>
    <cellStyle name="Total 4 4 4 2 4 2" xfId="38523"/>
    <cellStyle name="Total 4 4 4 2 4 3" xfId="48329"/>
    <cellStyle name="Total 4 4 4 2 5" xfId="26218"/>
    <cellStyle name="Total 4 4 4 2 5 2" xfId="39468"/>
    <cellStyle name="Total 4 4 4 2 5 3" xfId="49274"/>
    <cellStyle name="Total 4 4 4 2 6" xfId="27074"/>
    <cellStyle name="Total 4 4 4 2 6 2" xfId="40324"/>
    <cellStyle name="Total 4 4 4 2 6 3" xfId="50130"/>
    <cellStyle name="Total 4 4 4 2 7" xfId="18038"/>
    <cellStyle name="Total 4 4 4 2 8" xfId="31258"/>
    <cellStyle name="Total 4 4 4 2 9" xfId="41142"/>
    <cellStyle name="Total 4 4 4 3" xfId="19714"/>
    <cellStyle name="Total 4 4 4 3 2" xfId="32977"/>
    <cellStyle name="Total 4 4 4 3 3" xfId="42783"/>
    <cellStyle name="Total 4 4 4 4" xfId="21602"/>
    <cellStyle name="Total 4 4 4 4 2" xfId="34861"/>
    <cellStyle name="Total 4 4 4 4 3" xfId="44667"/>
    <cellStyle name="Total 4 4 4 5" xfId="20847"/>
    <cellStyle name="Total 4 4 4 5 2" xfId="34107"/>
    <cellStyle name="Total 4 4 4 5 3" xfId="43913"/>
    <cellStyle name="Total 4 4 4 6" xfId="10122"/>
    <cellStyle name="Total 4 4 4 6 2" xfId="27444"/>
    <cellStyle name="Total 4 4 4 6 3" xfId="30675"/>
    <cellStyle name="Total 4 4 4 7" xfId="23632"/>
    <cellStyle name="Total 4 4 4 7 2" xfId="36884"/>
    <cellStyle name="Total 4 4 4 7 3" xfId="46690"/>
    <cellStyle name="Total 4 4 4 8" xfId="12812"/>
    <cellStyle name="Total 4 4 4 9" xfId="29070"/>
    <cellStyle name="Total 4 4 5" xfId="9670"/>
    <cellStyle name="Total 4 4 5 2" xfId="23300"/>
    <cellStyle name="Total 4 4 5 2 2" xfId="36554"/>
    <cellStyle name="Total 4 4 5 2 3" xfId="46360"/>
    <cellStyle name="Total 4 4 5 3" xfId="24506"/>
    <cellStyle name="Total 4 4 5 3 2" xfId="37758"/>
    <cellStyle name="Total 4 4 5 3 3" xfId="47564"/>
    <cellStyle name="Total 4 4 5 4" xfId="25600"/>
    <cellStyle name="Total 4 4 5 4 2" xfId="38850"/>
    <cellStyle name="Total 4 4 5 4 3" xfId="48656"/>
    <cellStyle name="Total 4 4 5 5" xfId="26517"/>
    <cellStyle name="Total 4 4 5 5 2" xfId="39767"/>
    <cellStyle name="Total 4 4 5 5 3" xfId="49573"/>
    <cellStyle name="Total 4 4 5 6" xfId="27344"/>
    <cellStyle name="Total 4 4 5 6 2" xfId="40594"/>
    <cellStyle name="Total 4 4 5 6 3" xfId="50400"/>
    <cellStyle name="Total 4 4 5 7" xfId="18340"/>
    <cellStyle name="Total 4 4 5 8" xfId="31594"/>
    <cellStyle name="Total 4 4 5 9" xfId="41412"/>
    <cellStyle name="Total 4 4 6" xfId="9913"/>
    <cellStyle name="Total 4 4 6 2" xfId="23400"/>
    <cellStyle name="Total 4 4 6 2 2" xfId="36654"/>
    <cellStyle name="Total 4 4 6 2 3" xfId="46460"/>
    <cellStyle name="Total 4 4 6 3" xfId="24604"/>
    <cellStyle name="Total 4 4 6 3 2" xfId="37856"/>
    <cellStyle name="Total 4 4 6 3 3" xfId="47662"/>
    <cellStyle name="Total 4 4 6 4" xfId="25694"/>
    <cellStyle name="Total 4 4 6 4 2" xfId="38944"/>
    <cellStyle name="Total 4 4 6 4 3" xfId="48750"/>
    <cellStyle name="Total 4 4 6 5" xfId="26608"/>
    <cellStyle name="Total 4 4 6 5 2" xfId="39858"/>
    <cellStyle name="Total 4 4 6 5 3" xfId="49664"/>
    <cellStyle name="Total 4 4 6 6" xfId="27426"/>
    <cellStyle name="Total 4 4 6 6 2" xfId="40676"/>
    <cellStyle name="Total 4 4 6 6 3" xfId="50482"/>
    <cellStyle name="Total 4 4 6 7" xfId="18423"/>
    <cellStyle name="Total 4 4 6 8" xfId="31688"/>
    <cellStyle name="Total 4 4 6 9" xfId="41494"/>
    <cellStyle name="Total 4 4 7" xfId="10130"/>
    <cellStyle name="Total 4 4 7 2" xfId="27452"/>
    <cellStyle name="Total 4 4 7 3" xfId="30670"/>
    <cellStyle name="Total 4 4 8" xfId="19024"/>
    <cellStyle name="Total 4 4 8 2" xfId="32289"/>
    <cellStyle name="Total 4 4 8 3" xfId="42095"/>
    <cellStyle name="Total 4 4 9" xfId="18710"/>
    <cellStyle name="Total 4 4 9 2" xfId="31975"/>
    <cellStyle name="Total 4 4 9 3" xfId="41781"/>
    <cellStyle name="Total 4 5" xfId="1556"/>
    <cellStyle name="Total 4 5 10" xfId="24725"/>
    <cellStyle name="Total 4 5 10 2" xfId="37976"/>
    <cellStyle name="Total 4 5 10 3" xfId="47782"/>
    <cellStyle name="Total 4 5 11" xfId="9975"/>
    <cellStyle name="Total 4 5 12" xfId="31514"/>
    <cellStyle name="Total 4 5 13" xfId="57655"/>
    <cellStyle name="Total 4 5 2" xfId="1943"/>
    <cellStyle name="Total 4 5 2 10" xfId="28259"/>
    <cellStyle name="Total 4 5 2 11" xfId="29478"/>
    <cellStyle name="Total 4 5 2 12" xfId="57656"/>
    <cellStyle name="Total 4 5 2 2" xfId="3009"/>
    <cellStyle name="Total 4 5 2 2 10" xfId="28736"/>
    <cellStyle name="Total 4 5 2 2 11" xfId="30207"/>
    <cellStyle name="Total 4 5 2 2 12" xfId="57657"/>
    <cellStyle name="Total 4 5 2 2 2" xfId="5011"/>
    <cellStyle name="Total 4 5 2 2 2 10" xfId="29964"/>
    <cellStyle name="Total 4 5 2 2 2 11" xfId="57658"/>
    <cellStyle name="Total 4 5 2 2 2 2" xfId="8923"/>
    <cellStyle name="Total 4 5 2 2 2 2 10" xfId="57659"/>
    <cellStyle name="Total 4 5 2 2 2 2 2" xfId="22906"/>
    <cellStyle name="Total 4 5 2 2 2 2 2 2" xfId="36160"/>
    <cellStyle name="Total 4 5 2 2 2 2 2 3" xfId="45966"/>
    <cellStyle name="Total 4 5 2 2 2 2 3" xfId="24147"/>
    <cellStyle name="Total 4 5 2 2 2 2 3 2" xfId="37399"/>
    <cellStyle name="Total 4 5 2 2 2 2 3 3" xfId="47205"/>
    <cellStyle name="Total 4 5 2 2 2 2 4" xfId="25275"/>
    <cellStyle name="Total 4 5 2 2 2 2 4 2" xfId="38525"/>
    <cellStyle name="Total 4 5 2 2 2 2 4 3" xfId="48331"/>
    <cellStyle name="Total 4 5 2 2 2 2 5" xfId="26220"/>
    <cellStyle name="Total 4 5 2 2 2 2 5 2" xfId="39470"/>
    <cellStyle name="Total 4 5 2 2 2 2 5 3" xfId="49276"/>
    <cellStyle name="Total 4 5 2 2 2 2 6" xfId="27076"/>
    <cellStyle name="Total 4 5 2 2 2 2 6 2" xfId="40326"/>
    <cellStyle name="Total 4 5 2 2 2 2 6 3" xfId="50132"/>
    <cellStyle name="Total 4 5 2 2 2 2 7" xfId="18040"/>
    <cellStyle name="Total 4 5 2 2 2 2 8" xfId="31260"/>
    <cellStyle name="Total 4 5 2 2 2 2 9" xfId="41144"/>
    <cellStyle name="Total 4 5 2 2 2 3" xfId="20562"/>
    <cellStyle name="Total 4 5 2 2 2 3 2" xfId="33824"/>
    <cellStyle name="Total 4 5 2 2 2 3 3" xfId="43630"/>
    <cellStyle name="Total 4 5 2 2 2 4" xfId="21247"/>
    <cellStyle name="Total 4 5 2 2 2 4 2" xfId="34506"/>
    <cellStyle name="Total 4 5 2 2 2 4 3" xfId="44312"/>
    <cellStyle name="Total 4 5 2 2 2 5" xfId="19089"/>
    <cellStyle name="Total 4 5 2 2 2 5 2" xfId="32354"/>
    <cellStyle name="Total 4 5 2 2 2 5 3" xfId="42160"/>
    <cellStyle name="Total 4 5 2 2 2 6" xfId="22121"/>
    <cellStyle name="Total 4 5 2 2 2 6 2" xfId="35378"/>
    <cellStyle name="Total 4 5 2 2 2 6 3" xfId="45184"/>
    <cellStyle name="Total 4 5 2 2 2 7" xfId="24423"/>
    <cellStyle name="Total 4 5 2 2 2 7 2" xfId="37675"/>
    <cellStyle name="Total 4 5 2 2 2 7 3" xfId="47481"/>
    <cellStyle name="Total 4 5 2 2 2 8" xfId="14129"/>
    <cellStyle name="Total 4 5 2 2 2 9" xfId="29693"/>
    <cellStyle name="Total 4 5 2 2 3" xfId="8922"/>
    <cellStyle name="Total 4 5 2 2 3 10" xfId="57660"/>
    <cellStyle name="Total 4 5 2 2 3 2" xfId="22905"/>
    <cellStyle name="Total 4 5 2 2 3 2 2" xfId="36159"/>
    <cellStyle name="Total 4 5 2 2 3 2 3" xfId="45965"/>
    <cellStyle name="Total 4 5 2 2 3 3" xfId="24146"/>
    <cellStyle name="Total 4 5 2 2 3 3 2" xfId="37398"/>
    <cellStyle name="Total 4 5 2 2 3 3 3" xfId="47204"/>
    <cellStyle name="Total 4 5 2 2 3 4" xfId="25274"/>
    <cellStyle name="Total 4 5 2 2 3 4 2" xfId="38524"/>
    <cellStyle name="Total 4 5 2 2 3 4 3" xfId="48330"/>
    <cellStyle name="Total 4 5 2 2 3 5" xfId="26219"/>
    <cellStyle name="Total 4 5 2 2 3 5 2" xfId="39469"/>
    <cellStyle name="Total 4 5 2 2 3 5 3" xfId="49275"/>
    <cellStyle name="Total 4 5 2 2 3 6" xfId="27075"/>
    <cellStyle name="Total 4 5 2 2 3 6 2" xfId="40325"/>
    <cellStyle name="Total 4 5 2 2 3 6 3" xfId="50131"/>
    <cellStyle name="Total 4 5 2 2 3 7" xfId="18039"/>
    <cellStyle name="Total 4 5 2 2 3 8" xfId="31259"/>
    <cellStyle name="Total 4 5 2 2 3 9" xfId="41143"/>
    <cellStyle name="Total 4 5 2 2 4" xfId="19273"/>
    <cellStyle name="Total 4 5 2 2 4 2" xfId="32538"/>
    <cellStyle name="Total 4 5 2 2 4 3" xfId="42344"/>
    <cellStyle name="Total 4 5 2 2 5" xfId="20271"/>
    <cellStyle name="Total 4 5 2 2 5 2" xfId="33534"/>
    <cellStyle name="Total 4 5 2 2 5 3" xfId="43340"/>
    <cellStyle name="Total 4 5 2 2 6" xfId="21363"/>
    <cellStyle name="Total 4 5 2 2 6 2" xfId="34622"/>
    <cellStyle name="Total 4 5 2 2 6 3" xfId="44428"/>
    <cellStyle name="Total 4 5 2 2 7" xfId="19325"/>
    <cellStyle name="Total 4 5 2 2 7 2" xfId="32589"/>
    <cellStyle name="Total 4 5 2 2 7 3" xfId="42395"/>
    <cellStyle name="Total 4 5 2 2 8" xfId="21301"/>
    <cellStyle name="Total 4 5 2 2 8 2" xfId="34560"/>
    <cellStyle name="Total 4 5 2 2 8 3" xfId="44366"/>
    <cellStyle name="Total 4 5 2 2 9" xfId="12127"/>
    <cellStyle name="Total 4 5 2 3" xfId="3985"/>
    <cellStyle name="Total 4 5 2 3 10" xfId="28618"/>
    <cellStyle name="Total 4 5 2 3 11" xfId="57661"/>
    <cellStyle name="Total 4 5 2 3 2" xfId="8924"/>
    <cellStyle name="Total 4 5 2 3 2 10" xfId="57662"/>
    <cellStyle name="Total 4 5 2 3 2 2" xfId="22907"/>
    <cellStyle name="Total 4 5 2 3 2 2 2" xfId="36161"/>
    <cellStyle name="Total 4 5 2 3 2 2 3" xfId="45967"/>
    <cellStyle name="Total 4 5 2 3 2 3" xfId="24148"/>
    <cellStyle name="Total 4 5 2 3 2 3 2" xfId="37400"/>
    <cellStyle name="Total 4 5 2 3 2 3 3" xfId="47206"/>
    <cellStyle name="Total 4 5 2 3 2 4" xfId="25276"/>
    <cellStyle name="Total 4 5 2 3 2 4 2" xfId="38526"/>
    <cellStyle name="Total 4 5 2 3 2 4 3" xfId="48332"/>
    <cellStyle name="Total 4 5 2 3 2 5" xfId="26221"/>
    <cellStyle name="Total 4 5 2 3 2 5 2" xfId="39471"/>
    <cellStyle name="Total 4 5 2 3 2 5 3" xfId="49277"/>
    <cellStyle name="Total 4 5 2 3 2 6" xfId="27077"/>
    <cellStyle name="Total 4 5 2 3 2 6 2" xfId="40327"/>
    <cellStyle name="Total 4 5 2 3 2 6 3" xfId="50133"/>
    <cellStyle name="Total 4 5 2 3 2 7" xfId="18041"/>
    <cellStyle name="Total 4 5 2 3 2 8" xfId="31261"/>
    <cellStyle name="Total 4 5 2 3 2 9" xfId="41145"/>
    <cellStyle name="Total 4 5 2 3 3" xfId="19890"/>
    <cellStyle name="Total 4 5 2 3 3 2" xfId="33153"/>
    <cellStyle name="Total 4 5 2 3 3 3" xfId="42959"/>
    <cellStyle name="Total 4 5 2 3 4" xfId="10080"/>
    <cellStyle name="Total 4 5 2 3 4 2" xfId="9784"/>
    <cellStyle name="Total 4 5 2 3 4 3" xfId="30692"/>
    <cellStyle name="Total 4 5 2 3 5" xfId="22126"/>
    <cellStyle name="Total 4 5 2 3 5 2" xfId="35383"/>
    <cellStyle name="Total 4 5 2 3 5 3" xfId="45189"/>
    <cellStyle name="Total 4 5 2 3 6" xfId="23468"/>
    <cellStyle name="Total 4 5 2 3 6 2" xfId="36722"/>
    <cellStyle name="Total 4 5 2 3 6 3" xfId="46528"/>
    <cellStyle name="Total 4 5 2 3 7" xfId="24716"/>
    <cellStyle name="Total 4 5 2 3 7 2" xfId="37968"/>
    <cellStyle name="Total 4 5 2 3 7 3" xfId="47774"/>
    <cellStyle name="Total 4 5 2 3 8" xfId="13103"/>
    <cellStyle name="Total 4 5 2 3 9" xfId="29189"/>
    <cellStyle name="Total 4 5 2 4" xfId="18577"/>
    <cellStyle name="Total 4 5 2 4 2" xfId="31842"/>
    <cellStyle name="Total 4 5 2 4 3" xfId="41648"/>
    <cellStyle name="Total 4 5 2 5" xfId="22067"/>
    <cellStyle name="Total 4 5 2 5 2" xfId="35324"/>
    <cellStyle name="Total 4 5 2 5 3" xfId="45130"/>
    <cellStyle name="Total 4 5 2 6" xfId="23420"/>
    <cellStyle name="Total 4 5 2 6 2" xfId="36674"/>
    <cellStyle name="Total 4 5 2 6 3" xfId="46480"/>
    <cellStyle name="Total 4 5 2 7" xfId="24681"/>
    <cellStyle name="Total 4 5 2 7 2" xfId="37933"/>
    <cellStyle name="Total 4 5 2 7 3" xfId="47739"/>
    <cellStyle name="Total 4 5 2 8" xfId="25742"/>
    <cellStyle name="Total 4 5 2 8 2" xfId="38992"/>
    <cellStyle name="Total 4 5 2 8 3" xfId="48798"/>
    <cellStyle name="Total 4 5 2 9" xfId="11089"/>
    <cellStyle name="Total 4 5 3" xfId="2673"/>
    <cellStyle name="Total 4 5 3 10" xfId="28590"/>
    <cellStyle name="Total 4 5 3 11" xfId="30235"/>
    <cellStyle name="Total 4 5 3 12" xfId="57663"/>
    <cellStyle name="Total 4 5 3 2" xfId="4677"/>
    <cellStyle name="Total 4 5 3 2 10" xfId="30006"/>
    <cellStyle name="Total 4 5 3 2 11" xfId="57664"/>
    <cellStyle name="Total 4 5 3 2 2" xfId="8926"/>
    <cellStyle name="Total 4 5 3 2 2 10" xfId="57665"/>
    <cellStyle name="Total 4 5 3 2 2 2" xfId="22909"/>
    <cellStyle name="Total 4 5 3 2 2 2 2" xfId="36163"/>
    <cellStyle name="Total 4 5 3 2 2 2 3" xfId="45969"/>
    <cellStyle name="Total 4 5 3 2 2 3" xfId="24150"/>
    <cellStyle name="Total 4 5 3 2 2 3 2" xfId="37402"/>
    <cellStyle name="Total 4 5 3 2 2 3 3" xfId="47208"/>
    <cellStyle name="Total 4 5 3 2 2 4" xfId="25278"/>
    <cellStyle name="Total 4 5 3 2 2 4 2" xfId="38528"/>
    <cellStyle name="Total 4 5 3 2 2 4 3" xfId="48334"/>
    <cellStyle name="Total 4 5 3 2 2 5" xfId="26223"/>
    <cellStyle name="Total 4 5 3 2 2 5 2" xfId="39473"/>
    <cellStyle name="Total 4 5 3 2 2 5 3" xfId="49279"/>
    <cellStyle name="Total 4 5 3 2 2 6" xfId="27079"/>
    <cellStyle name="Total 4 5 3 2 2 6 2" xfId="40329"/>
    <cellStyle name="Total 4 5 3 2 2 6 3" xfId="50135"/>
    <cellStyle name="Total 4 5 3 2 2 7" xfId="18043"/>
    <cellStyle name="Total 4 5 3 2 2 8" xfId="31263"/>
    <cellStyle name="Total 4 5 3 2 2 9" xfId="41147"/>
    <cellStyle name="Total 4 5 3 2 3" xfId="20347"/>
    <cellStyle name="Total 4 5 3 2 3 2" xfId="33610"/>
    <cellStyle name="Total 4 5 3 2 3 3" xfId="43416"/>
    <cellStyle name="Total 4 5 3 2 4" xfId="21339"/>
    <cellStyle name="Total 4 5 3 2 4 2" xfId="34598"/>
    <cellStyle name="Total 4 5 3 2 4 3" xfId="44404"/>
    <cellStyle name="Total 4 5 3 2 5" xfId="10481"/>
    <cellStyle name="Total 4 5 3 2 5 2" xfId="27801"/>
    <cellStyle name="Total 4 5 3 2 5 3" xfId="28975"/>
    <cellStyle name="Total 4 5 3 2 6" xfId="10777"/>
    <cellStyle name="Total 4 5 3 2 6 2" xfId="28095"/>
    <cellStyle name="Total 4 5 3 2 6 3" xfId="28183"/>
    <cellStyle name="Total 4 5 3 2 7" xfId="19224"/>
    <cellStyle name="Total 4 5 3 2 7 2" xfId="32489"/>
    <cellStyle name="Total 4 5 3 2 7 3" xfId="42295"/>
    <cellStyle name="Total 4 5 3 2 8" xfId="13795"/>
    <cellStyle name="Total 4 5 3 2 9" xfId="29534"/>
    <cellStyle name="Total 4 5 3 3" xfId="8925"/>
    <cellStyle name="Total 4 5 3 3 10" xfId="57666"/>
    <cellStyle name="Total 4 5 3 3 2" xfId="22908"/>
    <cellStyle name="Total 4 5 3 3 2 2" xfId="36162"/>
    <cellStyle name="Total 4 5 3 3 2 3" xfId="45968"/>
    <cellStyle name="Total 4 5 3 3 3" xfId="24149"/>
    <cellStyle name="Total 4 5 3 3 3 2" xfId="37401"/>
    <cellStyle name="Total 4 5 3 3 3 3" xfId="47207"/>
    <cellStyle name="Total 4 5 3 3 4" xfId="25277"/>
    <cellStyle name="Total 4 5 3 3 4 2" xfId="38527"/>
    <cellStyle name="Total 4 5 3 3 4 3" xfId="48333"/>
    <cellStyle name="Total 4 5 3 3 5" xfId="26222"/>
    <cellStyle name="Total 4 5 3 3 5 2" xfId="39472"/>
    <cellStyle name="Total 4 5 3 3 5 3" xfId="49278"/>
    <cellStyle name="Total 4 5 3 3 6" xfId="27078"/>
    <cellStyle name="Total 4 5 3 3 6 2" xfId="40328"/>
    <cellStyle name="Total 4 5 3 3 6 3" xfId="50134"/>
    <cellStyle name="Total 4 5 3 3 7" xfId="18042"/>
    <cellStyle name="Total 4 5 3 3 8" xfId="31262"/>
    <cellStyle name="Total 4 5 3 3 9" xfId="41146"/>
    <cellStyle name="Total 4 5 3 4" xfId="19058"/>
    <cellStyle name="Total 4 5 3 4 2" xfId="32323"/>
    <cellStyle name="Total 4 5 3 4 3" xfId="42129"/>
    <cellStyle name="Total 4 5 3 5" xfId="21873"/>
    <cellStyle name="Total 4 5 3 5 2" xfId="35130"/>
    <cellStyle name="Total 4 5 3 5 3" xfId="44936"/>
    <cellStyle name="Total 4 5 3 6" xfId="10629"/>
    <cellStyle name="Total 4 5 3 6 2" xfId="27948"/>
    <cellStyle name="Total 4 5 3 6 3" xfId="30424"/>
    <cellStyle name="Total 4 5 3 7" xfId="22443"/>
    <cellStyle name="Total 4 5 3 7 2" xfId="35697"/>
    <cellStyle name="Total 4 5 3 7 3" xfId="45503"/>
    <cellStyle name="Total 4 5 3 8" xfId="23683"/>
    <cellStyle name="Total 4 5 3 8 2" xfId="36935"/>
    <cellStyle name="Total 4 5 3 8 3" xfId="46741"/>
    <cellStyle name="Total 4 5 3 9" xfId="11791"/>
    <cellStyle name="Total 4 5 4" xfId="3695"/>
    <cellStyle name="Total 4 5 4 10" xfId="28266"/>
    <cellStyle name="Total 4 5 4 11" xfId="57667"/>
    <cellStyle name="Total 4 5 4 2" xfId="8927"/>
    <cellStyle name="Total 4 5 4 2 10" xfId="57668"/>
    <cellStyle name="Total 4 5 4 2 2" xfId="22910"/>
    <cellStyle name="Total 4 5 4 2 2 2" xfId="36164"/>
    <cellStyle name="Total 4 5 4 2 2 3" xfId="45970"/>
    <cellStyle name="Total 4 5 4 2 3" xfId="24151"/>
    <cellStyle name="Total 4 5 4 2 3 2" xfId="37403"/>
    <cellStyle name="Total 4 5 4 2 3 3" xfId="47209"/>
    <cellStyle name="Total 4 5 4 2 4" xfId="25279"/>
    <cellStyle name="Total 4 5 4 2 4 2" xfId="38529"/>
    <cellStyle name="Total 4 5 4 2 4 3" xfId="48335"/>
    <cellStyle name="Total 4 5 4 2 5" xfId="26224"/>
    <cellStyle name="Total 4 5 4 2 5 2" xfId="39474"/>
    <cellStyle name="Total 4 5 4 2 5 3" xfId="49280"/>
    <cellStyle name="Total 4 5 4 2 6" xfId="27080"/>
    <cellStyle name="Total 4 5 4 2 6 2" xfId="40330"/>
    <cellStyle name="Total 4 5 4 2 6 3" xfId="50136"/>
    <cellStyle name="Total 4 5 4 2 7" xfId="18044"/>
    <cellStyle name="Total 4 5 4 2 8" xfId="31264"/>
    <cellStyle name="Total 4 5 4 2 9" xfId="41148"/>
    <cellStyle name="Total 4 5 4 3" xfId="19715"/>
    <cellStyle name="Total 4 5 4 3 2" xfId="32978"/>
    <cellStyle name="Total 4 5 4 3 3" xfId="42784"/>
    <cellStyle name="Total 4 5 4 4" xfId="19759"/>
    <cellStyle name="Total 4 5 4 4 2" xfId="33022"/>
    <cellStyle name="Total 4 5 4 4 3" xfId="42828"/>
    <cellStyle name="Total 4 5 4 5" xfId="21582"/>
    <cellStyle name="Total 4 5 4 5 2" xfId="34841"/>
    <cellStyle name="Total 4 5 4 5 3" xfId="44647"/>
    <cellStyle name="Total 4 5 4 6" xfId="18887"/>
    <cellStyle name="Total 4 5 4 6 2" xfId="32152"/>
    <cellStyle name="Total 4 5 4 6 3" xfId="41958"/>
    <cellStyle name="Total 4 5 4 7" xfId="10273"/>
    <cellStyle name="Total 4 5 4 7 2" xfId="27593"/>
    <cellStyle name="Total 4 5 4 7 3" xfId="30602"/>
    <cellStyle name="Total 4 5 4 8" xfId="12813"/>
    <cellStyle name="Total 4 5 4 9" xfId="29071"/>
    <cellStyle name="Total 4 5 5" xfId="9671"/>
    <cellStyle name="Total 4 5 5 2" xfId="23301"/>
    <cellStyle name="Total 4 5 5 2 2" xfId="36555"/>
    <cellStyle name="Total 4 5 5 2 3" xfId="46361"/>
    <cellStyle name="Total 4 5 5 3" xfId="24507"/>
    <cellStyle name="Total 4 5 5 3 2" xfId="37759"/>
    <cellStyle name="Total 4 5 5 3 3" xfId="47565"/>
    <cellStyle name="Total 4 5 5 4" xfId="25601"/>
    <cellStyle name="Total 4 5 5 4 2" xfId="38851"/>
    <cellStyle name="Total 4 5 5 4 3" xfId="48657"/>
    <cellStyle name="Total 4 5 5 5" xfId="26518"/>
    <cellStyle name="Total 4 5 5 5 2" xfId="39768"/>
    <cellStyle name="Total 4 5 5 5 3" xfId="49574"/>
    <cellStyle name="Total 4 5 5 6" xfId="27345"/>
    <cellStyle name="Total 4 5 5 6 2" xfId="40595"/>
    <cellStyle name="Total 4 5 5 6 3" xfId="50401"/>
    <cellStyle name="Total 4 5 5 7" xfId="18341"/>
    <cellStyle name="Total 4 5 5 8" xfId="31595"/>
    <cellStyle name="Total 4 5 5 9" xfId="41413"/>
    <cellStyle name="Total 4 5 6" xfId="9914"/>
    <cellStyle name="Total 4 5 6 2" xfId="23401"/>
    <cellStyle name="Total 4 5 6 2 2" xfId="36655"/>
    <cellStyle name="Total 4 5 6 2 3" xfId="46461"/>
    <cellStyle name="Total 4 5 6 3" xfId="24605"/>
    <cellStyle name="Total 4 5 6 3 2" xfId="37857"/>
    <cellStyle name="Total 4 5 6 3 3" xfId="47663"/>
    <cellStyle name="Total 4 5 6 4" xfId="25695"/>
    <cellStyle name="Total 4 5 6 4 2" xfId="38945"/>
    <cellStyle name="Total 4 5 6 4 3" xfId="48751"/>
    <cellStyle name="Total 4 5 6 5" xfId="26609"/>
    <cellStyle name="Total 4 5 6 5 2" xfId="39859"/>
    <cellStyle name="Total 4 5 6 5 3" xfId="49665"/>
    <cellStyle name="Total 4 5 6 6" xfId="27427"/>
    <cellStyle name="Total 4 5 6 6 2" xfId="40677"/>
    <cellStyle name="Total 4 5 6 6 3" xfId="50483"/>
    <cellStyle name="Total 4 5 6 7" xfId="18424"/>
    <cellStyle name="Total 4 5 6 8" xfId="31689"/>
    <cellStyle name="Total 4 5 6 9" xfId="41495"/>
    <cellStyle name="Total 4 5 7" xfId="10129"/>
    <cellStyle name="Total 4 5 7 2" xfId="27451"/>
    <cellStyle name="Total 4 5 7 3" xfId="30648"/>
    <cellStyle name="Total 4 5 8" xfId="22162"/>
    <cellStyle name="Total 4 5 8 2" xfId="35418"/>
    <cellStyle name="Total 4 5 8 3" xfId="45224"/>
    <cellStyle name="Total 4 5 9" xfId="23487"/>
    <cellStyle name="Total 4 5 9 2" xfId="36740"/>
    <cellStyle name="Total 4 5 9 3" xfId="46546"/>
    <cellStyle name="Total 4 6" xfId="1557"/>
    <cellStyle name="Total 4 6 10" xfId="24728"/>
    <cellStyle name="Total 4 6 10 2" xfId="37979"/>
    <cellStyle name="Total 4 6 10 3" xfId="47785"/>
    <cellStyle name="Total 4 6 11" xfId="9976"/>
    <cellStyle name="Total 4 6 12" xfId="30733"/>
    <cellStyle name="Total 4 6 13" xfId="57669"/>
    <cellStyle name="Total 4 6 2" xfId="1944"/>
    <cellStyle name="Total 4 6 2 10" xfId="28260"/>
    <cellStyle name="Total 4 6 2 11" xfId="28536"/>
    <cellStyle name="Total 4 6 2 12" xfId="57670"/>
    <cellStyle name="Total 4 6 2 2" xfId="3010"/>
    <cellStyle name="Total 4 6 2 2 10" xfId="28737"/>
    <cellStyle name="Total 4 6 2 2 11" xfId="29610"/>
    <cellStyle name="Total 4 6 2 2 12" xfId="57671"/>
    <cellStyle name="Total 4 6 2 2 2" xfId="5012"/>
    <cellStyle name="Total 4 6 2 2 2 10" xfId="29200"/>
    <cellStyle name="Total 4 6 2 2 2 11" xfId="57672"/>
    <cellStyle name="Total 4 6 2 2 2 2" xfId="8929"/>
    <cellStyle name="Total 4 6 2 2 2 2 10" xfId="57673"/>
    <cellStyle name="Total 4 6 2 2 2 2 2" xfId="22912"/>
    <cellStyle name="Total 4 6 2 2 2 2 2 2" xfId="36166"/>
    <cellStyle name="Total 4 6 2 2 2 2 2 3" xfId="45972"/>
    <cellStyle name="Total 4 6 2 2 2 2 3" xfId="24153"/>
    <cellStyle name="Total 4 6 2 2 2 2 3 2" xfId="37405"/>
    <cellStyle name="Total 4 6 2 2 2 2 3 3" xfId="47211"/>
    <cellStyle name="Total 4 6 2 2 2 2 4" xfId="25281"/>
    <cellStyle name="Total 4 6 2 2 2 2 4 2" xfId="38531"/>
    <cellStyle name="Total 4 6 2 2 2 2 4 3" xfId="48337"/>
    <cellStyle name="Total 4 6 2 2 2 2 5" xfId="26226"/>
    <cellStyle name="Total 4 6 2 2 2 2 5 2" xfId="39476"/>
    <cellStyle name="Total 4 6 2 2 2 2 5 3" xfId="49282"/>
    <cellStyle name="Total 4 6 2 2 2 2 6" xfId="27082"/>
    <cellStyle name="Total 4 6 2 2 2 2 6 2" xfId="40332"/>
    <cellStyle name="Total 4 6 2 2 2 2 6 3" xfId="50138"/>
    <cellStyle name="Total 4 6 2 2 2 2 7" xfId="18046"/>
    <cellStyle name="Total 4 6 2 2 2 2 8" xfId="31266"/>
    <cellStyle name="Total 4 6 2 2 2 2 9" xfId="41150"/>
    <cellStyle name="Total 4 6 2 2 2 3" xfId="20563"/>
    <cellStyle name="Total 4 6 2 2 2 3 2" xfId="33825"/>
    <cellStyle name="Total 4 6 2 2 2 3 3" xfId="43631"/>
    <cellStyle name="Total 4 6 2 2 2 4" xfId="21250"/>
    <cellStyle name="Total 4 6 2 2 2 4 2" xfId="34509"/>
    <cellStyle name="Total 4 6 2 2 2 4 3" xfId="44315"/>
    <cellStyle name="Total 4 6 2 2 2 5" xfId="20081"/>
    <cellStyle name="Total 4 6 2 2 2 5 2" xfId="33344"/>
    <cellStyle name="Total 4 6 2 2 2 5 3" xfId="43150"/>
    <cellStyle name="Total 4 6 2 2 2 6" xfId="10757"/>
    <cellStyle name="Total 4 6 2 2 2 6 2" xfId="28075"/>
    <cellStyle name="Total 4 6 2 2 2 6 3" xfId="28962"/>
    <cellStyle name="Total 4 6 2 2 2 7" xfId="18743"/>
    <cellStyle name="Total 4 6 2 2 2 7 2" xfId="32008"/>
    <cellStyle name="Total 4 6 2 2 2 7 3" xfId="41814"/>
    <cellStyle name="Total 4 6 2 2 2 8" xfId="14130"/>
    <cellStyle name="Total 4 6 2 2 2 9" xfId="29694"/>
    <cellStyle name="Total 4 6 2 2 3" xfId="8928"/>
    <cellStyle name="Total 4 6 2 2 3 10" xfId="57674"/>
    <cellStyle name="Total 4 6 2 2 3 2" xfId="22911"/>
    <cellStyle name="Total 4 6 2 2 3 2 2" xfId="36165"/>
    <cellStyle name="Total 4 6 2 2 3 2 3" xfId="45971"/>
    <cellStyle name="Total 4 6 2 2 3 3" xfId="24152"/>
    <cellStyle name="Total 4 6 2 2 3 3 2" xfId="37404"/>
    <cellStyle name="Total 4 6 2 2 3 3 3" xfId="47210"/>
    <cellStyle name="Total 4 6 2 2 3 4" xfId="25280"/>
    <cellStyle name="Total 4 6 2 2 3 4 2" xfId="38530"/>
    <cellStyle name="Total 4 6 2 2 3 4 3" xfId="48336"/>
    <cellStyle name="Total 4 6 2 2 3 5" xfId="26225"/>
    <cellStyle name="Total 4 6 2 2 3 5 2" xfId="39475"/>
    <cellStyle name="Total 4 6 2 2 3 5 3" xfId="49281"/>
    <cellStyle name="Total 4 6 2 2 3 6" xfId="27081"/>
    <cellStyle name="Total 4 6 2 2 3 6 2" xfId="40331"/>
    <cellStyle name="Total 4 6 2 2 3 6 3" xfId="50137"/>
    <cellStyle name="Total 4 6 2 2 3 7" xfId="18045"/>
    <cellStyle name="Total 4 6 2 2 3 8" xfId="31265"/>
    <cellStyle name="Total 4 6 2 2 3 9" xfId="41149"/>
    <cellStyle name="Total 4 6 2 2 4" xfId="19274"/>
    <cellStyle name="Total 4 6 2 2 4 2" xfId="32539"/>
    <cellStyle name="Total 4 6 2 2 4 3" xfId="42345"/>
    <cellStyle name="Total 4 6 2 2 5" xfId="18997"/>
    <cellStyle name="Total 4 6 2 2 5 2" xfId="32262"/>
    <cellStyle name="Total 4 6 2 2 5 3" xfId="42068"/>
    <cellStyle name="Total 4 6 2 2 6" xfId="18711"/>
    <cellStyle name="Total 4 6 2 2 6 2" xfId="31976"/>
    <cellStyle name="Total 4 6 2 2 6 3" xfId="41782"/>
    <cellStyle name="Total 4 6 2 2 7" xfId="19201"/>
    <cellStyle name="Total 4 6 2 2 7 2" xfId="32466"/>
    <cellStyle name="Total 4 6 2 2 7 3" xfId="42272"/>
    <cellStyle name="Total 4 6 2 2 8" xfId="20274"/>
    <cellStyle name="Total 4 6 2 2 8 2" xfId="33537"/>
    <cellStyle name="Total 4 6 2 2 8 3" xfId="43343"/>
    <cellStyle name="Total 4 6 2 2 9" xfId="12128"/>
    <cellStyle name="Total 4 6 2 3" xfId="3986"/>
    <cellStyle name="Total 4 6 2 3 10" xfId="30088"/>
    <cellStyle name="Total 4 6 2 3 11" xfId="57675"/>
    <cellStyle name="Total 4 6 2 3 2" xfId="8930"/>
    <cellStyle name="Total 4 6 2 3 2 10" xfId="57676"/>
    <cellStyle name="Total 4 6 2 3 2 2" xfId="22913"/>
    <cellStyle name="Total 4 6 2 3 2 2 2" xfId="36167"/>
    <cellStyle name="Total 4 6 2 3 2 2 3" xfId="45973"/>
    <cellStyle name="Total 4 6 2 3 2 3" xfId="24154"/>
    <cellStyle name="Total 4 6 2 3 2 3 2" xfId="37406"/>
    <cellStyle name="Total 4 6 2 3 2 3 3" xfId="47212"/>
    <cellStyle name="Total 4 6 2 3 2 4" xfId="25282"/>
    <cellStyle name="Total 4 6 2 3 2 4 2" xfId="38532"/>
    <cellStyle name="Total 4 6 2 3 2 4 3" xfId="48338"/>
    <cellStyle name="Total 4 6 2 3 2 5" xfId="26227"/>
    <cellStyle name="Total 4 6 2 3 2 5 2" xfId="39477"/>
    <cellStyle name="Total 4 6 2 3 2 5 3" xfId="49283"/>
    <cellStyle name="Total 4 6 2 3 2 6" xfId="27083"/>
    <cellStyle name="Total 4 6 2 3 2 6 2" xfId="40333"/>
    <cellStyle name="Total 4 6 2 3 2 6 3" xfId="50139"/>
    <cellStyle name="Total 4 6 2 3 2 7" xfId="18047"/>
    <cellStyle name="Total 4 6 2 3 2 8" xfId="31267"/>
    <cellStyle name="Total 4 6 2 3 2 9" xfId="41151"/>
    <cellStyle name="Total 4 6 2 3 3" xfId="19891"/>
    <cellStyle name="Total 4 6 2 3 3 2" xfId="33154"/>
    <cellStyle name="Total 4 6 2 3 3 3" xfId="42960"/>
    <cellStyle name="Total 4 6 2 3 4" xfId="23313"/>
    <cellStyle name="Total 4 6 2 3 4 2" xfId="36567"/>
    <cellStyle name="Total 4 6 2 3 4 3" xfId="46373"/>
    <cellStyle name="Total 4 6 2 3 5" xfId="24517"/>
    <cellStyle name="Total 4 6 2 3 5 2" xfId="37769"/>
    <cellStyle name="Total 4 6 2 3 5 3" xfId="47575"/>
    <cellStyle name="Total 4 6 2 3 6" xfId="25611"/>
    <cellStyle name="Total 4 6 2 3 6 2" xfId="38861"/>
    <cellStyle name="Total 4 6 2 3 6 3" xfId="48667"/>
    <cellStyle name="Total 4 6 2 3 7" xfId="26528"/>
    <cellStyle name="Total 4 6 2 3 7 2" xfId="39778"/>
    <cellStyle name="Total 4 6 2 3 7 3" xfId="49584"/>
    <cellStyle name="Total 4 6 2 3 8" xfId="13104"/>
    <cellStyle name="Total 4 6 2 3 9" xfId="29190"/>
    <cellStyle name="Total 4 6 2 4" xfId="18578"/>
    <cellStyle name="Total 4 6 2 4 2" xfId="31843"/>
    <cellStyle name="Total 4 6 2 4 3" xfId="41649"/>
    <cellStyle name="Total 4 6 2 5" xfId="22068"/>
    <cellStyle name="Total 4 6 2 5 2" xfId="35325"/>
    <cellStyle name="Total 4 6 2 5 3" xfId="45131"/>
    <cellStyle name="Total 4 6 2 6" xfId="23421"/>
    <cellStyle name="Total 4 6 2 6 2" xfId="36675"/>
    <cellStyle name="Total 4 6 2 6 3" xfId="46481"/>
    <cellStyle name="Total 4 6 2 7" xfId="24682"/>
    <cellStyle name="Total 4 6 2 7 2" xfId="37934"/>
    <cellStyle name="Total 4 6 2 7 3" xfId="47740"/>
    <cellStyle name="Total 4 6 2 8" xfId="25743"/>
    <cellStyle name="Total 4 6 2 8 2" xfId="38993"/>
    <cellStyle name="Total 4 6 2 8 3" xfId="48799"/>
    <cellStyle name="Total 4 6 2 9" xfId="11090"/>
    <cellStyle name="Total 4 6 3" xfId="2674"/>
    <cellStyle name="Total 4 6 3 10" xfId="28591"/>
    <cellStyle name="Total 4 6 3 11" xfId="30236"/>
    <cellStyle name="Total 4 6 3 12" xfId="57677"/>
    <cellStyle name="Total 4 6 3 2" xfId="4678"/>
    <cellStyle name="Total 4 6 3 2 10" xfId="30004"/>
    <cellStyle name="Total 4 6 3 2 11" xfId="57678"/>
    <cellStyle name="Total 4 6 3 2 2" xfId="8932"/>
    <cellStyle name="Total 4 6 3 2 2 10" xfId="57679"/>
    <cellStyle name="Total 4 6 3 2 2 2" xfId="22915"/>
    <cellStyle name="Total 4 6 3 2 2 2 2" xfId="36169"/>
    <cellStyle name="Total 4 6 3 2 2 2 3" xfId="45975"/>
    <cellStyle name="Total 4 6 3 2 2 3" xfId="24156"/>
    <cellStyle name="Total 4 6 3 2 2 3 2" xfId="37408"/>
    <cellStyle name="Total 4 6 3 2 2 3 3" xfId="47214"/>
    <cellStyle name="Total 4 6 3 2 2 4" xfId="25284"/>
    <cellStyle name="Total 4 6 3 2 2 4 2" xfId="38534"/>
    <cellStyle name="Total 4 6 3 2 2 4 3" xfId="48340"/>
    <cellStyle name="Total 4 6 3 2 2 5" xfId="26229"/>
    <cellStyle name="Total 4 6 3 2 2 5 2" xfId="39479"/>
    <cellStyle name="Total 4 6 3 2 2 5 3" xfId="49285"/>
    <cellStyle name="Total 4 6 3 2 2 6" xfId="27085"/>
    <cellStyle name="Total 4 6 3 2 2 6 2" xfId="40335"/>
    <cellStyle name="Total 4 6 3 2 2 6 3" xfId="50141"/>
    <cellStyle name="Total 4 6 3 2 2 7" xfId="18049"/>
    <cellStyle name="Total 4 6 3 2 2 8" xfId="31269"/>
    <cellStyle name="Total 4 6 3 2 2 9" xfId="41153"/>
    <cellStyle name="Total 4 6 3 2 3" xfId="20348"/>
    <cellStyle name="Total 4 6 3 2 3 2" xfId="33611"/>
    <cellStyle name="Total 4 6 3 2 3 3" xfId="43417"/>
    <cellStyle name="Total 4 6 3 2 4" xfId="21340"/>
    <cellStyle name="Total 4 6 3 2 4 2" xfId="34599"/>
    <cellStyle name="Total 4 6 3 2 4 3" xfId="44405"/>
    <cellStyle name="Total 4 6 3 2 5" xfId="10482"/>
    <cellStyle name="Total 4 6 3 2 5 2" xfId="27802"/>
    <cellStyle name="Total 4 6 3 2 5 3" xfId="30504"/>
    <cellStyle name="Total 4 6 3 2 6" xfId="19795"/>
    <cellStyle name="Total 4 6 3 2 6 2" xfId="33058"/>
    <cellStyle name="Total 4 6 3 2 6 3" xfId="42864"/>
    <cellStyle name="Total 4 6 3 2 7" xfId="10158"/>
    <cellStyle name="Total 4 6 3 2 7 2" xfId="27479"/>
    <cellStyle name="Total 4 6 3 2 7 3" xfId="29504"/>
    <cellStyle name="Total 4 6 3 2 8" xfId="13796"/>
    <cellStyle name="Total 4 6 3 2 9" xfId="29535"/>
    <cellStyle name="Total 4 6 3 3" xfId="8931"/>
    <cellStyle name="Total 4 6 3 3 10" xfId="57680"/>
    <cellStyle name="Total 4 6 3 3 2" xfId="22914"/>
    <cellStyle name="Total 4 6 3 3 2 2" xfId="36168"/>
    <cellStyle name="Total 4 6 3 3 2 3" xfId="45974"/>
    <cellStyle name="Total 4 6 3 3 3" xfId="24155"/>
    <cellStyle name="Total 4 6 3 3 3 2" xfId="37407"/>
    <cellStyle name="Total 4 6 3 3 3 3" xfId="47213"/>
    <cellStyle name="Total 4 6 3 3 4" xfId="25283"/>
    <cellStyle name="Total 4 6 3 3 4 2" xfId="38533"/>
    <cellStyle name="Total 4 6 3 3 4 3" xfId="48339"/>
    <cellStyle name="Total 4 6 3 3 5" xfId="26228"/>
    <cellStyle name="Total 4 6 3 3 5 2" xfId="39478"/>
    <cellStyle name="Total 4 6 3 3 5 3" xfId="49284"/>
    <cellStyle name="Total 4 6 3 3 6" xfId="27084"/>
    <cellStyle name="Total 4 6 3 3 6 2" xfId="40334"/>
    <cellStyle name="Total 4 6 3 3 6 3" xfId="50140"/>
    <cellStyle name="Total 4 6 3 3 7" xfId="18048"/>
    <cellStyle name="Total 4 6 3 3 8" xfId="31268"/>
    <cellStyle name="Total 4 6 3 3 9" xfId="41152"/>
    <cellStyle name="Total 4 6 3 4" xfId="19059"/>
    <cellStyle name="Total 4 6 3 4 2" xfId="32324"/>
    <cellStyle name="Total 4 6 3 4 3" xfId="42130"/>
    <cellStyle name="Total 4 6 3 5" xfId="20482"/>
    <cellStyle name="Total 4 6 3 5 2" xfId="33745"/>
    <cellStyle name="Total 4 6 3 5 3" xfId="43551"/>
    <cellStyle name="Total 4 6 3 6" xfId="10108"/>
    <cellStyle name="Total 4 6 3 6 2" xfId="9807"/>
    <cellStyle name="Total 4 6 3 6 3" xfId="29506"/>
    <cellStyle name="Total 4 6 3 7" xfId="18732"/>
    <cellStyle name="Total 4 6 3 7 2" xfId="31997"/>
    <cellStyle name="Total 4 6 3 7 3" xfId="41803"/>
    <cellStyle name="Total 4 6 3 8" xfId="20293"/>
    <cellStyle name="Total 4 6 3 8 2" xfId="33556"/>
    <cellStyle name="Total 4 6 3 8 3" xfId="43362"/>
    <cellStyle name="Total 4 6 3 9" xfId="11792"/>
    <cellStyle name="Total 4 6 4" xfId="3696"/>
    <cellStyle name="Total 4 6 4 10" xfId="9100"/>
    <cellStyle name="Total 4 6 4 11" xfId="57681"/>
    <cellStyle name="Total 4 6 4 2" xfId="8933"/>
    <cellStyle name="Total 4 6 4 2 10" xfId="57682"/>
    <cellStyle name="Total 4 6 4 2 2" xfId="22916"/>
    <cellStyle name="Total 4 6 4 2 2 2" xfId="36170"/>
    <cellStyle name="Total 4 6 4 2 2 3" xfId="45976"/>
    <cellStyle name="Total 4 6 4 2 3" xfId="24157"/>
    <cellStyle name="Total 4 6 4 2 3 2" xfId="37409"/>
    <cellStyle name="Total 4 6 4 2 3 3" xfId="47215"/>
    <cellStyle name="Total 4 6 4 2 4" xfId="25285"/>
    <cellStyle name="Total 4 6 4 2 4 2" xfId="38535"/>
    <cellStyle name="Total 4 6 4 2 4 3" xfId="48341"/>
    <cellStyle name="Total 4 6 4 2 5" xfId="26230"/>
    <cellStyle name="Total 4 6 4 2 5 2" xfId="39480"/>
    <cellStyle name="Total 4 6 4 2 5 3" xfId="49286"/>
    <cellStyle name="Total 4 6 4 2 6" xfId="27086"/>
    <cellStyle name="Total 4 6 4 2 6 2" xfId="40336"/>
    <cellStyle name="Total 4 6 4 2 6 3" xfId="50142"/>
    <cellStyle name="Total 4 6 4 2 7" xfId="18050"/>
    <cellStyle name="Total 4 6 4 2 8" xfId="31270"/>
    <cellStyle name="Total 4 6 4 2 9" xfId="41154"/>
    <cellStyle name="Total 4 6 4 3" xfId="19716"/>
    <cellStyle name="Total 4 6 4 3 2" xfId="32979"/>
    <cellStyle name="Total 4 6 4 3 3" xfId="42785"/>
    <cellStyle name="Total 4 6 4 4" xfId="21600"/>
    <cellStyle name="Total 4 6 4 4 2" xfId="34859"/>
    <cellStyle name="Total 4 6 4 4 3" xfId="44665"/>
    <cellStyle name="Total 4 6 4 5" xfId="18639"/>
    <cellStyle name="Total 4 6 4 5 2" xfId="31904"/>
    <cellStyle name="Total 4 6 4 5 3" xfId="41710"/>
    <cellStyle name="Total 4 6 4 6" xfId="22364"/>
    <cellStyle name="Total 4 6 4 6 2" xfId="35619"/>
    <cellStyle name="Total 4 6 4 6 3" xfId="45425"/>
    <cellStyle name="Total 4 6 4 7" xfId="18731"/>
    <cellStyle name="Total 4 6 4 7 2" xfId="31996"/>
    <cellStyle name="Total 4 6 4 7 3" xfId="41802"/>
    <cellStyle name="Total 4 6 4 8" xfId="12814"/>
    <cellStyle name="Total 4 6 4 9" xfId="29072"/>
    <cellStyle name="Total 4 6 5" xfId="9672"/>
    <cellStyle name="Total 4 6 5 2" xfId="23302"/>
    <cellStyle name="Total 4 6 5 2 2" xfId="36556"/>
    <cellStyle name="Total 4 6 5 2 3" xfId="46362"/>
    <cellStyle name="Total 4 6 5 3" xfId="24508"/>
    <cellStyle name="Total 4 6 5 3 2" xfId="37760"/>
    <cellStyle name="Total 4 6 5 3 3" xfId="47566"/>
    <cellStyle name="Total 4 6 5 4" xfId="25602"/>
    <cellStyle name="Total 4 6 5 4 2" xfId="38852"/>
    <cellStyle name="Total 4 6 5 4 3" xfId="48658"/>
    <cellStyle name="Total 4 6 5 5" xfId="26519"/>
    <cellStyle name="Total 4 6 5 5 2" xfId="39769"/>
    <cellStyle name="Total 4 6 5 5 3" xfId="49575"/>
    <cellStyle name="Total 4 6 5 6" xfId="27346"/>
    <cellStyle name="Total 4 6 5 6 2" xfId="40596"/>
    <cellStyle name="Total 4 6 5 6 3" xfId="50402"/>
    <cellStyle name="Total 4 6 5 7" xfId="18342"/>
    <cellStyle name="Total 4 6 5 8" xfId="31596"/>
    <cellStyle name="Total 4 6 5 9" xfId="41414"/>
    <cellStyle name="Total 4 6 6" xfId="9915"/>
    <cellStyle name="Total 4 6 6 2" xfId="23402"/>
    <cellStyle name="Total 4 6 6 2 2" xfId="36656"/>
    <cellStyle name="Total 4 6 6 2 3" xfId="46462"/>
    <cellStyle name="Total 4 6 6 3" xfId="24606"/>
    <cellStyle name="Total 4 6 6 3 2" xfId="37858"/>
    <cellStyle name="Total 4 6 6 3 3" xfId="47664"/>
    <cellStyle name="Total 4 6 6 4" xfId="25696"/>
    <cellStyle name="Total 4 6 6 4 2" xfId="38946"/>
    <cellStyle name="Total 4 6 6 4 3" xfId="48752"/>
    <cellStyle name="Total 4 6 6 5" xfId="26610"/>
    <cellStyle name="Total 4 6 6 5 2" xfId="39860"/>
    <cellStyle name="Total 4 6 6 5 3" xfId="49666"/>
    <cellStyle name="Total 4 6 6 6" xfId="27428"/>
    <cellStyle name="Total 4 6 6 6 2" xfId="40678"/>
    <cellStyle name="Total 4 6 6 6 3" xfId="50484"/>
    <cellStyle name="Total 4 6 6 7" xfId="18425"/>
    <cellStyle name="Total 4 6 6 8" xfId="31690"/>
    <cellStyle name="Total 4 6 6 9" xfId="41496"/>
    <cellStyle name="Total 4 6 7" xfId="10128"/>
    <cellStyle name="Total 4 6 7 2" xfId="27450"/>
    <cellStyle name="Total 4 6 7 3" xfId="31508"/>
    <cellStyle name="Total 4 6 8" xfId="22165"/>
    <cellStyle name="Total 4 6 8 2" xfId="35421"/>
    <cellStyle name="Total 4 6 8 3" xfId="45227"/>
    <cellStyle name="Total 4 6 9" xfId="23490"/>
    <cellStyle name="Total 4 6 9 2" xfId="36743"/>
    <cellStyle name="Total 4 6 9 3" xfId="46549"/>
    <cellStyle name="Total 4 7" xfId="1558"/>
    <cellStyle name="Total 4 7 10" xfId="20376"/>
    <cellStyle name="Total 4 7 10 2" xfId="33639"/>
    <cellStyle name="Total 4 7 10 3" xfId="43445"/>
    <cellStyle name="Total 4 7 11" xfId="9977"/>
    <cellStyle name="Total 4 7 12" xfId="30736"/>
    <cellStyle name="Total 4 7 13" xfId="57683"/>
    <cellStyle name="Total 4 7 2" xfId="1945"/>
    <cellStyle name="Total 4 7 2 10" xfId="28261"/>
    <cellStyle name="Total 4 7 2 11" xfId="30316"/>
    <cellStyle name="Total 4 7 2 12" xfId="57684"/>
    <cellStyle name="Total 4 7 2 2" xfId="3011"/>
    <cellStyle name="Total 4 7 2 2 10" xfId="28738"/>
    <cellStyle name="Total 4 7 2 2 11" xfId="28651"/>
    <cellStyle name="Total 4 7 2 2 12" xfId="57685"/>
    <cellStyle name="Total 4 7 2 2 2" xfId="5013"/>
    <cellStyle name="Total 4 7 2 2 2 10" xfId="29962"/>
    <cellStyle name="Total 4 7 2 2 2 11" xfId="57686"/>
    <cellStyle name="Total 4 7 2 2 2 2" xfId="8935"/>
    <cellStyle name="Total 4 7 2 2 2 2 10" xfId="57687"/>
    <cellStyle name="Total 4 7 2 2 2 2 2" xfId="22918"/>
    <cellStyle name="Total 4 7 2 2 2 2 2 2" xfId="36172"/>
    <cellStyle name="Total 4 7 2 2 2 2 2 3" xfId="45978"/>
    <cellStyle name="Total 4 7 2 2 2 2 3" xfId="24159"/>
    <cellStyle name="Total 4 7 2 2 2 2 3 2" xfId="37411"/>
    <cellStyle name="Total 4 7 2 2 2 2 3 3" xfId="47217"/>
    <cellStyle name="Total 4 7 2 2 2 2 4" xfId="25287"/>
    <cellStyle name="Total 4 7 2 2 2 2 4 2" xfId="38537"/>
    <cellStyle name="Total 4 7 2 2 2 2 4 3" xfId="48343"/>
    <cellStyle name="Total 4 7 2 2 2 2 5" xfId="26232"/>
    <cellStyle name="Total 4 7 2 2 2 2 5 2" xfId="39482"/>
    <cellStyle name="Total 4 7 2 2 2 2 5 3" xfId="49288"/>
    <cellStyle name="Total 4 7 2 2 2 2 6" xfId="27088"/>
    <cellStyle name="Total 4 7 2 2 2 2 6 2" xfId="40338"/>
    <cellStyle name="Total 4 7 2 2 2 2 6 3" xfId="50144"/>
    <cellStyle name="Total 4 7 2 2 2 2 7" xfId="18052"/>
    <cellStyle name="Total 4 7 2 2 2 2 8" xfId="31272"/>
    <cellStyle name="Total 4 7 2 2 2 2 9" xfId="41156"/>
    <cellStyle name="Total 4 7 2 2 2 3" xfId="20564"/>
    <cellStyle name="Total 4 7 2 2 2 3 2" xfId="33826"/>
    <cellStyle name="Total 4 7 2 2 2 3 3" xfId="43632"/>
    <cellStyle name="Total 4 7 2 2 2 4" xfId="19781"/>
    <cellStyle name="Total 4 7 2 2 2 4 2" xfId="33044"/>
    <cellStyle name="Total 4 7 2 2 2 4 3" xfId="42850"/>
    <cellStyle name="Total 4 7 2 2 2 5" xfId="21571"/>
    <cellStyle name="Total 4 7 2 2 2 5 2" xfId="34830"/>
    <cellStyle name="Total 4 7 2 2 2 5 3" xfId="44636"/>
    <cellStyle name="Total 4 7 2 2 2 6" xfId="20855"/>
    <cellStyle name="Total 4 7 2 2 2 6 2" xfId="34115"/>
    <cellStyle name="Total 4 7 2 2 2 6 3" xfId="43921"/>
    <cellStyle name="Total 4 7 2 2 2 7" xfId="22347"/>
    <cellStyle name="Total 4 7 2 2 2 7 2" xfId="35602"/>
    <cellStyle name="Total 4 7 2 2 2 7 3" xfId="45408"/>
    <cellStyle name="Total 4 7 2 2 2 8" xfId="14131"/>
    <cellStyle name="Total 4 7 2 2 2 9" xfId="29695"/>
    <cellStyle name="Total 4 7 2 2 3" xfId="8934"/>
    <cellStyle name="Total 4 7 2 2 3 10" xfId="57688"/>
    <cellStyle name="Total 4 7 2 2 3 2" xfId="22917"/>
    <cellStyle name="Total 4 7 2 2 3 2 2" xfId="36171"/>
    <cellStyle name="Total 4 7 2 2 3 2 3" xfId="45977"/>
    <cellStyle name="Total 4 7 2 2 3 3" xfId="24158"/>
    <cellStyle name="Total 4 7 2 2 3 3 2" xfId="37410"/>
    <cellStyle name="Total 4 7 2 2 3 3 3" xfId="47216"/>
    <cellStyle name="Total 4 7 2 2 3 4" xfId="25286"/>
    <cellStyle name="Total 4 7 2 2 3 4 2" xfId="38536"/>
    <cellStyle name="Total 4 7 2 2 3 4 3" xfId="48342"/>
    <cellStyle name="Total 4 7 2 2 3 5" xfId="26231"/>
    <cellStyle name="Total 4 7 2 2 3 5 2" xfId="39481"/>
    <cellStyle name="Total 4 7 2 2 3 5 3" xfId="49287"/>
    <cellStyle name="Total 4 7 2 2 3 6" xfId="27087"/>
    <cellStyle name="Total 4 7 2 2 3 6 2" xfId="40337"/>
    <cellStyle name="Total 4 7 2 2 3 6 3" xfId="50143"/>
    <cellStyle name="Total 4 7 2 2 3 7" xfId="18051"/>
    <cellStyle name="Total 4 7 2 2 3 8" xfId="31271"/>
    <cellStyle name="Total 4 7 2 2 3 9" xfId="41155"/>
    <cellStyle name="Total 4 7 2 2 4" xfId="19275"/>
    <cellStyle name="Total 4 7 2 2 4 2" xfId="32540"/>
    <cellStyle name="Total 4 7 2 2 4 3" xfId="42346"/>
    <cellStyle name="Total 4 7 2 2 5" xfId="21786"/>
    <cellStyle name="Total 4 7 2 2 5 2" xfId="35043"/>
    <cellStyle name="Total 4 7 2 2 5 3" xfId="44849"/>
    <cellStyle name="Total 4 7 2 2 6" xfId="10579"/>
    <cellStyle name="Total 4 7 2 2 6 2" xfId="27898"/>
    <cellStyle name="Total 4 7 2 2 6 3" xfId="30447"/>
    <cellStyle name="Total 4 7 2 2 7" xfId="22416"/>
    <cellStyle name="Total 4 7 2 2 7 2" xfId="35670"/>
    <cellStyle name="Total 4 7 2 2 7 3" xfId="45476"/>
    <cellStyle name="Total 4 7 2 2 8" xfId="19756"/>
    <cellStyle name="Total 4 7 2 2 8 2" xfId="33019"/>
    <cellStyle name="Total 4 7 2 2 8 3" xfId="42825"/>
    <cellStyle name="Total 4 7 2 2 9" xfId="12129"/>
    <cellStyle name="Total 4 7 2 3" xfId="3987"/>
    <cellStyle name="Total 4 7 2 3 10" xfId="30091"/>
    <cellStyle name="Total 4 7 2 3 11" xfId="57689"/>
    <cellStyle name="Total 4 7 2 3 2" xfId="8936"/>
    <cellStyle name="Total 4 7 2 3 2 10" xfId="57690"/>
    <cellStyle name="Total 4 7 2 3 2 2" xfId="22919"/>
    <cellStyle name="Total 4 7 2 3 2 2 2" xfId="36173"/>
    <cellStyle name="Total 4 7 2 3 2 2 3" xfId="45979"/>
    <cellStyle name="Total 4 7 2 3 2 3" xfId="24160"/>
    <cellStyle name="Total 4 7 2 3 2 3 2" xfId="37412"/>
    <cellStyle name="Total 4 7 2 3 2 3 3" xfId="47218"/>
    <cellStyle name="Total 4 7 2 3 2 4" xfId="25288"/>
    <cellStyle name="Total 4 7 2 3 2 4 2" xfId="38538"/>
    <cellStyle name="Total 4 7 2 3 2 4 3" xfId="48344"/>
    <cellStyle name="Total 4 7 2 3 2 5" xfId="26233"/>
    <cellStyle name="Total 4 7 2 3 2 5 2" xfId="39483"/>
    <cellStyle name="Total 4 7 2 3 2 5 3" xfId="49289"/>
    <cellStyle name="Total 4 7 2 3 2 6" xfId="27089"/>
    <cellStyle name="Total 4 7 2 3 2 6 2" xfId="40339"/>
    <cellStyle name="Total 4 7 2 3 2 6 3" xfId="50145"/>
    <cellStyle name="Total 4 7 2 3 2 7" xfId="18053"/>
    <cellStyle name="Total 4 7 2 3 2 8" xfId="31273"/>
    <cellStyle name="Total 4 7 2 3 2 9" xfId="41157"/>
    <cellStyle name="Total 4 7 2 3 3" xfId="19892"/>
    <cellStyle name="Total 4 7 2 3 3 2" xfId="33155"/>
    <cellStyle name="Total 4 7 2 3 3 3" xfId="42961"/>
    <cellStyle name="Total 4 7 2 3 4" xfId="21521"/>
    <cellStyle name="Total 4 7 2 3 4 2" xfId="34780"/>
    <cellStyle name="Total 4 7 2 3 4 3" xfId="44586"/>
    <cellStyle name="Total 4 7 2 3 5" xfId="20875"/>
    <cellStyle name="Total 4 7 2 3 5 2" xfId="34135"/>
    <cellStyle name="Total 4 7 2 3 5 3" xfId="43941"/>
    <cellStyle name="Total 4 7 2 3 6" xfId="21106"/>
    <cellStyle name="Total 4 7 2 3 6 2" xfId="34366"/>
    <cellStyle name="Total 4 7 2 3 6 3" xfId="44172"/>
    <cellStyle name="Total 4 7 2 3 7" xfId="21979"/>
    <cellStyle name="Total 4 7 2 3 7 2" xfId="35236"/>
    <cellStyle name="Total 4 7 2 3 7 3" xfId="45042"/>
    <cellStyle name="Total 4 7 2 3 8" xfId="13105"/>
    <cellStyle name="Total 4 7 2 3 9" xfId="29191"/>
    <cellStyle name="Total 4 7 2 4" xfId="18579"/>
    <cellStyle name="Total 4 7 2 4 2" xfId="31844"/>
    <cellStyle name="Total 4 7 2 4 3" xfId="41650"/>
    <cellStyle name="Total 4 7 2 5" xfId="20693"/>
    <cellStyle name="Total 4 7 2 5 2" xfId="33954"/>
    <cellStyle name="Total 4 7 2 5 3" xfId="43760"/>
    <cellStyle name="Total 4 7 2 6" xfId="21192"/>
    <cellStyle name="Total 4 7 2 6 2" xfId="34452"/>
    <cellStyle name="Total 4 7 2 6 3" xfId="44258"/>
    <cellStyle name="Total 4 7 2 7" xfId="19769"/>
    <cellStyle name="Total 4 7 2 7 2" xfId="33032"/>
    <cellStyle name="Total 4 7 2 7 3" xfId="42838"/>
    <cellStyle name="Total 4 7 2 8" xfId="20277"/>
    <cellStyle name="Total 4 7 2 8 2" xfId="33540"/>
    <cellStyle name="Total 4 7 2 8 3" xfId="43346"/>
    <cellStyle name="Total 4 7 2 9" xfId="11091"/>
    <cellStyle name="Total 4 7 3" xfId="2675"/>
    <cellStyle name="Total 4 7 3 10" xfId="28592"/>
    <cellStyle name="Total 4 7 3 11" xfId="29471"/>
    <cellStyle name="Total 4 7 3 12" xfId="57691"/>
    <cellStyle name="Total 4 7 3 2" xfId="4679"/>
    <cellStyle name="Total 4 7 3 2 10" xfId="30005"/>
    <cellStyle name="Total 4 7 3 2 11" xfId="57692"/>
    <cellStyle name="Total 4 7 3 2 2" xfId="8938"/>
    <cellStyle name="Total 4 7 3 2 2 10" xfId="57693"/>
    <cellStyle name="Total 4 7 3 2 2 2" xfId="22921"/>
    <cellStyle name="Total 4 7 3 2 2 2 2" xfId="36175"/>
    <cellStyle name="Total 4 7 3 2 2 2 3" xfId="45981"/>
    <cellStyle name="Total 4 7 3 2 2 3" xfId="24162"/>
    <cellStyle name="Total 4 7 3 2 2 3 2" xfId="37414"/>
    <cellStyle name="Total 4 7 3 2 2 3 3" xfId="47220"/>
    <cellStyle name="Total 4 7 3 2 2 4" xfId="25290"/>
    <cellStyle name="Total 4 7 3 2 2 4 2" xfId="38540"/>
    <cellStyle name="Total 4 7 3 2 2 4 3" xfId="48346"/>
    <cellStyle name="Total 4 7 3 2 2 5" xfId="26235"/>
    <cellStyle name="Total 4 7 3 2 2 5 2" xfId="39485"/>
    <cellStyle name="Total 4 7 3 2 2 5 3" xfId="49291"/>
    <cellStyle name="Total 4 7 3 2 2 6" xfId="27091"/>
    <cellStyle name="Total 4 7 3 2 2 6 2" xfId="40341"/>
    <cellStyle name="Total 4 7 3 2 2 6 3" xfId="50147"/>
    <cellStyle name="Total 4 7 3 2 2 7" xfId="18055"/>
    <cellStyle name="Total 4 7 3 2 2 8" xfId="31275"/>
    <cellStyle name="Total 4 7 3 2 2 9" xfId="41159"/>
    <cellStyle name="Total 4 7 3 2 3" xfId="20349"/>
    <cellStyle name="Total 4 7 3 2 3 2" xfId="33612"/>
    <cellStyle name="Total 4 7 3 2 3 3" xfId="43418"/>
    <cellStyle name="Total 4 7 3 2 4" xfId="20255"/>
    <cellStyle name="Total 4 7 3 2 4 2" xfId="33518"/>
    <cellStyle name="Total 4 7 3 2 4 3" xfId="43324"/>
    <cellStyle name="Total 4 7 3 2 5" xfId="21367"/>
    <cellStyle name="Total 4 7 3 2 5 2" xfId="34626"/>
    <cellStyle name="Total 4 7 3 2 5 3" xfId="44432"/>
    <cellStyle name="Total 4 7 3 2 6" xfId="20426"/>
    <cellStyle name="Total 4 7 3 2 6 2" xfId="33689"/>
    <cellStyle name="Total 4 7 3 2 6 3" xfId="43495"/>
    <cellStyle name="Total 4 7 3 2 7" xfId="10431"/>
    <cellStyle name="Total 4 7 3 2 7 2" xfId="27751"/>
    <cellStyle name="Total 4 7 3 2 7 3" xfId="28977"/>
    <cellStyle name="Total 4 7 3 2 8" xfId="13797"/>
    <cellStyle name="Total 4 7 3 2 9" xfId="29536"/>
    <cellStyle name="Total 4 7 3 3" xfId="8937"/>
    <cellStyle name="Total 4 7 3 3 10" xfId="57694"/>
    <cellStyle name="Total 4 7 3 3 2" xfId="22920"/>
    <cellStyle name="Total 4 7 3 3 2 2" xfId="36174"/>
    <cellStyle name="Total 4 7 3 3 2 3" xfId="45980"/>
    <cellStyle name="Total 4 7 3 3 3" xfId="24161"/>
    <cellStyle name="Total 4 7 3 3 3 2" xfId="37413"/>
    <cellStyle name="Total 4 7 3 3 3 3" xfId="47219"/>
    <cellStyle name="Total 4 7 3 3 4" xfId="25289"/>
    <cellStyle name="Total 4 7 3 3 4 2" xfId="38539"/>
    <cellStyle name="Total 4 7 3 3 4 3" xfId="48345"/>
    <cellStyle name="Total 4 7 3 3 5" xfId="26234"/>
    <cellStyle name="Total 4 7 3 3 5 2" xfId="39484"/>
    <cellStyle name="Total 4 7 3 3 5 3" xfId="49290"/>
    <cellStyle name="Total 4 7 3 3 6" xfId="27090"/>
    <cellStyle name="Total 4 7 3 3 6 2" xfId="40340"/>
    <cellStyle name="Total 4 7 3 3 6 3" xfId="50146"/>
    <cellStyle name="Total 4 7 3 3 7" xfId="18054"/>
    <cellStyle name="Total 4 7 3 3 8" xfId="31274"/>
    <cellStyle name="Total 4 7 3 3 9" xfId="41158"/>
    <cellStyle name="Total 4 7 3 4" xfId="19060"/>
    <cellStyle name="Total 4 7 3 4 2" xfId="32325"/>
    <cellStyle name="Total 4 7 3 4 3" xfId="42131"/>
    <cellStyle name="Total 4 7 3 5" xfId="19191"/>
    <cellStyle name="Total 4 7 3 5 2" xfId="32456"/>
    <cellStyle name="Total 4 7 3 5 3" xfId="42262"/>
    <cellStyle name="Total 4 7 3 6" xfId="20672"/>
    <cellStyle name="Total 4 7 3 6 2" xfId="33933"/>
    <cellStyle name="Total 4 7 3 6 3" xfId="43739"/>
    <cellStyle name="Total 4 7 3 7" xfId="19913"/>
    <cellStyle name="Total 4 7 3 7 2" xfId="33176"/>
    <cellStyle name="Total 4 7 3 7 3" xfId="42982"/>
    <cellStyle name="Total 4 7 3 8" xfId="21519"/>
    <cellStyle name="Total 4 7 3 8 2" xfId="34778"/>
    <cellStyle name="Total 4 7 3 8 3" xfId="44584"/>
    <cellStyle name="Total 4 7 3 9" xfId="11793"/>
    <cellStyle name="Total 4 7 4" xfId="3697"/>
    <cellStyle name="Total 4 7 4 10" xfId="31470"/>
    <cellStyle name="Total 4 7 4 11" xfId="57695"/>
    <cellStyle name="Total 4 7 4 2" xfId="8939"/>
    <cellStyle name="Total 4 7 4 2 10" xfId="57696"/>
    <cellStyle name="Total 4 7 4 2 2" xfId="22922"/>
    <cellStyle name="Total 4 7 4 2 2 2" xfId="36176"/>
    <cellStyle name="Total 4 7 4 2 2 3" xfId="45982"/>
    <cellStyle name="Total 4 7 4 2 3" xfId="24163"/>
    <cellStyle name="Total 4 7 4 2 3 2" xfId="37415"/>
    <cellStyle name="Total 4 7 4 2 3 3" xfId="47221"/>
    <cellStyle name="Total 4 7 4 2 4" xfId="25291"/>
    <cellStyle name="Total 4 7 4 2 4 2" xfId="38541"/>
    <cellStyle name="Total 4 7 4 2 4 3" xfId="48347"/>
    <cellStyle name="Total 4 7 4 2 5" xfId="26236"/>
    <cellStyle name="Total 4 7 4 2 5 2" xfId="39486"/>
    <cellStyle name="Total 4 7 4 2 5 3" xfId="49292"/>
    <cellStyle name="Total 4 7 4 2 6" xfId="27092"/>
    <cellStyle name="Total 4 7 4 2 6 2" xfId="40342"/>
    <cellStyle name="Total 4 7 4 2 6 3" xfId="50148"/>
    <cellStyle name="Total 4 7 4 2 7" xfId="18056"/>
    <cellStyle name="Total 4 7 4 2 8" xfId="31276"/>
    <cellStyle name="Total 4 7 4 2 9" xfId="41160"/>
    <cellStyle name="Total 4 7 4 3" xfId="19717"/>
    <cellStyle name="Total 4 7 4 3 2" xfId="32980"/>
    <cellStyle name="Total 4 7 4 3 3" xfId="42786"/>
    <cellStyle name="Total 4 7 4 4" xfId="21601"/>
    <cellStyle name="Total 4 7 4 4 2" xfId="34860"/>
    <cellStyle name="Total 4 7 4 4 3" xfId="44666"/>
    <cellStyle name="Total 4 7 4 5" xfId="20844"/>
    <cellStyle name="Total 4 7 4 5 2" xfId="34104"/>
    <cellStyle name="Total 4 7 4 5 3" xfId="43910"/>
    <cellStyle name="Total 4 7 4 6" xfId="22363"/>
    <cellStyle name="Total 4 7 4 6 2" xfId="35618"/>
    <cellStyle name="Total 4 7 4 6 3" xfId="45424"/>
    <cellStyle name="Total 4 7 4 7" xfId="10343"/>
    <cellStyle name="Total 4 7 4 7 2" xfId="27663"/>
    <cellStyle name="Total 4 7 4 7 3" xfId="30570"/>
    <cellStyle name="Total 4 7 4 8" xfId="12815"/>
    <cellStyle name="Total 4 7 4 9" xfId="29073"/>
    <cellStyle name="Total 4 7 5" xfId="9673"/>
    <cellStyle name="Total 4 7 5 2" xfId="23303"/>
    <cellStyle name="Total 4 7 5 2 2" xfId="36557"/>
    <cellStyle name="Total 4 7 5 2 3" xfId="46363"/>
    <cellStyle name="Total 4 7 5 3" xfId="24509"/>
    <cellStyle name="Total 4 7 5 3 2" xfId="37761"/>
    <cellStyle name="Total 4 7 5 3 3" xfId="47567"/>
    <cellStyle name="Total 4 7 5 4" xfId="25603"/>
    <cellStyle name="Total 4 7 5 4 2" xfId="38853"/>
    <cellStyle name="Total 4 7 5 4 3" xfId="48659"/>
    <cellStyle name="Total 4 7 5 5" xfId="26520"/>
    <cellStyle name="Total 4 7 5 5 2" xfId="39770"/>
    <cellStyle name="Total 4 7 5 5 3" xfId="49576"/>
    <cellStyle name="Total 4 7 5 6" xfId="27347"/>
    <cellStyle name="Total 4 7 5 6 2" xfId="40597"/>
    <cellStyle name="Total 4 7 5 6 3" xfId="50403"/>
    <cellStyle name="Total 4 7 5 7" xfId="18343"/>
    <cellStyle name="Total 4 7 5 8" xfId="31597"/>
    <cellStyle name="Total 4 7 5 9" xfId="41415"/>
    <cellStyle name="Total 4 7 6" xfId="9916"/>
    <cellStyle name="Total 4 7 6 2" xfId="23403"/>
    <cellStyle name="Total 4 7 6 2 2" xfId="36657"/>
    <cellStyle name="Total 4 7 6 2 3" xfId="46463"/>
    <cellStyle name="Total 4 7 6 3" xfId="24607"/>
    <cellStyle name="Total 4 7 6 3 2" xfId="37859"/>
    <cellStyle name="Total 4 7 6 3 3" xfId="47665"/>
    <cellStyle name="Total 4 7 6 4" xfId="25697"/>
    <cellStyle name="Total 4 7 6 4 2" xfId="38947"/>
    <cellStyle name="Total 4 7 6 4 3" xfId="48753"/>
    <cellStyle name="Total 4 7 6 5" xfId="26611"/>
    <cellStyle name="Total 4 7 6 5 2" xfId="39861"/>
    <cellStyle name="Total 4 7 6 5 3" xfId="49667"/>
    <cellStyle name="Total 4 7 6 6" xfId="27429"/>
    <cellStyle name="Total 4 7 6 6 2" xfId="40679"/>
    <cellStyle name="Total 4 7 6 6 3" xfId="50485"/>
    <cellStyle name="Total 4 7 6 7" xfId="18426"/>
    <cellStyle name="Total 4 7 6 8" xfId="31691"/>
    <cellStyle name="Total 4 7 6 9" xfId="41497"/>
    <cellStyle name="Total 4 7 7" xfId="10127"/>
    <cellStyle name="Total 4 7 7 2" xfId="27449"/>
    <cellStyle name="Total 4 7 7 3" xfId="9927"/>
    <cellStyle name="Total 4 7 8" xfId="20018"/>
    <cellStyle name="Total 4 7 8 2" xfId="33281"/>
    <cellStyle name="Total 4 7 8 3" xfId="43087"/>
    <cellStyle name="Total 4 7 9" xfId="19741"/>
    <cellStyle name="Total 4 7 9 2" xfId="33004"/>
    <cellStyle name="Total 4 7 9 3" xfId="42810"/>
    <cellStyle name="Total 4 8" xfId="1559"/>
    <cellStyle name="Total 4 8 10" xfId="24726"/>
    <cellStyle name="Total 4 8 10 2" xfId="37977"/>
    <cellStyle name="Total 4 8 10 3" xfId="47783"/>
    <cellStyle name="Total 4 8 11" xfId="9978"/>
    <cellStyle name="Total 4 8 12" xfId="28991"/>
    <cellStyle name="Total 4 8 13" xfId="57697"/>
    <cellStyle name="Total 4 8 2" xfId="1946"/>
    <cellStyle name="Total 4 8 2 10" xfId="28262"/>
    <cellStyle name="Total 4 8 2 11" xfId="30319"/>
    <cellStyle name="Total 4 8 2 12" xfId="57698"/>
    <cellStyle name="Total 4 8 2 2" xfId="3012"/>
    <cellStyle name="Total 4 8 2 2 10" xfId="28739"/>
    <cellStyle name="Total 4 8 2 2 11" xfId="28171"/>
    <cellStyle name="Total 4 8 2 2 12" xfId="57699"/>
    <cellStyle name="Total 4 8 2 2 2" xfId="5014"/>
    <cellStyle name="Total 4 8 2 2 2 10" xfId="29963"/>
    <cellStyle name="Total 4 8 2 2 2 11" xfId="57700"/>
    <cellStyle name="Total 4 8 2 2 2 2" xfId="8941"/>
    <cellStyle name="Total 4 8 2 2 2 2 10" xfId="57701"/>
    <cellStyle name="Total 4 8 2 2 2 2 2" xfId="22924"/>
    <cellStyle name="Total 4 8 2 2 2 2 2 2" xfId="36178"/>
    <cellStyle name="Total 4 8 2 2 2 2 2 3" xfId="45984"/>
    <cellStyle name="Total 4 8 2 2 2 2 3" xfId="24165"/>
    <cellStyle name="Total 4 8 2 2 2 2 3 2" xfId="37417"/>
    <cellStyle name="Total 4 8 2 2 2 2 3 3" xfId="47223"/>
    <cellStyle name="Total 4 8 2 2 2 2 4" xfId="25293"/>
    <cellStyle name="Total 4 8 2 2 2 2 4 2" xfId="38543"/>
    <cellStyle name="Total 4 8 2 2 2 2 4 3" xfId="48349"/>
    <cellStyle name="Total 4 8 2 2 2 2 5" xfId="26238"/>
    <cellStyle name="Total 4 8 2 2 2 2 5 2" xfId="39488"/>
    <cellStyle name="Total 4 8 2 2 2 2 5 3" xfId="49294"/>
    <cellStyle name="Total 4 8 2 2 2 2 6" xfId="27094"/>
    <cellStyle name="Total 4 8 2 2 2 2 6 2" xfId="40344"/>
    <cellStyle name="Total 4 8 2 2 2 2 6 3" xfId="50150"/>
    <cellStyle name="Total 4 8 2 2 2 2 7" xfId="18058"/>
    <cellStyle name="Total 4 8 2 2 2 2 8" xfId="31278"/>
    <cellStyle name="Total 4 8 2 2 2 2 9" xfId="41162"/>
    <cellStyle name="Total 4 8 2 2 2 3" xfId="20565"/>
    <cellStyle name="Total 4 8 2 2 2 3 2" xfId="33827"/>
    <cellStyle name="Total 4 8 2 2 2 3 3" xfId="43633"/>
    <cellStyle name="Total 4 8 2 2 2 4" xfId="21248"/>
    <cellStyle name="Total 4 8 2 2 2 4 2" xfId="34507"/>
    <cellStyle name="Total 4 8 2 2 2 4 3" xfId="44313"/>
    <cellStyle name="Total 4 8 2 2 2 5" xfId="20972"/>
    <cellStyle name="Total 4 8 2 2 2 5 2" xfId="34232"/>
    <cellStyle name="Total 4 8 2 2 2 5 3" xfId="44038"/>
    <cellStyle name="Total 4 8 2 2 2 6" xfId="22330"/>
    <cellStyle name="Total 4 8 2 2 2 6 2" xfId="35585"/>
    <cellStyle name="Total 4 8 2 2 2 6 3" xfId="45391"/>
    <cellStyle name="Total 4 8 2 2 2 7" xfId="10176"/>
    <cellStyle name="Total 4 8 2 2 2 7 2" xfId="27497"/>
    <cellStyle name="Total 4 8 2 2 2 7 3" xfId="9162"/>
    <cellStyle name="Total 4 8 2 2 2 8" xfId="14132"/>
    <cellStyle name="Total 4 8 2 2 2 9" xfId="29696"/>
    <cellStyle name="Total 4 8 2 2 3" xfId="8940"/>
    <cellStyle name="Total 4 8 2 2 3 10" xfId="57702"/>
    <cellStyle name="Total 4 8 2 2 3 2" xfId="22923"/>
    <cellStyle name="Total 4 8 2 2 3 2 2" xfId="36177"/>
    <cellStyle name="Total 4 8 2 2 3 2 3" xfId="45983"/>
    <cellStyle name="Total 4 8 2 2 3 3" xfId="24164"/>
    <cellStyle name="Total 4 8 2 2 3 3 2" xfId="37416"/>
    <cellStyle name="Total 4 8 2 2 3 3 3" xfId="47222"/>
    <cellStyle name="Total 4 8 2 2 3 4" xfId="25292"/>
    <cellStyle name="Total 4 8 2 2 3 4 2" xfId="38542"/>
    <cellStyle name="Total 4 8 2 2 3 4 3" xfId="48348"/>
    <cellStyle name="Total 4 8 2 2 3 5" xfId="26237"/>
    <cellStyle name="Total 4 8 2 2 3 5 2" xfId="39487"/>
    <cellStyle name="Total 4 8 2 2 3 5 3" xfId="49293"/>
    <cellStyle name="Total 4 8 2 2 3 6" xfId="27093"/>
    <cellStyle name="Total 4 8 2 2 3 6 2" xfId="40343"/>
    <cellStyle name="Total 4 8 2 2 3 6 3" xfId="50149"/>
    <cellStyle name="Total 4 8 2 2 3 7" xfId="18057"/>
    <cellStyle name="Total 4 8 2 2 3 8" xfId="31277"/>
    <cellStyle name="Total 4 8 2 2 3 9" xfId="41161"/>
    <cellStyle name="Total 4 8 2 2 4" xfId="19276"/>
    <cellStyle name="Total 4 8 2 2 4 2" xfId="32541"/>
    <cellStyle name="Total 4 8 2 2 4 3" xfId="42347"/>
    <cellStyle name="Total 4 8 2 2 5" xfId="21789"/>
    <cellStyle name="Total 4 8 2 2 5 2" xfId="35046"/>
    <cellStyle name="Total 4 8 2 2 5 3" xfId="44852"/>
    <cellStyle name="Total 4 8 2 2 6" xfId="10581"/>
    <cellStyle name="Total 4 8 2 2 6 2" xfId="27900"/>
    <cellStyle name="Total 4 8 2 2 6 3" xfId="28971"/>
    <cellStyle name="Total 4 8 2 2 7" xfId="19456"/>
    <cellStyle name="Total 4 8 2 2 7 2" xfId="32719"/>
    <cellStyle name="Total 4 8 2 2 7 3" xfId="42525"/>
    <cellStyle name="Total 4 8 2 2 8" xfId="18998"/>
    <cellStyle name="Total 4 8 2 2 8 2" xfId="32263"/>
    <cellStyle name="Total 4 8 2 2 8 3" xfId="42069"/>
    <cellStyle name="Total 4 8 2 2 9" xfId="12130"/>
    <cellStyle name="Total 4 8 2 3" xfId="3988"/>
    <cellStyle name="Total 4 8 2 3 10" xfId="29332"/>
    <cellStyle name="Total 4 8 2 3 11" xfId="57703"/>
    <cellStyle name="Total 4 8 2 3 2" xfId="8942"/>
    <cellStyle name="Total 4 8 2 3 2 10" xfId="57704"/>
    <cellStyle name="Total 4 8 2 3 2 2" xfId="22925"/>
    <cellStyle name="Total 4 8 2 3 2 2 2" xfId="36179"/>
    <cellStyle name="Total 4 8 2 3 2 2 3" xfId="45985"/>
    <cellStyle name="Total 4 8 2 3 2 3" xfId="24166"/>
    <cellStyle name="Total 4 8 2 3 2 3 2" xfId="37418"/>
    <cellStyle name="Total 4 8 2 3 2 3 3" xfId="47224"/>
    <cellStyle name="Total 4 8 2 3 2 4" xfId="25294"/>
    <cellStyle name="Total 4 8 2 3 2 4 2" xfId="38544"/>
    <cellStyle name="Total 4 8 2 3 2 4 3" xfId="48350"/>
    <cellStyle name="Total 4 8 2 3 2 5" xfId="26239"/>
    <cellStyle name="Total 4 8 2 3 2 5 2" xfId="39489"/>
    <cellStyle name="Total 4 8 2 3 2 5 3" xfId="49295"/>
    <cellStyle name="Total 4 8 2 3 2 6" xfId="27095"/>
    <cellStyle name="Total 4 8 2 3 2 6 2" xfId="40345"/>
    <cellStyle name="Total 4 8 2 3 2 6 3" xfId="50151"/>
    <cellStyle name="Total 4 8 2 3 2 7" xfId="18059"/>
    <cellStyle name="Total 4 8 2 3 2 8" xfId="31279"/>
    <cellStyle name="Total 4 8 2 3 2 9" xfId="41163"/>
    <cellStyle name="Total 4 8 2 3 3" xfId="19893"/>
    <cellStyle name="Total 4 8 2 3 3 2" xfId="33156"/>
    <cellStyle name="Total 4 8 2 3 3 3" xfId="42962"/>
    <cellStyle name="Total 4 8 2 3 4" xfId="21530"/>
    <cellStyle name="Total 4 8 2 3 4 2" xfId="34789"/>
    <cellStyle name="Total 4 8 2 3 4 3" xfId="44595"/>
    <cellStyle name="Total 4 8 2 3 5" xfId="20868"/>
    <cellStyle name="Total 4 8 2 3 5 2" xfId="34128"/>
    <cellStyle name="Total 4 8 2 3 5 3" xfId="43934"/>
    <cellStyle name="Total 4 8 2 3 6" xfId="20689"/>
    <cellStyle name="Total 4 8 2 3 6 2" xfId="33950"/>
    <cellStyle name="Total 4 8 2 3 6 3" xfId="43756"/>
    <cellStyle name="Total 4 8 2 3 7" xfId="19403"/>
    <cellStyle name="Total 4 8 2 3 7 2" xfId="32666"/>
    <cellStyle name="Total 4 8 2 3 7 3" xfId="42472"/>
    <cellStyle name="Total 4 8 2 3 8" xfId="13106"/>
    <cellStyle name="Total 4 8 2 3 9" xfId="29192"/>
    <cellStyle name="Total 4 8 2 4" xfId="18580"/>
    <cellStyle name="Total 4 8 2 4 2" xfId="31845"/>
    <cellStyle name="Total 4 8 2 4 3" xfId="41651"/>
    <cellStyle name="Total 4 8 2 5" xfId="19388"/>
    <cellStyle name="Total 4 8 2 5 2" xfId="32652"/>
    <cellStyle name="Total 4 8 2 5 3" xfId="42458"/>
    <cellStyle name="Total 4 8 2 6" xfId="19365"/>
    <cellStyle name="Total 4 8 2 6 2" xfId="32629"/>
    <cellStyle name="Total 4 8 2 6 3" xfId="42435"/>
    <cellStyle name="Total 4 8 2 7" xfId="18695"/>
    <cellStyle name="Total 4 8 2 7 2" xfId="31960"/>
    <cellStyle name="Total 4 8 2 7 3" xfId="41766"/>
    <cellStyle name="Total 4 8 2 8" xfId="20493"/>
    <cellStyle name="Total 4 8 2 8 2" xfId="33756"/>
    <cellStyle name="Total 4 8 2 8 3" xfId="43562"/>
    <cellStyle name="Total 4 8 2 9" xfId="11092"/>
    <cellStyle name="Total 4 8 3" xfId="2676"/>
    <cellStyle name="Total 4 8 3 10" xfId="28593"/>
    <cellStyle name="Total 4 8 3 11" xfId="28528"/>
    <cellStyle name="Total 4 8 3 12" xfId="57705"/>
    <cellStyle name="Total 4 8 3 2" xfId="4680"/>
    <cellStyle name="Total 4 8 3 2 10" xfId="30003"/>
    <cellStyle name="Total 4 8 3 2 11" xfId="57706"/>
    <cellStyle name="Total 4 8 3 2 2" xfId="8944"/>
    <cellStyle name="Total 4 8 3 2 2 10" xfId="57707"/>
    <cellStyle name="Total 4 8 3 2 2 2" xfId="22927"/>
    <cellStyle name="Total 4 8 3 2 2 2 2" xfId="36181"/>
    <cellStyle name="Total 4 8 3 2 2 2 3" xfId="45987"/>
    <cellStyle name="Total 4 8 3 2 2 3" xfId="24168"/>
    <cellStyle name="Total 4 8 3 2 2 3 2" xfId="37420"/>
    <cellStyle name="Total 4 8 3 2 2 3 3" xfId="47226"/>
    <cellStyle name="Total 4 8 3 2 2 4" xfId="25296"/>
    <cellStyle name="Total 4 8 3 2 2 4 2" xfId="38546"/>
    <cellStyle name="Total 4 8 3 2 2 4 3" xfId="48352"/>
    <cellStyle name="Total 4 8 3 2 2 5" xfId="26241"/>
    <cellStyle name="Total 4 8 3 2 2 5 2" xfId="39491"/>
    <cellStyle name="Total 4 8 3 2 2 5 3" xfId="49297"/>
    <cellStyle name="Total 4 8 3 2 2 6" xfId="27097"/>
    <cellStyle name="Total 4 8 3 2 2 6 2" xfId="40347"/>
    <cellStyle name="Total 4 8 3 2 2 6 3" xfId="50153"/>
    <cellStyle name="Total 4 8 3 2 2 7" xfId="18061"/>
    <cellStyle name="Total 4 8 3 2 2 8" xfId="31281"/>
    <cellStyle name="Total 4 8 3 2 2 9" xfId="41165"/>
    <cellStyle name="Total 4 8 3 2 3" xfId="20350"/>
    <cellStyle name="Total 4 8 3 2 3 2" xfId="33613"/>
    <cellStyle name="Total 4 8 3 2 3 3" xfId="43419"/>
    <cellStyle name="Total 4 8 3 2 4" xfId="18976"/>
    <cellStyle name="Total 4 8 3 2 4 2" xfId="32241"/>
    <cellStyle name="Total 4 8 3 2 4 3" xfId="42047"/>
    <cellStyle name="Total 4 8 3 2 5" xfId="21903"/>
    <cellStyle name="Total 4 8 3 2 5 2" xfId="35160"/>
    <cellStyle name="Total 4 8 3 2 5 3" xfId="44966"/>
    <cellStyle name="Total 4 8 3 2 6" xfId="10647"/>
    <cellStyle name="Total 4 8 3 2 6 2" xfId="27966"/>
    <cellStyle name="Total 4 8 3 2 6 3" xfId="30426"/>
    <cellStyle name="Total 4 8 3 2 7" xfId="10198"/>
    <cellStyle name="Total 4 8 3 2 7 2" xfId="27518"/>
    <cellStyle name="Total 4 8 3 2 7 3" xfId="30639"/>
    <cellStyle name="Total 4 8 3 2 8" xfId="13798"/>
    <cellStyle name="Total 4 8 3 2 9" xfId="29537"/>
    <cellStyle name="Total 4 8 3 3" xfId="8943"/>
    <cellStyle name="Total 4 8 3 3 10" xfId="57708"/>
    <cellStyle name="Total 4 8 3 3 2" xfId="22926"/>
    <cellStyle name="Total 4 8 3 3 2 2" xfId="36180"/>
    <cellStyle name="Total 4 8 3 3 2 3" xfId="45986"/>
    <cellStyle name="Total 4 8 3 3 3" xfId="24167"/>
    <cellStyle name="Total 4 8 3 3 3 2" xfId="37419"/>
    <cellStyle name="Total 4 8 3 3 3 3" xfId="47225"/>
    <cellStyle name="Total 4 8 3 3 4" xfId="25295"/>
    <cellStyle name="Total 4 8 3 3 4 2" xfId="38545"/>
    <cellStyle name="Total 4 8 3 3 4 3" xfId="48351"/>
    <cellStyle name="Total 4 8 3 3 5" xfId="26240"/>
    <cellStyle name="Total 4 8 3 3 5 2" xfId="39490"/>
    <cellStyle name="Total 4 8 3 3 5 3" xfId="49296"/>
    <cellStyle name="Total 4 8 3 3 6" xfId="27096"/>
    <cellStyle name="Total 4 8 3 3 6 2" xfId="40346"/>
    <cellStyle name="Total 4 8 3 3 6 3" xfId="50152"/>
    <cellStyle name="Total 4 8 3 3 7" xfId="18060"/>
    <cellStyle name="Total 4 8 3 3 8" xfId="31280"/>
    <cellStyle name="Total 4 8 3 3 9" xfId="41164"/>
    <cellStyle name="Total 4 8 3 4" xfId="19061"/>
    <cellStyle name="Total 4 8 3 4 2" xfId="32326"/>
    <cellStyle name="Total 4 8 3 4 3" xfId="42132"/>
    <cellStyle name="Total 4 8 3 5" xfId="18498"/>
    <cellStyle name="Total 4 8 3 5 2" xfId="31763"/>
    <cellStyle name="Total 4 8 3 5 3" xfId="41569"/>
    <cellStyle name="Total 4 8 3 6" xfId="22096"/>
    <cellStyle name="Total 4 8 3 6 2" xfId="35353"/>
    <cellStyle name="Total 4 8 3 6 3" xfId="45159"/>
    <cellStyle name="Total 4 8 3 7" xfId="23446"/>
    <cellStyle name="Total 4 8 3 7 2" xfId="36700"/>
    <cellStyle name="Total 4 8 3 7 3" xfId="46506"/>
    <cellStyle name="Total 4 8 3 8" xfId="24705"/>
    <cellStyle name="Total 4 8 3 8 2" xfId="37957"/>
    <cellStyle name="Total 4 8 3 8 3" xfId="47763"/>
    <cellStyle name="Total 4 8 3 9" xfId="11794"/>
    <cellStyle name="Total 4 8 4" xfId="3698"/>
    <cellStyle name="Total 4 8 4 10" xfId="30109"/>
    <cellStyle name="Total 4 8 4 11" xfId="57709"/>
    <cellStyle name="Total 4 8 4 2" xfId="8945"/>
    <cellStyle name="Total 4 8 4 2 10" xfId="57710"/>
    <cellStyle name="Total 4 8 4 2 2" xfId="22928"/>
    <cellStyle name="Total 4 8 4 2 2 2" xfId="36182"/>
    <cellStyle name="Total 4 8 4 2 2 3" xfId="45988"/>
    <cellStyle name="Total 4 8 4 2 3" xfId="24169"/>
    <cellStyle name="Total 4 8 4 2 3 2" xfId="37421"/>
    <cellStyle name="Total 4 8 4 2 3 3" xfId="47227"/>
    <cellStyle name="Total 4 8 4 2 4" xfId="25297"/>
    <cellStyle name="Total 4 8 4 2 4 2" xfId="38547"/>
    <cellStyle name="Total 4 8 4 2 4 3" xfId="48353"/>
    <cellStyle name="Total 4 8 4 2 5" xfId="26242"/>
    <cellStyle name="Total 4 8 4 2 5 2" xfId="39492"/>
    <cellStyle name="Total 4 8 4 2 5 3" xfId="49298"/>
    <cellStyle name="Total 4 8 4 2 6" xfId="27098"/>
    <cellStyle name="Total 4 8 4 2 6 2" xfId="40348"/>
    <cellStyle name="Total 4 8 4 2 6 3" xfId="50154"/>
    <cellStyle name="Total 4 8 4 2 7" xfId="18062"/>
    <cellStyle name="Total 4 8 4 2 8" xfId="31282"/>
    <cellStyle name="Total 4 8 4 2 9" xfId="41166"/>
    <cellStyle name="Total 4 8 4 3" xfId="19718"/>
    <cellStyle name="Total 4 8 4 3 2" xfId="32981"/>
    <cellStyle name="Total 4 8 4 3 3" xfId="42787"/>
    <cellStyle name="Total 4 8 4 4" xfId="20411"/>
    <cellStyle name="Total 4 8 4 4 2" xfId="33674"/>
    <cellStyle name="Total 4 8 4 4 3" xfId="43480"/>
    <cellStyle name="Total 4 8 4 5" xfId="10067"/>
    <cellStyle name="Total 4 8 4 5 2" xfId="9772"/>
    <cellStyle name="Total 4 8 4 5 3" xfId="28340"/>
    <cellStyle name="Total 4 8 4 6" xfId="19211"/>
    <cellStyle name="Total 4 8 4 6 2" xfId="32476"/>
    <cellStyle name="Total 4 8 4 6 3" xfId="42282"/>
    <cellStyle name="Total 4 8 4 7" xfId="20477"/>
    <cellStyle name="Total 4 8 4 7 2" xfId="33740"/>
    <cellStyle name="Total 4 8 4 7 3" xfId="43546"/>
    <cellStyle name="Total 4 8 4 8" xfId="12816"/>
    <cellStyle name="Total 4 8 4 9" xfId="29074"/>
    <cellStyle name="Total 4 8 5" xfId="9674"/>
    <cellStyle name="Total 4 8 5 2" xfId="23304"/>
    <cellStyle name="Total 4 8 5 2 2" xfId="36558"/>
    <cellStyle name="Total 4 8 5 2 3" xfId="46364"/>
    <cellStyle name="Total 4 8 5 3" xfId="24510"/>
    <cellStyle name="Total 4 8 5 3 2" xfId="37762"/>
    <cellStyle name="Total 4 8 5 3 3" xfId="47568"/>
    <cellStyle name="Total 4 8 5 4" xfId="25604"/>
    <cellStyle name="Total 4 8 5 4 2" xfId="38854"/>
    <cellStyle name="Total 4 8 5 4 3" xfId="48660"/>
    <cellStyle name="Total 4 8 5 5" xfId="26521"/>
    <cellStyle name="Total 4 8 5 5 2" xfId="39771"/>
    <cellStyle name="Total 4 8 5 5 3" xfId="49577"/>
    <cellStyle name="Total 4 8 5 6" xfId="27348"/>
    <cellStyle name="Total 4 8 5 6 2" xfId="40598"/>
    <cellStyle name="Total 4 8 5 6 3" xfId="50404"/>
    <cellStyle name="Total 4 8 5 7" xfId="18344"/>
    <cellStyle name="Total 4 8 5 8" xfId="31598"/>
    <cellStyle name="Total 4 8 5 9" xfId="41416"/>
    <cellStyle name="Total 4 8 6" xfId="9917"/>
    <cellStyle name="Total 4 8 6 2" xfId="23404"/>
    <cellStyle name="Total 4 8 6 2 2" xfId="36658"/>
    <cellStyle name="Total 4 8 6 2 3" xfId="46464"/>
    <cellStyle name="Total 4 8 6 3" xfId="24608"/>
    <cellStyle name="Total 4 8 6 3 2" xfId="37860"/>
    <cellStyle name="Total 4 8 6 3 3" xfId="47666"/>
    <cellStyle name="Total 4 8 6 4" xfId="25698"/>
    <cellStyle name="Total 4 8 6 4 2" xfId="38948"/>
    <cellStyle name="Total 4 8 6 4 3" xfId="48754"/>
    <cellStyle name="Total 4 8 6 5" xfId="26612"/>
    <cellStyle name="Total 4 8 6 5 2" xfId="39862"/>
    <cellStyle name="Total 4 8 6 5 3" xfId="49668"/>
    <cellStyle name="Total 4 8 6 6" xfId="27430"/>
    <cellStyle name="Total 4 8 6 6 2" xfId="40680"/>
    <cellStyle name="Total 4 8 6 6 3" xfId="50486"/>
    <cellStyle name="Total 4 8 6 7" xfId="18427"/>
    <cellStyle name="Total 4 8 6 8" xfId="31692"/>
    <cellStyle name="Total 4 8 6 9" xfId="41498"/>
    <cellStyle name="Total 4 8 7" xfId="10126"/>
    <cellStyle name="Total 4 8 7 2" xfId="27448"/>
    <cellStyle name="Total 4 8 7 3" xfId="9161"/>
    <cellStyle name="Total 4 8 8" xfId="22163"/>
    <cellStyle name="Total 4 8 8 2" xfId="35419"/>
    <cellStyle name="Total 4 8 8 3" xfId="45225"/>
    <cellStyle name="Total 4 8 9" xfId="23488"/>
    <cellStyle name="Total 4 8 9 2" xfId="36741"/>
    <cellStyle name="Total 4 8 9 3" xfId="46547"/>
    <cellStyle name="Total 4 9" xfId="1560"/>
    <cellStyle name="Total 4 9 10" xfId="24727"/>
    <cellStyle name="Total 4 9 10 2" xfId="37978"/>
    <cellStyle name="Total 4 9 10 3" xfId="47784"/>
    <cellStyle name="Total 4 9 11" xfId="9979"/>
    <cellStyle name="Total 4 9 12" xfId="30734"/>
    <cellStyle name="Total 4 9 13" xfId="57711"/>
    <cellStyle name="Total 4 9 2" xfId="1947"/>
    <cellStyle name="Total 4 9 2 10" xfId="28263"/>
    <cellStyle name="Total 4 9 2 11" xfId="29250"/>
    <cellStyle name="Total 4 9 2 12" xfId="57712"/>
    <cellStyle name="Total 4 9 2 2" xfId="3013"/>
    <cellStyle name="Total 4 9 2 2 10" xfId="28740"/>
    <cellStyle name="Total 4 9 2 2 11" xfId="9192"/>
    <cellStyle name="Total 4 9 2 2 12" xfId="57713"/>
    <cellStyle name="Total 4 9 2 2 2" xfId="5015"/>
    <cellStyle name="Total 4 9 2 2 2 10" xfId="29704"/>
    <cellStyle name="Total 4 9 2 2 2 11" xfId="57714"/>
    <cellStyle name="Total 4 9 2 2 2 2" xfId="8947"/>
    <cellStyle name="Total 4 9 2 2 2 2 10" xfId="57715"/>
    <cellStyle name="Total 4 9 2 2 2 2 2" xfId="22930"/>
    <cellStyle name="Total 4 9 2 2 2 2 2 2" xfId="36184"/>
    <cellStyle name="Total 4 9 2 2 2 2 2 3" xfId="45990"/>
    <cellStyle name="Total 4 9 2 2 2 2 3" xfId="24171"/>
    <cellStyle name="Total 4 9 2 2 2 2 3 2" xfId="37423"/>
    <cellStyle name="Total 4 9 2 2 2 2 3 3" xfId="47229"/>
    <cellStyle name="Total 4 9 2 2 2 2 4" xfId="25299"/>
    <cellStyle name="Total 4 9 2 2 2 2 4 2" xfId="38549"/>
    <cellStyle name="Total 4 9 2 2 2 2 4 3" xfId="48355"/>
    <cellStyle name="Total 4 9 2 2 2 2 5" xfId="26244"/>
    <cellStyle name="Total 4 9 2 2 2 2 5 2" xfId="39494"/>
    <cellStyle name="Total 4 9 2 2 2 2 5 3" xfId="49300"/>
    <cellStyle name="Total 4 9 2 2 2 2 6" xfId="27100"/>
    <cellStyle name="Total 4 9 2 2 2 2 6 2" xfId="40350"/>
    <cellStyle name="Total 4 9 2 2 2 2 6 3" xfId="50156"/>
    <cellStyle name="Total 4 9 2 2 2 2 7" xfId="18064"/>
    <cellStyle name="Total 4 9 2 2 2 2 8" xfId="31284"/>
    <cellStyle name="Total 4 9 2 2 2 2 9" xfId="41168"/>
    <cellStyle name="Total 4 9 2 2 2 3" xfId="20566"/>
    <cellStyle name="Total 4 9 2 2 2 3 2" xfId="33828"/>
    <cellStyle name="Total 4 9 2 2 2 3 3" xfId="43634"/>
    <cellStyle name="Total 4 9 2 2 2 4" xfId="21249"/>
    <cellStyle name="Total 4 9 2 2 2 4 2" xfId="34508"/>
    <cellStyle name="Total 4 9 2 2 2 4 3" xfId="44314"/>
    <cellStyle name="Total 4 9 2 2 2 5" xfId="20975"/>
    <cellStyle name="Total 4 9 2 2 2 5 2" xfId="34235"/>
    <cellStyle name="Total 4 9 2 2 2 5 3" xfId="44041"/>
    <cellStyle name="Total 4 9 2 2 2 6" xfId="23218"/>
    <cellStyle name="Total 4 9 2 2 2 6 2" xfId="36472"/>
    <cellStyle name="Total 4 9 2 2 2 6 3" xfId="46278"/>
    <cellStyle name="Total 4 9 2 2 2 7" xfId="25435"/>
    <cellStyle name="Total 4 9 2 2 2 7 2" xfId="38685"/>
    <cellStyle name="Total 4 9 2 2 2 7 3" xfId="48491"/>
    <cellStyle name="Total 4 9 2 2 2 8" xfId="14133"/>
    <cellStyle name="Total 4 9 2 2 2 9" xfId="29697"/>
    <cellStyle name="Total 4 9 2 2 3" xfId="8946"/>
    <cellStyle name="Total 4 9 2 2 3 10" xfId="57716"/>
    <cellStyle name="Total 4 9 2 2 3 2" xfId="22929"/>
    <cellStyle name="Total 4 9 2 2 3 2 2" xfId="36183"/>
    <cellStyle name="Total 4 9 2 2 3 2 3" xfId="45989"/>
    <cellStyle name="Total 4 9 2 2 3 3" xfId="24170"/>
    <cellStyle name="Total 4 9 2 2 3 3 2" xfId="37422"/>
    <cellStyle name="Total 4 9 2 2 3 3 3" xfId="47228"/>
    <cellStyle name="Total 4 9 2 2 3 4" xfId="25298"/>
    <cellStyle name="Total 4 9 2 2 3 4 2" xfId="38548"/>
    <cellStyle name="Total 4 9 2 2 3 4 3" xfId="48354"/>
    <cellStyle name="Total 4 9 2 2 3 5" xfId="26243"/>
    <cellStyle name="Total 4 9 2 2 3 5 2" xfId="39493"/>
    <cellStyle name="Total 4 9 2 2 3 5 3" xfId="49299"/>
    <cellStyle name="Total 4 9 2 2 3 6" xfId="27099"/>
    <cellStyle name="Total 4 9 2 2 3 6 2" xfId="40349"/>
    <cellStyle name="Total 4 9 2 2 3 6 3" xfId="50155"/>
    <cellStyle name="Total 4 9 2 2 3 7" xfId="18063"/>
    <cellStyle name="Total 4 9 2 2 3 8" xfId="31283"/>
    <cellStyle name="Total 4 9 2 2 3 9" xfId="41167"/>
    <cellStyle name="Total 4 9 2 2 4" xfId="19277"/>
    <cellStyle name="Total 4 9 2 2 4 2" xfId="32542"/>
    <cellStyle name="Total 4 9 2 2 4 3" xfId="42348"/>
    <cellStyle name="Total 4 9 2 2 5" xfId="19986"/>
    <cellStyle name="Total 4 9 2 2 5 2" xfId="33249"/>
    <cellStyle name="Total 4 9 2 2 5 3" xfId="43055"/>
    <cellStyle name="Total 4 9 2 2 6" xfId="21482"/>
    <cellStyle name="Total 4 9 2 2 6 2" xfId="34741"/>
    <cellStyle name="Total 4 9 2 2 6 3" xfId="44547"/>
    <cellStyle name="Total 4 9 2 2 7" xfId="10500"/>
    <cellStyle name="Total 4 9 2 2 7 2" xfId="27820"/>
    <cellStyle name="Total 4 9 2 2 7 3" xfId="28675"/>
    <cellStyle name="Total 4 9 2 2 8" xfId="20325"/>
    <cellStyle name="Total 4 9 2 2 8 2" xfId="33588"/>
    <cellStyle name="Total 4 9 2 2 8 3" xfId="43394"/>
    <cellStyle name="Total 4 9 2 2 9" xfId="12131"/>
    <cellStyle name="Total 4 9 2 3" xfId="3989"/>
    <cellStyle name="Total 4 9 2 3 10" xfId="30089"/>
    <cellStyle name="Total 4 9 2 3 11" xfId="57717"/>
    <cellStyle name="Total 4 9 2 3 2" xfId="8948"/>
    <cellStyle name="Total 4 9 2 3 2 10" xfId="57718"/>
    <cellStyle name="Total 4 9 2 3 2 2" xfId="22931"/>
    <cellStyle name="Total 4 9 2 3 2 2 2" xfId="36185"/>
    <cellStyle name="Total 4 9 2 3 2 2 3" xfId="45991"/>
    <cellStyle name="Total 4 9 2 3 2 3" xfId="24172"/>
    <cellStyle name="Total 4 9 2 3 2 3 2" xfId="37424"/>
    <cellStyle name="Total 4 9 2 3 2 3 3" xfId="47230"/>
    <cellStyle name="Total 4 9 2 3 2 4" xfId="25300"/>
    <cellStyle name="Total 4 9 2 3 2 4 2" xfId="38550"/>
    <cellStyle name="Total 4 9 2 3 2 4 3" xfId="48356"/>
    <cellStyle name="Total 4 9 2 3 2 5" xfId="26245"/>
    <cellStyle name="Total 4 9 2 3 2 5 2" xfId="39495"/>
    <cellStyle name="Total 4 9 2 3 2 5 3" xfId="49301"/>
    <cellStyle name="Total 4 9 2 3 2 6" xfId="27101"/>
    <cellStyle name="Total 4 9 2 3 2 6 2" xfId="40351"/>
    <cellStyle name="Total 4 9 2 3 2 6 3" xfId="50157"/>
    <cellStyle name="Total 4 9 2 3 2 7" xfId="18065"/>
    <cellStyle name="Total 4 9 2 3 2 8" xfId="31285"/>
    <cellStyle name="Total 4 9 2 3 2 9" xfId="41169"/>
    <cellStyle name="Total 4 9 2 3 3" xfId="19894"/>
    <cellStyle name="Total 4 9 2 3 3 2" xfId="33157"/>
    <cellStyle name="Total 4 9 2 3 3 3" xfId="42963"/>
    <cellStyle name="Total 4 9 2 3 4" xfId="19726"/>
    <cellStyle name="Total 4 9 2 3 4 2" xfId="32989"/>
    <cellStyle name="Total 4 9 2 3 4 3" xfId="42795"/>
    <cellStyle name="Total 4 9 2 3 5" xfId="21596"/>
    <cellStyle name="Total 4 9 2 3 5 2" xfId="34855"/>
    <cellStyle name="Total 4 9 2 3 5 3" xfId="44661"/>
    <cellStyle name="Total 4 9 2 3 6" xfId="19938"/>
    <cellStyle name="Total 4 9 2 3 6 2" xfId="33201"/>
    <cellStyle name="Total 4 9 2 3 6 3" xfId="43007"/>
    <cellStyle name="Total 4 9 2 3 7" xfId="10272"/>
    <cellStyle name="Total 4 9 2 3 7 2" xfId="27592"/>
    <cellStyle name="Total 4 9 2 3 7 3" xfId="29325"/>
    <cellStyle name="Total 4 9 2 3 8" xfId="13107"/>
    <cellStyle name="Total 4 9 2 3 9" xfId="29193"/>
    <cellStyle name="Total 4 9 2 4" xfId="18581"/>
    <cellStyle name="Total 4 9 2 4 2" xfId="31846"/>
    <cellStyle name="Total 4 9 2 4 3" xfId="41652"/>
    <cellStyle name="Total 4 9 2 5" xfId="18724"/>
    <cellStyle name="Total 4 9 2 5 2" xfId="31989"/>
    <cellStyle name="Total 4 9 2 5 3" xfId="41795"/>
    <cellStyle name="Total 4 9 2 6" xfId="19819"/>
    <cellStyle name="Total 4 9 2 6 2" xfId="33082"/>
    <cellStyle name="Total 4 9 2 6 3" xfId="42888"/>
    <cellStyle name="Total 4 9 2 7" xfId="18981"/>
    <cellStyle name="Total 4 9 2 7 2" xfId="32246"/>
    <cellStyle name="Total 4 9 2 7 3" xfId="42052"/>
    <cellStyle name="Total 4 9 2 8" xfId="21901"/>
    <cellStyle name="Total 4 9 2 8 2" xfId="35158"/>
    <cellStyle name="Total 4 9 2 8 3" xfId="44964"/>
    <cellStyle name="Total 4 9 2 9" xfId="11093"/>
    <cellStyle name="Total 4 9 3" xfId="2677"/>
    <cellStyle name="Total 4 9 3 10" xfId="28594"/>
    <cellStyle name="Total 4 9 3 11" xfId="30232"/>
    <cellStyle name="Total 4 9 3 12" xfId="57719"/>
    <cellStyle name="Total 4 9 3 2" xfId="4681"/>
    <cellStyle name="Total 4 9 3 2 10" xfId="29463"/>
    <cellStyle name="Total 4 9 3 2 11" xfId="57720"/>
    <cellStyle name="Total 4 9 3 2 2" xfId="8950"/>
    <cellStyle name="Total 4 9 3 2 2 10" xfId="57721"/>
    <cellStyle name="Total 4 9 3 2 2 2" xfId="22933"/>
    <cellStyle name="Total 4 9 3 2 2 2 2" xfId="36187"/>
    <cellStyle name="Total 4 9 3 2 2 2 3" xfId="45993"/>
    <cellStyle name="Total 4 9 3 2 2 3" xfId="24174"/>
    <cellStyle name="Total 4 9 3 2 2 3 2" xfId="37426"/>
    <cellStyle name="Total 4 9 3 2 2 3 3" xfId="47232"/>
    <cellStyle name="Total 4 9 3 2 2 4" xfId="25302"/>
    <cellStyle name="Total 4 9 3 2 2 4 2" xfId="38552"/>
    <cellStyle name="Total 4 9 3 2 2 4 3" xfId="48358"/>
    <cellStyle name="Total 4 9 3 2 2 5" xfId="26247"/>
    <cellStyle name="Total 4 9 3 2 2 5 2" xfId="39497"/>
    <cellStyle name="Total 4 9 3 2 2 5 3" xfId="49303"/>
    <cellStyle name="Total 4 9 3 2 2 6" xfId="27103"/>
    <cellStyle name="Total 4 9 3 2 2 6 2" xfId="40353"/>
    <cellStyle name="Total 4 9 3 2 2 6 3" xfId="50159"/>
    <cellStyle name="Total 4 9 3 2 2 7" xfId="18067"/>
    <cellStyle name="Total 4 9 3 2 2 8" xfId="31287"/>
    <cellStyle name="Total 4 9 3 2 2 9" xfId="41171"/>
    <cellStyle name="Total 4 9 3 2 3" xfId="20351"/>
    <cellStyle name="Total 4 9 3 2 3 2" xfId="33614"/>
    <cellStyle name="Total 4 9 3 2 3 3" xfId="43420"/>
    <cellStyle name="Total 4 9 3 2 4" xfId="21336"/>
    <cellStyle name="Total 4 9 3 2 4 2" xfId="34595"/>
    <cellStyle name="Total 4 9 3 2 4 3" xfId="44401"/>
    <cellStyle name="Total 4 9 3 2 5" xfId="19135"/>
    <cellStyle name="Total 4 9 3 2 5 2" xfId="32400"/>
    <cellStyle name="Total 4 9 3 2 5 3" xfId="42206"/>
    <cellStyle name="Total 4 9 3 2 6" xfId="10274"/>
    <cellStyle name="Total 4 9 3 2 6 2" xfId="27594"/>
    <cellStyle name="Total 4 9 3 2 6 3" xfId="30603"/>
    <cellStyle name="Total 4 9 3 2 7" xfId="22087"/>
    <cellStyle name="Total 4 9 3 2 7 2" xfId="35344"/>
    <cellStyle name="Total 4 9 3 2 7 3" xfId="45150"/>
    <cellStyle name="Total 4 9 3 2 8" xfId="13799"/>
    <cellStyle name="Total 4 9 3 2 9" xfId="29538"/>
    <cellStyle name="Total 4 9 3 3" xfId="8949"/>
    <cellStyle name="Total 4 9 3 3 10" xfId="57722"/>
    <cellStyle name="Total 4 9 3 3 2" xfId="22932"/>
    <cellStyle name="Total 4 9 3 3 2 2" xfId="36186"/>
    <cellStyle name="Total 4 9 3 3 2 3" xfId="45992"/>
    <cellStyle name="Total 4 9 3 3 3" xfId="24173"/>
    <cellStyle name="Total 4 9 3 3 3 2" xfId="37425"/>
    <cellStyle name="Total 4 9 3 3 3 3" xfId="47231"/>
    <cellStyle name="Total 4 9 3 3 4" xfId="25301"/>
    <cellStyle name="Total 4 9 3 3 4 2" xfId="38551"/>
    <cellStyle name="Total 4 9 3 3 4 3" xfId="48357"/>
    <cellStyle name="Total 4 9 3 3 5" xfId="26246"/>
    <cellStyle name="Total 4 9 3 3 5 2" xfId="39496"/>
    <cellStyle name="Total 4 9 3 3 5 3" xfId="49302"/>
    <cellStyle name="Total 4 9 3 3 6" xfId="27102"/>
    <cellStyle name="Total 4 9 3 3 6 2" xfId="40352"/>
    <cellStyle name="Total 4 9 3 3 6 3" xfId="50158"/>
    <cellStyle name="Total 4 9 3 3 7" xfId="18066"/>
    <cellStyle name="Total 4 9 3 3 8" xfId="31286"/>
    <cellStyle name="Total 4 9 3 3 9" xfId="41170"/>
    <cellStyle name="Total 4 9 3 4" xfId="19062"/>
    <cellStyle name="Total 4 9 3 4 2" xfId="32327"/>
    <cellStyle name="Total 4 9 3 4 3" xfId="42133"/>
    <cellStyle name="Total 4 9 3 5" xfId="23183"/>
    <cellStyle name="Total 4 9 3 5 2" xfId="36437"/>
    <cellStyle name="Total 4 9 3 5 3" xfId="46243"/>
    <cellStyle name="Total 4 9 3 6" xfId="24393"/>
    <cellStyle name="Total 4 9 3 6 2" xfId="37645"/>
    <cellStyle name="Total 4 9 3 6 3" xfId="47451"/>
    <cellStyle name="Total 4 9 3 7" xfId="25504"/>
    <cellStyle name="Total 4 9 3 7 2" xfId="38754"/>
    <cellStyle name="Total 4 9 3 7 3" xfId="48560"/>
    <cellStyle name="Total 4 9 3 8" xfId="26432"/>
    <cellStyle name="Total 4 9 3 8 2" xfId="39682"/>
    <cellStyle name="Total 4 9 3 8 3" xfId="49488"/>
    <cellStyle name="Total 4 9 3 9" xfId="11795"/>
    <cellStyle name="Total 4 9 4" xfId="3699"/>
    <cellStyle name="Total 4 9 4 10" xfId="30111"/>
    <cellStyle name="Total 4 9 4 11" xfId="57723"/>
    <cellStyle name="Total 4 9 4 2" xfId="8951"/>
    <cellStyle name="Total 4 9 4 2 10" xfId="57724"/>
    <cellStyle name="Total 4 9 4 2 2" xfId="22934"/>
    <cellStyle name="Total 4 9 4 2 2 2" xfId="36188"/>
    <cellStyle name="Total 4 9 4 2 2 3" xfId="45994"/>
    <cellStyle name="Total 4 9 4 2 3" xfId="24175"/>
    <cellStyle name="Total 4 9 4 2 3 2" xfId="37427"/>
    <cellStyle name="Total 4 9 4 2 3 3" xfId="47233"/>
    <cellStyle name="Total 4 9 4 2 4" xfId="25303"/>
    <cellStyle name="Total 4 9 4 2 4 2" xfId="38553"/>
    <cellStyle name="Total 4 9 4 2 4 3" xfId="48359"/>
    <cellStyle name="Total 4 9 4 2 5" xfId="26248"/>
    <cellStyle name="Total 4 9 4 2 5 2" xfId="39498"/>
    <cellStyle name="Total 4 9 4 2 5 3" xfId="49304"/>
    <cellStyle name="Total 4 9 4 2 6" xfId="27104"/>
    <cellStyle name="Total 4 9 4 2 6 2" xfId="40354"/>
    <cellStyle name="Total 4 9 4 2 6 3" xfId="50160"/>
    <cellStyle name="Total 4 9 4 2 7" xfId="18068"/>
    <cellStyle name="Total 4 9 4 2 8" xfId="31288"/>
    <cellStyle name="Total 4 9 4 2 9" xfId="41172"/>
    <cellStyle name="Total 4 9 4 3" xfId="19719"/>
    <cellStyle name="Total 4 9 4 3 2" xfId="32982"/>
    <cellStyle name="Total 4 9 4 3 3" xfId="42788"/>
    <cellStyle name="Total 4 9 4 4" xfId="19120"/>
    <cellStyle name="Total 4 9 4 4 2" xfId="32385"/>
    <cellStyle name="Total 4 9 4 4 3" xfId="42191"/>
    <cellStyle name="Total 4 9 4 5" xfId="21847"/>
    <cellStyle name="Total 4 9 4 5 2" xfId="35104"/>
    <cellStyle name="Total 4 9 4 5 3" xfId="44910"/>
    <cellStyle name="Total 4 9 4 6" xfId="10614"/>
    <cellStyle name="Total 4 9 4 6 2" xfId="27933"/>
    <cellStyle name="Total 4 9 4 6 3" xfId="29259"/>
    <cellStyle name="Total 4 9 4 7" xfId="19638"/>
    <cellStyle name="Total 4 9 4 7 2" xfId="32901"/>
    <cellStyle name="Total 4 9 4 7 3" xfId="42707"/>
    <cellStyle name="Total 4 9 4 8" xfId="12817"/>
    <cellStyle name="Total 4 9 4 9" xfId="29075"/>
    <cellStyle name="Total 4 9 5" xfId="9675"/>
    <cellStyle name="Total 4 9 5 2" xfId="23305"/>
    <cellStyle name="Total 4 9 5 2 2" xfId="36559"/>
    <cellStyle name="Total 4 9 5 2 3" xfId="46365"/>
    <cellStyle name="Total 4 9 5 3" xfId="24511"/>
    <cellStyle name="Total 4 9 5 3 2" xfId="37763"/>
    <cellStyle name="Total 4 9 5 3 3" xfId="47569"/>
    <cellStyle name="Total 4 9 5 4" xfId="25605"/>
    <cellStyle name="Total 4 9 5 4 2" xfId="38855"/>
    <cellStyle name="Total 4 9 5 4 3" xfId="48661"/>
    <cellStyle name="Total 4 9 5 5" xfId="26522"/>
    <cellStyle name="Total 4 9 5 5 2" xfId="39772"/>
    <cellStyle name="Total 4 9 5 5 3" xfId="49578"/>
    <cellStyle name="Total 4 9 5 6" xfId="27349"/>
    <cellStyle name="Total 4 9 5 6 2" xfId="40599"/>
    <cellStyle name="Total 4 9 5 6 3" xfId="50405"/>
    <cellStyle name="Total 4 9 5 7" xfId="18345"/>
    <cellStyle name="Total 4 9 5 8" xfId="31599"/>
    <cellStyle name="Total 4 9 5 9" xfId="41417"/>
    <cellStyle name="Total 4 9 6" xfId="9918"/>
    <cellStyle name="Total 4 9 6 2" xfId="23405"/>
    <cellStyle name="Total 4 9 6 2 2" xfId="36659"/>
    <cellStyle name="Total 4 9 6 2 3" xfId="46465"/>
    <cellStyle name="Total 4 9 6 3" xfId="24609"/>
    <cellStyle name="Total 4 9 6 3 2" xfId="37861"/>
    <cellStyle name="Total 4 9 6 3 3" xfId="47667"/>
    <cellStyle name="Total 4 9 6 4" xfId="25699"/>
    <cellStyle name="Total 4 9 6 4 2" xfId="38949"/>
    <cellStyle name="Total 4 9 6 4 3" xfId="48755"/>
    <cellStyle name="Total 4 9 6 5" xfId="26613"/>
    <cellStyle name="Total 4 9 6 5 2" xfId="39863"/>
    <cellStyle name="Total 4 9 6 5 3" xfId="49669"/>
    <cellStyle name="Total 4 9 6 6" xfId="27431"/>
    <cellStyle name="Total 4 9 6 6 2" xfId="40681"/>
    <cellStyle name="Total 4 9 6 6 3" xfId="50487"/>
    <cellStyle name="Total 4 9 6 7" xfId="18428"/>
    <cellStyle name="Total 4 9 6 8" xfId="31693"/>
    <cellStyle name="Total 4 9 6 9" xfId="41499"/>
    <cellStyle name="Total 4 9 7" xfId="10125"/>
    <cellStyle name="Total 4 9 7 2" xfId="27447"/>
    <cellStyle name="Total 4 9 7 3" xfId="28208"/>
    <cellStyle name="Total 4 9 8" xfId="22164"/>
    <cellStyle name="Total 4 9 8 2" xfId="35420"/>
    <cellStyle name="Total 4 9 8 3" xfId="45226"/>
    <cellStyle name="Total 4 9 9" xfId="23489"/>
    <cellStyle name="Total 4 9 9 2" xfId="36742"/>
    <cellStyle name="Total 4 9 9 3" xfId="46548"/>
    <cellStyle name="Total 5" xfId="1561"/>
    <cellStyle name="Total 5 10" xfId="10472"/>
    <cellStyle name="Total 5 10 2" xfId="27792"/>
    <cellStyle name="Total 5 10 3" xfId="29128"/>
    <cellStyle name="Total 5 11" xfId="9980"/>
    <cellStyle name="Total 5 12" xfId="30735"/>
    <cellStyle name="Total 5 13" xfId="57725"/>
    <cellStyle name="Total 5 2" xfId="1948"/>
    <cellStyle name="Total 5 2 10" xfId="28264"/>
    <cellStyle name="Total 5 2 11" xfId="30317"/>
    <cellStyle name="Total 5 2 12" xfId="57726"/>
    <cellStyle name="Total 5 2 2" xfId="3014"/>
    <cellStyle name="Total 5 2 2 10" xfId="28741"/>
    <cellStyle name="Total 5 2 2 11" xfId="31472"/>
    <cellStyle name="Total 5 2 2 12" xfId="57727"/>
    <cellStyle name="Total 5 2 2 2" xfId="5016"/>
    <cellStyle name="Total 5 2 2 2 10" xfId="28748"/>
    <cellStyle name="Total 5 2 2 2 11" xfId="57728"/>
    <cellStyle name="Total 5 2 2 2 2" xfId="8953"/>
    <cellStyle name="Total 5 2 2 2 2 10" xfId="57729"/>
    <cellStyle name="Total 5 2 2 2 2 2" xfId="22936"/>
    <cellStyle name="Total 5 2 2 2 2 2 2" xfId="36190"/>
    <cellStyle name="Total 5 2 2 2 2 2 3" xfId="45996"/>
    <cellStyle name="Total 5 2 2 2 2 3" xfId="24177"/>
    <cellStyle name="Total 5 2 2 2 2 3 2" xfId="37429"/>
    <cellStyle name="Total 5 2 2 2 2 3 3" xfId="47235"/>
    <cellStyle name="Total 5 2 2 2 2 4" xfId="25305"/>
    <cellStyle name="Total 5 2 2 2 2 4 2" xfId="38555"/>
    <cellStyle name="Total 5 2 2 2 2 4 3" xfId="48361"/>
    <cellStyle name="Total 5 2 2 2 2 5" xfId="26250"/>
    <cellStyle name="Total 5 2 2 2 2 5 2" xfId="39500"/>
    <cellStyle name="Total 5 2 2 2 2 5 3" xfId="49306"/>
    <cellStyle name="Total 5 2 2 2 2 6" xfId="27106"/>
    <cellStyle name="Total 5 2 2 2 2 6 2" xfId="40356"/>
    <cellStyle name="Total 5 2 2 2 2 6 3" xfId="50162"/>
    <cellStyle name="Total 5 2 2 2 2 7" xfId="18070"/>
    <cellStyle name="Total 5 2 2 2 2 8" xfId="31290"/>
    <cellStyle name="Total 5 2 2 2 2 9" xfId="41174"/>
    <cellStyle name="Total 5 2 2 2 3" xfId="20567"/>
    <cellStyle name="Total 5 2 2 2 3 2" xfId="33829"/>
    <cellStyle name="Total 5 2 2 2 3 3" xfId="43635"/>
    <cellStyle name="Total 5 2 2 2 4" xfId="20452"/>
    <cellStyle name="Total 5 2 2 2 4 2" xfId="33715"/>
    <cellStyle name="Total 5 2 2 2 4 3" xfId="43521"/>
    <cellStyle name="Total 5 2 2 2 5" xfId="21290"/>
    <cellStyle name="Total 5 2 2 2 5 2" xfId="34549"/>
    <cellStyle name="Total 5 2 2 2 5 3" xfId="44355"/>
    <cellStyle name="Total 5 2 2 2 6" xfId="20959"/>
    <cellStyle name="Total 5 2 2 2 6 2" xfId="34219"/>
    <cellStyle name="Total 5 2 2 2 6 3" xfId="44025"/>
    <cellStyle name="Total 5 2 2 2 7" xfId="19175"/>
    <cellStyle name="Total 5 2 2 2 7 2" xfId="32440"/>
    <cellStyle name="Total 5 2 2 2 7 3" xfId="42246"/>
    <cellStyle name="Total 5 2 2 2 8" xfId="14134"/>
    <cellStyle name="Total 5 2 2 2 9" xfId="29698"/>
    <cellStyle name="Total 5 2 2 3" xfId="8952"/>
    <cellStyle name="Total 5 2 2 3 10" xfId="57730"/>
    <cellStyle name="Total 5 2 2 3 2" xfId="22935"/>
    <cellStyle name="Total 5 2 2 3 2 2" xfId="36189"/>
    <cellStyle name="Total 5 2 2 3 2 3" xfId="45995"/>
    <cellStyle name="Total 5 2 2 3 3" xfId="24176"/>
    <cellStyle name="Total 5 2 2 3 3 2" xfId="37428"/>
    <cellStyle name="Total 5 2 2 3 3 3" xfId="47234"/>
    <cellStyle name="Total 5 2 2 3 4" xfId="25304"/>
    <cellStyle name="Total 5 2 2 3 4 2" xfId="38554"/>
    <cellStyle name="Total 5 2 2 3 4 3" xfId="48360"/>
    <cellStyle name="Total 5 2 2 3 5" xfId="26249"/>
    <cellStyle name="Total 5 2 2 3 5 2" xfId="39499"/>
    <cellStyle name="Total 5 2 2 3 5 3" xfId="49305"/>
    <cellStyle name="Total 5 2 2 3 6" xfId="27105"/>
    <cellStyle name="Total 5 2 2 3 6 2" xfId="40355"/>
    <cellStyle name="Total 5 2 2 3 6 3" xfId="50161"/>
    <cellStyle name="Total 5 2 2 3 7" xfId="18069"/>
    <cellStyle name="Total 5 2 2 3 8" xfId="31289"/>
    <cellStyle name="Total 5 2 2 3 9" xfId="41173"/>
    <cellStyle name="Total 5 2 2 4" xfId="19278"/>
    <cellStyle name="Total 5 2 2 4 2" xfId="32543"/>
    <cellStyle name="Total 5 2 2 4 3" xfId="42349"/>
    <cellStyle name="Total 5 2 2 5" xfId="21787"/>
    <cellStyle name="Total 5 2 2 5 2" xfId="35044"/>
    <cellStyle name="Total 5 2 2 5 3" xfId="44850"/>
    <cellStyle name="Total 5 2 2 6" xfId="10580"/>
    <cellStyle name="Total 5 2 2 6 2" xfId="27899"/>
    <cellStyle name="Total 5 2 2 6 3" xfId="30458"/>
    <cellStyle name="Total 5 2 2 7" xfId="22414"/>
    <cellStyle name="Total 5 2 2 7 2" xfId="35668"/>
    <cellStyle name="Total 5 2 2 7 3" xfId="45474"/>
    <cellStyle name="Total 5 2 2 8" xfId="18517"/>
    <cellStyle name="Total 5 2 2 8 2" xfId="31782"/>
    <cellStyle name="Total 5 2 2 8 3" xfId="41588"/>
    <cellStyle name="Total 5 2 2 9" xfId="12132"/>
    <cellStyle name="Total 5 2 3" xfId="3990"/>
    <cellStyle name="Total 5 2 3 10" xfId="30090"/>
    <cellStyle name="Total 5 2 3 11" xfId="57731"/>
    <cellStyle name="Total 5 2 3 2" xfId="8954"/>
    <cellStyle name="Total 5 2 3 2 10" xfId="57732"/>
    <cellStyle name="Total 5 2 3 2 2" xfId="22937"/>
    <cellStyle name="Total 5 2 3 2 2 2" xfId="36191"/>
    <cellStyle name="Total 5 2 3 2 2 3" xfId="45997"/>
    <cellStyle name="Total 5 2 3 2 3" xfId="24178"/>
    <cellStyle name="Total 5 2 3 2 3 2" xfId="37430"/>
    <cellStyle name="Total 5 2 3 2 3 3" xfId="47236"/>
    <cellStyle name="Total 5 2 3 2 4" xfId="25306"/>
    <cellStyle name="Total 5 2 3 2 4 2" xfId="38556"/>
    <cellStyle name="Total 5 2 3 2 4 3" xfId="48362"/>
    <cellStyle name="Total 5 2 3 2 5" xfId="26251"/>
    <cellStyle name="Total 5 2 3 2 5 2" xfId="39501"/>
    <cellStyle name="Total 5 2 3 2 5 3" xfId="49307"/>
    <cellStyle name="Total 5 2 3 2 6" xfId="27107"/>
    <cellStyle name="Total 5 2 3 2 6 2" xfId="40357"/>
    <cellStyle name="Total 5 2 3 2 6 3" xfId="50163"/>
    <cellStyle name="Total 5 2 3 2 7" xfId="18071"/>
    <cellStyle name="Total 5 2 3 2 8" xfId="31291"/>
    <cellStyle name="Total 5 2 3 2 9" xfId="41175"/>
    <cellStyle name="Total 5 2 3 3" xfId="19895"/>
    <cellStyle name="Total 5 2 3 3 2" xfId="33158"/>
    <cellStyle name="Total 5 2 3 3 3" xfId="42964"/>
    <cellStyle name="Total 5 2 3 4" xfId="21528"/>
    <cellStyle name="Total 5 2 3 4 2" xfId="34787"/>
    <cellStyle name="Total 5 2 3 4 3" xfId="44593"/>
    <cellStyle name="Total 5 2 3 5" xfId="19321"/>
    <cellStyle name="Total 5 2 3 5 2" xfId="32585"/>
    <cellStyle name="Total 5 2 3 5 3" xfId="42391"/>
    <cellStyle name="Total 5 2 3 6" xfId="18466"/>
    <cellStyle name="Total 5 2 3 6 2" xfId="31731"/>
    <cellStyle name="Total 5 2 3 6 3" xfId="41537"/>
    <cellStyle name="Total 5 2 3 7" xfId="18586"/>
    <cellStyle name="Total 5 2 3 7 2" xfId="31851"/>
    <cellStyle name="Total 5 2 3 7 3" xfId="41657"/>
    <cellStyle name="Total 5 2 3 8" xfId="13108"/>
    <cellStyle name="Total 5 2 3 9" xfId="29194"/>
    <cellStyle name="Total 5 2 4" xfId="18582"/>
    <cellStyle name="Total 5 2 4 2" xfId="31847"/>
    <cellStyle name="Total 5 2 4 3" xfId="41653"/>
    <cellStyle name="Total 5 2 5" xfId="22062"/>
    <cellStyle name="Total 5 2 5 2" xfId="35319"/>
    <cellStyle name="Total 5 2 5 3" xfId="45125"/>
    <cellStyle name="Total 5 2 6" xfId="23415"/>
    <cellStyle name="Total 5 2 6 2" xfId="36669"/>
    <cellStyle name="Total 5 2 6 3" xfId="46475"/>
    <cellStyle name="Total 5 2 7" xfId="24678"/>
    <cellStyle name="Total 5 2 7 2" xfId="37930"/>
    <cellStyle name="Total 5 2 7 3" xfId="47736"/>
    <cellStyle name="Total 5 2 8" xfId="25739"/>
    <cellStyle name="Total 5 2 8 2" xfId="38989"/>
    <cellStyle name="Total 5 2 8 3" xfId="48795"/>
    <cellStyle name="Total 5 2 9" xfId="11094"/>
    <cellStyle name="Total 5 3" xfId="2680"/>
    <cellStyle name="Total 5 3 10" xfId="28595"/>
    <cellStyle name="Total 5 3 11" xfId="30233"/>
    <cellStyle name="Total 5 3 12" xfId="57733"/>
    <cellStyle name="Total 5 3 2" xfId="4684"/>
    <cellStyle name="Total 5 3 2 10" xfId="30002"/>
    <cellStyle name="Total 5 3 2 11" xfId="57734"/>
    <cellStyle name="Total 5 3 2 2" xfId="8956"/>
    <cellStyle name="Total 5 3 2 2 10" xfId="57735"/>
    <cellStyle name="Total 5 3 2 2 2" xfId="22939"/>
    <cellStyle name="Total 5 3 2 2 2 2" xfId="36193"/>
    <cellStyle name="Total 5 3 2 2 2 3" xfId="45999"/>
    <cellStyle name="Total 5 3 2 2 3" xfId="24180"/>
    <cellStyle name="Total 5 3 2 2 3 2" xfId="37432"/>
    <cellStyle name="Total 5 3 2 2 3 3" xfId="47238"/>
    <cellStyle name="Total 5 3 2 2 4" xfId="25308"/>
    <cellStyle name="Total 5 3 2 2 4 2" xfId="38558"/>
    <cellStyle name="Total 5 3 2 2 4 3" xfId="48364"/>
    <cellStyle name="Total 5 3 2 2 5" xfId="26253"/>
    <cellStyle name="Total 5 3 2 2 5 2" xfId="39503"/>
    <cellStyle name="Total 5 3 2 2 5 3" xfId="49309"/>
    <cellStyle name="Total 5 3 2 2 6" xfId="27109"/>
    <cellStyle name="Total 5 3 2 2 6 2" xfId="40359"/>
    <cellStyle name="Total 5 3 2 2 6 3" xfId="50165"/>
    <cellStyle name="Total 5 3 2 2 7" xfId="18073"/>
    <cellStyle name="Total 5 3 2 2 8" xfId="31293"/>
    <cellStyle name="Total 5 3 2 2 9" xfId="41177"/>
    <cellStyle name="Total 5 3 2 3" xfId="20352"/>
    <cellStyle name="Total 5 3 2 3 2" xfId="33615"/>
    <cellStyle name="Total 5 3 2 3 3" xfId="43421"/>
    <cellStyle name="Total 5 3 2 4" xfId="21337"/>
    <cellStyle name="Total 5 3 2 4 2" xfId="34596"/>
    <cellStyle name="Total 5 3 2 4 3" xfId="44402"/>
    <cellStyle name="Total 5 3 2 5" xfId="18447"/>
    <cellStyle name="Total 5 3 2 5 2" xfId="31712"/>
    <cellStyle name="Total 5 3 2 5 3" xfId="41518"/>
    <cellStyle name="Total 5 3 2 6" xfId="24315"/>
    <cellStyle name="Total 5 3 2 6 2" xfId="37567"/>
    <cellStyle name="Total 5 3 2 6 3" xfId="47373"/>
    <cellStyle name="Total 5 3 2 7" xfId="19951"/>
    <cellStyle name="Total 5 3 2 7 2" xfId="33214"/>
    <cellStyle name="Total 5 3 2 7 3" xfId="43020"/>
    <cellStyle name="Total 5 3 2 8" xfId="13802"/>
    <cellStyle name="Total 5 3 2 9" xfId="29539"/>
    <cellStyle name="Total 5 3 3" xfId="8955"/>
    <cellStyle name="Total 5 3 3 10" xfId="57736"/>
    <cellStyle name="Total 5 3 3 2" xfId="22938"/>
    <cellStyle name="Total 5 3 3 2 2" xfId="36192"/>
    <cellStyle name="Total 5 3 3 2 3" xfId="45998"/>
    <cellStyle name="Total 5 3 3 3" xfId="24179"/>
    <cellStyle name="Total 5 3 3 3 2" xfId="37431"/>
    <cellStyle name="Total 5 3 3 3 3" xfId="47237"/>
    <cellStyle name="Total 5 3 3 4" xfId="25307"/>
    <cellStyle name="Total 5 3 3 4 2" xfId="38557"/>
    <cellStyle name="Total 5 3 3 4 3" xfId="48363"/>
    <cellStyle name="Total 5 3 3 5" xfId="26252"/>
    <cellStyle name="Total 5 3 3 5 2" xfId="39502"/>
    <cellStyle name="Total 5 3 3 5 3" xfId="49308"/>
    <cellStyle name="Total 5 3 3 6" xfId="27108"/>
    <cellStyle name="Total 5 3 3 6 2" xfId="40358"/>
    <cellStyle name="Total 5 3 3 6 3" xfId="50164"/>
    <cellStyle name="Total 5 3 3 7" xfId="18072"/>
    <cellStyle name="Total 5 3 3 8" xfId="31292"/>
    <cellStyle name="Total 5 3 3 9" xfId="41176"/>
    <cellStyle name="Total 5 3 4" xfId="19063"/>
    <cellStyle name="Total 5 3 4 2" xfId="32328"/>
    <cellStyle name="Total 5 3 4 3" xfId="42134"/>
    <cellStyle name="Total 5 3 5" xfId="19600"/>
    <cellStyle name="Total 5 3 5 2" xfId="32863"/>
    <cellStyle name="Total 5 3 5 3" xfId="42669"/>
    <cellStyle name="Total 5 3 6" xfId="21651"/>
    <cellStyle name="Total 5 3 6 2" xfId="34910"/>
    <cellStyle name="Total 5 3 6 3" xfId="44716"/>
    <cellStyle name="Total 5 3 7" xfId="20825"/>
    <cellStyle name="Total 5 3 7 2" xfId="34085"/>
    <cellStyle name="Total 5 3 7 3" xfId="43891"/>
    <cellStyle name="Total 5 3 8" xfId="22378"/>
    <cellStyle name="Total 5 3 8 2" xfId="35633"/>
    <cellStyle name="Total 5 3 8 3" xfId="45439"/>
    <cellStyle name="Total 5 3 9" xfId="11798"/>
    <cellStyle name="Total 5 4" xfId="3700"/>
    <cellStyle name="Total 5 4 10" xfId="28949"/>
    <cellStyle name="Total 5 4 11" xfId="57737"/>
    <cellStyle name="Total 5 4 2" xfId="8957"/>
    <cellStyle name="Total 5 4 2 10" xfId="57738"/>
    <cellStyle name="Total 5 4 2 2" xfId="22940"/>
    <cellStyle name="Total 5 4 2 2 2" xfId="36194"/>
    <cellStyle name="Total 5 4 2 2 3" xfId="46000"/>
    <cellStyle name="Total 5 4 2 3" xfId="24181"/>
    <cellStyle name="Total 5 4 2 3 2" xfId="37433"/>
    <cellStyle name="Total 5 4 2 3 3" xfId="47239"/>
    <cellStyle name="Total 5 4 2 4" xfId="25309"/>
    <cellStyle name="Total 5 4 2 4 2" xfId="38559"/>
    <cellStyle name="Total 5 4 2 4 3" xfId="48365"/>
    <cellStyle name="Total 5 4 2 5" xfId="26254"/>
    <cellStyle name="Total 5 4 2 5 2" xfId="39504"/>
    <cellStyle name="Total 5 4 2 5 3" xfId="49310"/>
    <cellStyle name="Total 5 4 2 6" xfId="27110"/>
    <cellStyle name="Total 5 4 2 6 2" xfId="40360"/>
    <cellStyle name="Total 5 4 2 6 3" xfId="50166"/>
    <cellStyle name="Total 5 4 2 7" xfId="18074"/>
    <cellStyle name="Total 5 4 2 8" xfId="31294"/>
    <cellStyle name="Total 5 4 2 9" xfId="41178"/>
    <cellStyle name="Total 5 4 3" xfId="19720"/>
    <cellStyle name="Total 5 4 3 2" xfId="32983"/>
    <cellStyle name="Total 5 4 3 3" xfId="42789"/>
    <cellStyle name="Total 5 4 4" xfId="10056"/>
    <cellStyle name="Total 5 4 4 2" xfId="9764"/>
    <cellStyle name="Total 5 4 4 3" xfId="30703"/>
    <cellStyle name="Total 5 4 5" xfId="18728"/>
    <cellStyle name="Total 5 4 5 2" xfId="31993"/>
    <cellStyle name="Total 5 4 5 3" xfId="41799"/>
    <cellStyle name="Total 5 4 6" xfId="22008"/>
    <cellStyle name="Total 5 4 6 2" xfId="35265"/>
    <cellStyle name="Total 5 4 6 3" xfId="45071"/>
    <cellStyle name="Total 5 4 7" xfId="10728"/>
    <cellStyle name="Total 5 4 7 2" xfId="28047"/>
    <cellStyle name="Total 5 4 7 3" xfId="31490"/>
    <cellStyle name="Total 5 4 8" xfId="12818"/>
    <cellStyle name="Total 5 4 9" xfId="29076"/>
    <cellStyle name="Total 5 5" xfId="9676"/>
    <cellStyle name="Total 5 5 2" xfId="23306"/>
    <cellStyle name="Total 5 5 2 2" xfId="36560"/>
    <cellStyle name="Total 5 5 2 3" xfId="46366"/>
    <cellStyle name="Total 5 5 3" xfId="24512"/>
    <cellStyle name="Total 5 5 3 2" xfId="37764"/>
    <cellStyle name="Total 5 5 3 3" xfId="47570"/>
    <cellStyle name="Total 5 5 4" xfId="25606"/>
    <cellStyle name="Total 5 5 4 2" xfId="38856"/>
    <cellStyle name="Total 5 5 4 3" xfId="48662"/>
    <cellStyle name="Total 5 5 5" xfId="26523"/>
    <cellStyle name="Total 5 5 5 2" xfId="39773"/>
    <cellStyle name="Total 5 5 5 3" xfId="49579"/>
    <cellStyle name="Total 5 5 6" xfId="27350"/>
    <cellStyle name="Total 5 5 6 2" xfId="40600"/>
    <cellStyle name="Total 5 5 6 3" xfId="50406"/>
    <cellStyle name="Total 5 5 7" xfId="18346"/>
    <cellStyle name="Total 5 5 8" xfId="31600"/>
    <cellStyle name="Total 5 5 9" xfId="41418"/>
    <cellStyle name="Total 5 6" xfId="9919"/>
    <cellStyle name="Total 5 6 2" xfId="23406"/>
    <cellStyle name="Total 5 6 2 2" xfId="36660"/>
    <cellStyle name="Total 5 6 2 3" xfId="46466"/>
    <cellStyle name="Total 5 6 3" xfId="24610"/>
    <cellStyle name="Total 5 6 3 2" xfId="37862"/>
    <cellStyle name="Total 5 6 3 3" xfId="47668"/>
    <cellStyle name="Total 5 6 4" xfId="25700"/>
    <cellStyle name="Total 5 6 4 2" xfId="38950"/>
    <cellStyle name="Total 5 6 4 3" xfId="48756"/>
    <cellStyle name="Total 5 6 5" xfId="26614"/>
    <cellStyle name="Total 5 6 5 2" xfId="39864"/>
    <cellStyle name="Total 5 6 5 3" xfId="49670"/>
    <cellStyle name="Total 5 6 6" xfId="27432"/>
    <cellStyle name="Total 5 6 6 2" xfId="40682"/>
    <cellStyle name="Total 5 6 6 3" xfId="50488"/>
    <cellStyle name="Total 5 6 7" xfId="18429"/>
    <cellStyle name="Total 5 6 8" xfId="31694"/>
    <cellStyle name="Total 5 6 9" xfId="41500"/>
    <cellStyle name="Total 5 7" xfId="10124"/>
    <cellStyle name="Total 5 7 2" xfId="27446"/>
    <cellStyle name="Total 5 7 3" xfId="28687"/>
    <cellStyle name="Total 5 8" xfId="20700"/>
    <cellStyle name="Total 5 8 2" xfId="33961"/>
    <cellStyle name="Total 5 8 3" xfId="43767"/>
    <cellStyle name="Total 5 9" xfId="21196"/>
    <cellStyle name="Total 5 9 2" xfId="34456"/>
    <cellStyle name="Total 5 9 3" xfId="44262"/>
    <cellStyle name="Total 6" xfId="1562"/>
    <cellStyle name="Total 6 10" xfId="10029"/>
    <cellStyle name="Total 6 10 2" xfId="9060"/>
    <cellStyle name="Total 6 10 3" xfId="30693"/>
    <cellStyle name="Total 6 11" xfId="9981"/>
    <cellStyle name="Total 6 12" xfId="29510"/>
    <cellStyle name="Total 6 13" xfId="57739"/>
    <cellStyle name="Total 6 2" xfId="1949"/>
    <cellStyle name="Total 6 2 10" xfId="28265"/>
    <cellStyle name="Total 6 2 11" xfId="30318"/>
    <cellStyle name="Total 6 2 12" xfId="57740"/>
    <cellStyle name="Total 6 2 2" xfId="3015"/>
    <cellStyle name="Total 6 2 2 10" xfId="28742"/>
    <cellStyle name="Total 6 2 2 11" xfId="30203"/>
    <cellStyle name="Total 6 2 2 12" xfId="57741"/>
    <cellStyle name="Total 6 2 2 2" xfId="5017"/>
    <cellStyle name="Total 6 2 2 2 10" xfId="28271"/>
    <cellStyle name="Total 6 2 2 2 11" xfId="57742"/>
    <cellStyle name="Total 6 2 2 2 2" xfId="8959"/>
    <cellStyle name="Total 6 2 2 2 2 10" xfId="57743"/>
    <cellStyle name="Total 6 2 2 2 2 2" xfId="22942"/>
    <cellStyle name="Total 6 2 2 2 2 2 2" xfId="36196"/>
    <cellStyle name="Total 6 2 2 2 2 2 3" xfId="46002"/>
    <cellStyle name="Total 6 2 2 2 2 3" xfId="24183"/>
    <cellStyle name="Total 6 2 2 2 2 3 2" xfId="37435"/>
    <cellStyle name="Total 6 2 2 2 2 3 3" xfId="47241"/>
    <cellStyle name="Total 6 2 2 2 2 4" xfId="25311"/>
    <cellStyle name="Total 6 2 2 2 2 4 2" xfId="38561"/>
    <cellStyle name="Total 6 2 2 2 2 4 3" xfId="48367"/>
    <cellStyle name="Total 6 2 2 2 2 5" xfId="26256"/>
    <cellStyle name="Total 6 2 2 2 2 5 2" xfId="39506"/>
    <cellStyle name="Total 6 2 2 2 2 5 3" xfId="49312"/>
    <cellStyle name="Total 6 2 2 2 2 6" xfId="27112"/>
    <cellStyle name="Total 6 2 2 2 2 6 2" xfId="40362"/>
    <cellStyle name="Total 6 2 2 2 2 6 3" xfId="50168"/>
    <cellStyle name="Total 6 2 2 2 2 7" xfId="18076"/>
    <cellStyle name="Total 6 2 2 2 2 8" xfId="31296"/>
    <cellStyle name="Total 6 2 2 2 2 9" xfId="41180"/>
    <cellStyle name="Total 6 2 2 2 3" xfId="20568"/>
    <cellStyle name="Total 6 2 2 2 3 2" xfId="33830"/>
    <cellStyle name="Total 6 2 2 2 3 3" xfId="43636"/>
    <cellStyle name="Total 6 2 2 2 4" xfId="19161"/>
    <cellStyle name="Total 6 2 2 2 4 2" xfId="32426"/>
    <cellStyle name="Total 6 2 2 2 4 3" xfId="42232"/>
    <cellStyle name="Total 6 2 2 2 5" xfId="18706"/>
    <cellStyle name="Total 6 2 2 2 5 2" xfId="31971"/>
    <cellStyle name="Total 6 2 2 2 5 3" xfId="41777"/>
    <cellStyle name="Total 6 2 2 2 6" xfId="22017"/>
    <cellStyle name="Total 6 2 2 2 6 2" xfId="35274"/>
    <cellStyle name="Total 6 2 2 2 6 3" xfId="45080"/>
    <cellStyle name="Total 6 2 2 2 7" xfId="10733"/>
    <cellStyle name="Total 6 2 2 2 7 2" xfId="28052"/>
    <cellStyle name="Total 6 2 2 2 7 3" xfId="30386"/>
    <cellStyle name="Total 6 2 2 2 8" xfId="14135"/>
    <cellStyle name="Total 6 2 2 2 9" xfId="29699"/>
    <cellStyle name="Total 6 2 2 3" xfId="8958"/>
    <cellStyle name="Total 6 2 2 3 10" xfId="57744"/>
    <cellStyle name="Total 6 2 2 3 2" xfId="22941"/>
    <cellStyle name="Total 6 2 2 3 2 2" xfId="36195"/>
    <cellStyle name="Total 6 2 2 3 2 3" xfId="46001"/>
    <cellStyle name="Total 6 2 2 3 3" xfId="24182"/>
    <cellStyle name="Total 6 2 2 3 3 2" xfId="37434"/>
    <cellStyle name="Total 6 2 2 3 3 3" xfId="47240"/>
    <cellStyle name="Total 6 2 2 3 4" xfId="25310"/>
    <cellStyle name="Total 6 2 2 3 4 2" xfId="38560"/>
    <cellStyle name="Total 6 2 2 3 4 3" xfId="48366"/>
    <cellStyle name="Total 6 2 2 3 5" xfId="26255"/>
    <cellStyle name="Total 6 2 2 3 5 2" xfId="39505"/>
    <cellStyle name="Total 6 2 2 3 5 3" xfId="49311"/>
    <cellStyle name="Total 6 2 2 3 6" xfId="27111"/>
    <cellStyle name="Total 6 2 2 3 6 2" xfId="40361"/>
    <cellStyle name="Total 6 2 2 3 6 3" xfId="50167"/>
    <cellStyle name="Total 6 2 2 3 7" xfId="18075"/>
    <cellStyle name="Total 6 2 2 3 8" xfId="31295"/>
    <cellStyle name="Total 6 2 2 3 9" xfId="41179"/>
    <cellStyle name="Total 6 2 2 4" xfId="19279"/>
    <cellStyle name="Total 6 2 2 4 2" xfId="32544"/>
    <cellStyle name="Total 6 2 2 4 3" xfId="42350"/>
    <cellStyle name="Total 6 2 2 5" xfId="21788"/>
    <cellStyle name="Total 6 2 2 5 2" xfId="35045"/>
    <cellStyle name="Total 6 2 2 5 3" xfId="44851"/>
    <cellStyle name="Total 6 2 2 6" xfId="10034"/>
    <cellStyle name="Total 6 2 2 6 2" xfId="9059"/>
    <cellStyle name="Total 6 2 2 6 3" xfId="29507"/>
    <cellStyle name="Total 6 2 2 7" xfId="18800"/>
    <cellStyle name="Total 6 2 2 7 2" xfId="32065"/>
    <cellStyle name="Total 6 2 2 7 3" xfId="41871"/>
    <cellStyle name="Total 6 2 2 8" xfId="22057"/>
    <cellStyle name="Total 6 2 2 8 2" xfId="35314"/>
    <cellStyle name="Total 6 2 2 8 3" xfId="45120"/>
    <cellStyle name="Total 6 2 2 9" xfId="12133"/>
    <cellStyle name="Total 6 2 3" xfId="3991"/>
    <cellStyle name="Total 6 2 3 10" xfId="29825"/>
    <cellStyle name="Total 6 2 3 11" xfId="57745"/>
    <cellStyle name="Total 6 2 3 2" xfId="8960"/>
    <cellStyle name="Total 6 2 3 2 10" xfId="57746"/>
    <cellStyle name="Total 6 2 3 2 2" xfId="22943"/>
    <cellStyle name="Total 6 2 3 2 2 2" xfId="36197"/>
    <cellStyle name="Total 6 2 3 2 2 3" xfId="46003"/>
    <cellStyle name="Total 6 2 3 2 3" xfId="24184"/>
    <cellStyle name="Total 6 2 3 2 3 2" xfId="37436"/>
    <cellStyle name="Total 6 2 3 2 3 3" xfId="47242"/>
    <cellStyle name="Total 6 2 3 2 4" xfId="25312"/>
    <cellStyle name="Total 6 2 3 2 4 2" xfId="38562"/>
    <cellStyle name="Total 6 2 3 2 4 3" xfId="48368"/>
    <cellStyle name="Total 6 2 3 2 5" xfId="26257"/>
    <cellStyle name="Total 6 2 3 2 5 2" xfId="39507"/>
    <cellStyle name="Total 6 2 3 2 5 3" xfId="49313"/>
    <cellStyle name="Total 6 2 3 2 6" xfId="27113"/>
    <cellStyle name="Total 6 2 3 2 6 2" xfId="40363"/>
    <cellStyle name="Total 6 2 3 2 6 3" xfId="50169"/>
    <cellStyle name="Total 6 2 3 2 7" xfId="18077"/>
    <cellStyle name="Total 6 2 3 2 8" xfId="31297"/>
    <cellStyle name="Total 6 2 3 2 9" xfId="41181"/>
    <cellStyle name="Total 6 2 3 3" xfId="19896"/>
    <cellStyle name="Total 6 2 3 3 2" xfId="33159"/>
    <cellStyle name="Total 6 2 3 3 3" xfId="42965"/>
    <cellStyle name="Total 6 2 3 4" xfId="21529"/>
    <cellStyle name="Total 6 2 3 4 2" xfId="34788"/>
    <cellStyle name="Total 6 2 3 4 3" xfId="44594"/>
    <cellStyle name="Total 6 2 3 5" xfId="18644"/>
    <cellStyle name="Total 6 2 3 5 2" xfId="31909"/>
    <cellStyle name="Total 6 2 3 5 3" xfId="41715"/>
    <cellStyle name="Total 6 2 3 6" xfId="21772"/>
    <cellStyle name="Total 6 2 3 6 2" xfId="35030"/>
    <cellStyle name="Total 6 2 3 6 3" xfId="44836"/>
    <cellStyle name="Total 6 2 3 7" xfId="18742"/>
    <cellStyle name="Total 6 2 3 7 2" xfId="32007"/>
    <cellStyle name="Total 6 2 3 7 3" xfId="41813"/>
    <cellStyle name="Total 6 2 3 8" xfId="13109"/>
    <cellStyle name="Total 6 2 3 9" xfId="29195"/>
    <cellStyle name="Total 6 2 4" xfId="18583"/>
    <cellStyle name="Total 6 2 4 2" xfId="31848"/>
    <cellStyle name="Total 6 2 4 3" xfId="41654"/>
    <cellStyle name="Total 6 2 5" xfId="22065"/>
    <cellStyle name="Total 6 2 5 2" xfId="35322"/>
    <cellStyle name="Total 6 2 5 3" xfId="45128"/>
    <cellStyle name="Total 6 2 6" xfId="23418"/>
    <cellStyle name="Total 6 2 6 2" xfId="36672"/>
    <cellStyle name="Total 6 2 6 3" xfId="46478"/>
    <cellStyle name="Total 6 2 7" xfId="24679"/>
    <cellStyle name="Total 6 2 7 2" xfId="37931"/>
    <cellStyle name="Total 6 2 7 3" xfId="47737"/>
    <cellStyle name="Total 6 2 8" xfId="25740"/>
    <cellStyle name="Total 6 2 8 2" xfId="38990"/>
    <cellStyle name="Total 6 2 8 3" xfId="48796"/>
    <cellStyle name="Total 6 2 9" xfId="11095"/>
    <cellStyle name="Total 6 3" xfId="2681"/>
    <cellStyle name="Total 6 3 10" xfId="28596"/>
    <cellStyle name="Total 6 3 11" xfId="30234"/>
    <cellStyle name="Total 6 3 12" xfId="57747"/>
    <cellStyle name="Total 6 3 2" xfId="4685"/>
    <cellStyle name="Total 6 3 2 10" xfId="30001"/>
    <cellStyle name="Total 6 3 2 11" xfId="57748"/>
    <cellStyle name="Total 6 3 2 2" xfId="8962"/>
    <cellStyle name="Total 6 3 2 2 10" xfId="57749"/>
    <cellStyle name="Total 6 3 2 2 2" xfId="22945"/>
    <cellStyle name="Total 6 3 2 2 2 2" xfId="36199"/>
    <cellStyle name="Total 6 3 2 2 2 3" xfId="46005"/>
    <cellStyle name="Total 6 3 2 2 3" xfId="24186"/>
    <cellStyle name="Total 6 3 2 2 3 2" xfId="37438"/>
    <cellStyle name="Total 6 3 2 2 3 3" xfId="47244"/>
    <cellStyle name="Total 6 3 2 2 4" xfId="25314"/>
    <cellStyle name="Total 6 3 2 2 4 2" xfId="38564"/>
    <cellStyle name="Total 6 3 2 2 4 3" xfId="48370"/>
    <cellStyle name="Total 6 3 2 2 5" xfId="26259"/>
    <cellStyle name="Total 6 3 2 2 5 2" xfId="39509"/>
    <cellStyle name="Total 6 3 2 2 5 3" xfId="49315"/>
    <cellStyle name="Total 6 3 2 2 6" xfId="27115"/>
    <cellStyle name="Total 6 3 2 2 6 2" xfId="40365"/>
    <cellStyle name="Total 6 3 2 2 6 3" xfId="50171"/>
    <cellStyle name="Total 6 3 2 2 7" xfId="18079"/>
    <cellStyle name="Total 6 3 2 2 8" xfId="31299"/>
    <cellStyle name="Total 6 3 2 2 9" xfId="41183"/>
    <cellStyle name="Total 6 3 2 3" xfId="20353"/>
    <cellStyle name="Total 6 3 2 3 2" xfId="33616"/>
    <cellStyle name="Total 6 3 2 3 3" xfId="43422"/>
    <cellStyle name="Total 6 3 2 4" xfId="21338"/>
    <cellStyle name="Total 6 3 2 4 2" xfId="34597"/>
    <cellStyle name="Total 6 3 2 4 3" xfId="44403"/>
    <cellStyle name="Total 6 3 2 5" xfId="11148"/>
    <cellStyle name="Total 6 3 2 5 2" xfId="28280"/>
    <cellStyle name="Total 6 3 2 5 3" xfId="28179"/>
    <cellStyle name="Total 6 3 2 6" xfId="18533"/>
    <cellStyle name="Total 6 3 2 6 2" xfId="31798"/>
    <cellStyle name="Total 6 3 2 6 3" xfId="41604"/>
    <cellStyle name="Total 6 3 2 7" xfId="20113"/>
    <cellStyle name="Total 6 3 2 7 2" xfId="33376"/>
    <cellStyle name="Total 6 3 2 7 3" xfId="43182"/>
    <cellStyle name="Total 6 3 2 8" xfId="13803"/>
    <cellStyle name="Total 6 3 2 9" xfId="29540"/>
    <cellStyle name="Total 6 3 3" xfId="8961"/>
    <cellStyle name="Total 6 3 3 10" xfId="57750"/>
    <cellStyle name="Total 6 3 3 2" xfId="22944"/>
    <cellStyle name="Total 6 3 3 2 2" xfId="36198"/>
    <cellStyle name="Total 6 3 3 2 3" xfId="46004"/>
    <cellStyle name="Total 6 3 3 3" xfId="24185"/>
    <cellStyle name="Total 6 3 3 3 2" xfId="37437"/>
    <cellStyle name="Total 6 3 3 3 3" xfId="47243"/>
    <cellStyle name="Total 6 3 3 4" xfId="25313"/>
    <cellStyle name="Total 6 3 3 4 2" xfId="38563"/>
    <cellStyle name="Total 6 3 3 4 3" xfId="48369"/>
    <cellStyle name="Total 6 3 3 5" xfId="26258"/>
    <cellStyle name="Total 6 3 3 5 2" xfId="39508"/>
    <cellStyle name="Total 6 3 3 5 3" xfId="49314"/>
    <cellStyle name="Total 6 3 3 6" xfId="27114"/>
    <cellStyle name="Total 6 3 3 6 2" xfId="40364"/>
    <cellStyle name="Total 6 3 3 6 3" xfId="50170"/>
    <cellStyle name="Total 6 3 3 7" xfId="18078"/>
    <cellStyle name="Total 6 3 3 8" xfId="31298"/>
    <cellStyle name="Total 6 3 3 9" xfId="41182"/>
    <cellStyle name="Total 6 3 4" xfId="19064"/>
    <cellStyle name="Total 6 3 4 2" xfId="32329"/>
    <cellStyle name="Total 6 3 4 3" xfId="42135"/>
    <cellStyle name="Total 6 3 5" xfId="21870"/>
    <cellStyle name="Total 6 3 5 2" xfId="35127"/>
    <cellStyle name="Total 6 3 5 3" xfId="44933"/>
    <cellStyle name="Total 6 3 6" xfId="10626"/>
    <cellStyle name="Total 6 3 6 2" xfId="27945"/>
    <cellStyle name="Total 6 3 6 3" xfId="28668"/>
    <cellStyle name="Total 6 3 7" xfId="19065"/>
    <cellStyle name="Total 6 3 7 2" xfId="32330"/>
    <cellStyle name="Total 6 3 7 3" xfId="42136"/>
    <cellStyle name="Total 6 3 8" xfId="23680"/>
    <cellStyle name="Total 6 3 8 2" xfId="36932"/>
    <cellStyle name="Total 6 3 8 3" xfId="46738"/>
    <cellStyle name="Total 6 3 9" xfId="11799"/>
    <cellStyle name="Total 6 4" xfId="3701"/>
    <cellStyle name="Total 6 4 10" xfId="30110"/>
    <cellStyle name="Total 6 4 11" xfId="57751"/>
    <cellStyle name="Total 6 4 2" xfId="8963"/>
    <cellStyle name="Total 6 4 2 10" xfId="57752"/>
    <cellStyle name="Total 6 4 2 2" xfId="22946"/>
    <cellStyle name="Total 6 4 2 2 2" xfId="36200"/>
    <cellStyle name="Total 6 4 2 2 3" xfId="46006"/>
    <cellStyle name="Total 6 4 2 3" xfId="24187"/>
    <cellStyle name="Total 6 4 2 3 2" xfId="37439"/>
    <cellStyle name="Total 6 4 2 3 3" xfId="47245"/>
    <cellStyle name="Total 6 4 2 4" xfId="25315"/>
    <cellStyle name="Total 6 4 2 4 2" xfId="38565"/>
    <cellStyle name="Total 6 4 2 4 3" xfId="48371"/>
    <cellStyle name="Total 6 4 2 5" xfId="26260"/>
    <cellStyle name="Total 6 4 2 5 2" xfId="39510"/>
    <cellStyle name="Total 6 4 2 5 3" xfId="49316"/>
    <cellStyle name="Total 6 4 2 6" xfId="27116"/>
    <cellStyle name="Total 6 4 2 6 2" xfId="40366"/>
    <cellStyle name="Total 6 4 2 6 3" xfId="50172"/>
    <cellStyle name="Total 6 4 2 7" xfId="18080"/>
    <cellStyle name="Total 6 4 2 8" xfId="31300"/>
    <cellStyle name="Total 6 4 2 9" xfId="41184"/>
    <cellStyle name="Total 6 4 3" xfId="19721"/>
    <cellStyle name="Total 6 4 3 2" xfId="32984"/>
    <cellStyle name="Total 6 4 3 3" xfId="42790"/>
    <cellStyle name="Total 6 4 4" xfId="18478"/>
    <cellStyle name="Total 6 4 4 2" xfId="31743"/>
    <cellStyle name="Total 6 4 4 3" xfId="41549"/>
    <cellStyle name="Total 6 4 5" xfId="18727"/>
    <cellStyle name="Total 6 4 5 2" xfId="31992"/>
    <cellStyle name="Total 6 4 5 3" xfId="41798"/>
    <cellStyle name="Total 6 4 6" xfId="19200"/>
    <cellStyle name="Total 6 4 6 2" xfId="32465"/>
    <cellStyle name="Total 6 4 6 3" xfId="42271"/>
    <cellStyle name="Total 6 4 7" xfId="19596"/>
    <cellStyle name="Total 6 4 7 2" xfId="32859"/>
    <cellStyle name="Total 6 4 7 3" xfId="42665"/>
    <cellStyle name="Total 6 4 8" xfId="12819"/>
    <cellStyle name="Total 6 4 9" xfId="29077"/>
    <cellStyle name="Total 6 5" xfId="9677"/>
    <cellStyle name="Total 6 5 2" xfId="23307"/>
    <cellStyle name="Total 6 5 2 2" xfId="36561"/>
    <cellStyle name="Total 6 5 2 3" xfId="46367"/>
    <cellStyle name="Total 6 5 3" xfId="24513"/>
    <cellStyle name="Total 6 5 3 2" xfId="37765"/>
    <cellStyle name="Total 6 5 3 3" xfId="47571"/>
    <cellStyle name="Total 6 5 4" xfId="25607"/>
    <cellStyle name="Total 6 5 4 2" xfId="38857"/>
    <cellStyle name="Total 6 5 4 3" xfId="48663"/>
    <cellStyle name="Total 6 5 5" xfId="26524"/>
    <cellStyle name="Total 6 5 5 2" xfId="39774"/>
    <cellStyle name="Total 6 5 5 3" xfId="49580"/>
    <cellStyle name="Total 6 5 6" xfId="27351"/>
    <cellStyle name="Total 6 5 6 2" xfId="40601"/>
    <cellStyle name="Total 6 5 6 3" xfId="50407"/>
    <cellStyle name="Total 6 5 7" xfId="18347"/>
    <cellStyle name="Total 6 5 8" xfId="31601"/>
    <cellStyle name="Total 6 5 9" xfId="41419"/>
    <cellStyle name="Total 6 6" xfId="9920"/>
    <cellStyle name="Total 6 6 2" xfId="23407"/>
    <cellStyle name="Total 6 6 2 2" xfId="36661"/>
    <cellStyle name="Total 6 6 2 3" xfId="46467"/>
    <cellStyle name="Total 6 6 3" xfId="24611"/>
    <cellStyle name="Total 6 6 3 2" xfId="37863"/>
    <cellStyle name="Total 6 6 3 3" xfId="47669"/>
    <cellStyle name="Total 6 6 4" xfId="25701"/>
    <cellStyle name="Total 6 6 4 2" xfId="38951"/>
    <cellStyle name="Total 6 6 4 3" xfId="48757"/>
    <cellStyle name="Total 6 6 5" xfId="26615"/>
    <cellStyle name="Total 6 6 5 2" xfId="39865"/>
    <cellStyle name="Total 6 6 5 3" xfId="49671"/>
    <cellStyle name="Total 6 6 6" xfId="27433"/>
    <cellStyle name="Total 6 6 6 2" xfId="40683"/>
    <cellStyle name="Total 6 6 6 3" xfId="50489"/>
    <cellStyle name="Total 6 6 7" xfId="18430"/>
    <cellStyle name="Total 6 6 8" xfId="31695"/>
    <cellStyle name="Total 6 6 9" xfId="41501"/>
    <cellStyle name="Total 6 7" xfId="10123"/>
    <cellStyle name="Total 6 7 2" xfId="27445"/>
    <cellStyle name="Total 6 7 3" xfId="29644"/>
    <cellStyle name="Total 6 8" xfId="19393"/>
    <cellStyle name="Total 6 8 2" xfId="32657"/>
    <cellStyle name="Total 6 8 3" xfId="42463"/>
    <cellStyle name="Total 6 9" xfId="21737"/>
    <cellStyle name="Total 6 9 2" xfId="34996"/>
    <cellStyle name="Total 6 9 3" xfId="44802"/>
    <cellStyle name="Total 7" xfId="8992"/>
    <cellStyle name="Total 7 2" xfId="22970"/>
    <cellStyle name="Total 7 2 2" xfId="36224"/>
    <cellStyle name="Total 7 2 3" xfId="46030"/>
    <cellStyle name="Total 7 3" xfId="24200"/>
    <cellStyle name="Total 7 3 2" xfId="37452"/>
    <cellStyle name="Total 7 3 3" xfId="47258"/>
    <cellStyle name="Total 7 4" xfId="25324"/>
    <cellStyle name="Total 7 4 2" xfId="38574"/>
    <cellStyle name="Total 7 4 3" xfId="48380"/>
    <cellStyle name="Total 7 5" xfId="26266"/>
    <cellStyle name="Total 7 5 2" xfId="39516"/>
    <cellStyle name="Total 7 5 3" xfId="49322"/>
    <cellStyle name="Total 7 6" xfId="27121"/>
    <cellStyle name="Total 7 6 2" xfId="40371"/>
    <cellStyle name="Total 7 6 3" xfId="50177"/>
    <cellStyle name="Total 7 7" xfId="18109"/>
    <cellStyle name="Total 7 8" xfId="31306"/>
    <cellStyle name="Total 7 9" xfId="41189"/>
    <cellStyle name="Unprot" xfId="1563"/>
    <cellStyle name="Unprot 2" xfId="1564"/>
    <cellStyle name="Unprot$" xfId="1565"/>
    <cellStyle name="Unprot$ 2" xfId="1566"/>
    <cellStyle name="Unprot$ 2 2" xfId="1567"/>
    <cellStyle name="Unprotect" xfId="1568"/>
    <cellStyle name="Warning Text 2" xfId="111"/>
    <cellStyle name="Warning Text 3" xfId="1569"/>
    <cellStyle name="Warning Text 4" xfId="1570"/>
    <cellStyle name="Warning Text 5" xfId="1571"/>
    <cellStyle name="Warning Text 6" xfId="1572"/>
    <cellStyle name="XComma" xfId="1573"/>
    <cellStyle name="XComma 0.0" xfId="1574"/>
    <cellStyle name="XComma 0.00" xfId="1575"/>
    <cellStyle name="XComma 0.000" xfId="1576"/>
    <cellStyle name="XCurrency" xfId="1577"/>
    <cellStyle name="XCurrency 0.0" xfId="1578"/>
    <cellStyle name="XCurrency 0.00" xfId="1579"/>
    <cellStyle name="XCurrency 0.000" xfId="1580"/>
    <cellStyle name="Year" xfId="112"/>
    <cellStyle name="Year 2" xfId="113"/>
    <cellStyle name="Year 2 2" xfId="1581"/>
    <cellStyle name="Year 2 2 2" xfId="1582"/>
    <cellStyle name="Year 2 3" xfId="1583"/>
    <cellStyle name="Year 3" xfId="1584"/>
    <cellStyle name="Year 3 2" xfId="1585"/>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ranch\SanFrancisco\Projects\Energy\PROJECTS\BHEG--PuebloSolarPV\Production%20Estimate\EvalBooks\EvalBook_BlackHills_Pueblo_withRFPFormValues(18Jun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HSC/BHC/Rates/BHE%20COE/Reports%20and%20Filings/ERP%20and%20RES%20Plans/ERP%202016_Phase%20II_16A-0436E/120-Day%20Report/Appendices/Appendix%20N%202016%20ERP_RES%20APP%20A%20Tables%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FDB Input"/>
      <sheetName val="8760"/>
      <sheetName val="12x24"/>
      <sheetName val="PE Report Tables"/>
      <sheetName val="QALogExport"/>
      <sheetName val="ChangeLog"/>
      <sheetName val="8760_Year0-10"/>
      <sheetName val="FORM 15 Tables"/>
      <sheetName val="FORM 8"/>
      <sheetName val="FORM 5"/>
    </sheetNames>
    <sheetDataSet>
      <sheetData sheetId="0">
        <row r="7">
          <cell r="C7" t="str">
            <v>BlackHills_PuebloSolarPV_OE</v>
          </cell>
        </row>
        <row r="11">
          <cell r="C11" t="str">
            <v>Black Hills</v>
          </cell>
        </row>
        <row r="12">
          <cell r="C12" t="str">
            <v>TBD</v>
          </cell>
        </row>
        <row r="13">
          <cell r="C13" t="str">
            <v>181883.0030</v>
          </cell>
        </row>
        <row r="19">
          <cell r="C19" t="str">
            <v>Pueblo, CO</v>
          </cell>
        </row>
        <row r="60">
          <cell r="C60">
            <v>0.1022996426491125</v>
          </cell>
          <cell r="D60">
            <v>0.6452</v>
          </cell>
        </row>
        <row r="61">
          <cell r="C61">
            <v>8.7348867507783298E-2</v>
          </cell>
          <cell r="D61">
            <v>0.56159999999999999</v>
          </cell>
        </row>
        <row r="62">
          <cell r="C62">
            <v>9.2626277179799404E-2</v>
          </cell>
          <cell r="D62">
            <v>0.35920000000000002</v>
          </cell>
        </row>
        <row r="63">
          <cell r="C63">
            <v>5.3137228981382428E-2</v>
          </cell>
          <cell r="D63">
            <v>0.2</v>
          </cell>
        </row>
        <row r="64">
          <cell r="C64">
            <v>3.0734635767741933E-3</v>
          </cell>
          <cell r="D64">
            <v>0.2</v>
          </cell>
        </row>
        <row r="65">
          <cell r="C65">
            <v>2.6250580420449621E-3</v>
          </cell>
          <cell r="D65">
            <v>0.2</v>
          </cell>
        </row>
        <row r="66">
          <cell r="C66">
            <v>1.888852239454962E-3</v>
          </cell>
          <cell r="D66">
            <v>0.2</v>
          </cell>
        </row>
        <row r="67">
          <cell r="C67">
            <v>1.8590949996084754E-3</v>
          </cell>
          <cell r="D67">
            <v>0.2</v>
          </cell>
        </row>
        <row r="68">
          <cell r="C68">
            <v>4.9945117282657768E-3</v>
          </cell>
          <cell r="D68">
            <v>0.2</v>
          </cell>
        </row>
        <row r="69">
          <cell r="C69">
            <v>7.5155722448530457E-3</v>
          </cell>
          <cell r="D69">
            <v>0.2</v>
          </cell>
        </row>
        <row r="70">
          <cell r="C70">
            <v>7.2445032705915555E-2</v>
          </cell>
          <cell r="D70">
            <v>0.42959999999999998</v>
          </cell>
        </row>
        <row r="71">
          <cell r="C71">
            <v>0.10217847626866393</v>
          </cell>
          <cell r="D71">
            <v>0.65839999999999999</v>
          </cell>
        </row>
        <row r="76">
          <cell r="C76" t="str">
            <v>SolarPower Prospector</v>
          </cell>
        </row>
        <row r="78">
          <cell r="C78" t="str">
            <v>n/a</v>
          </cell>
        </row>
        <row r="89">
          <cell r="C89">
            <v>25</v>
          </cell>
        </row>
        <row r="90">
          <cell r="C90">
            <v>0</v>
          </cell>
        </row>
        <row r="93">
          <cell r="C93">
            <v>1.956</v>
          </cell>
        </row>
        <row r="94">
          <cell r="C94">
            <v>0.99199999999999999</v>
          </cell>
        </row>
        <row r="110">
          <cell r="C110" t="str">
            <v>TSM-310 P14</v>
          </cell>
        </row>
        <row r="111">
          <cell r="C111">
            <v>310</v>
          </cell>
        </row>
        <row r="115">
          <cell r="C115" t="str">
            <v xml:space="preserve">Eaton </v>
          </cell>
        </row>
        <row r="116">
          <cell r="C116" t="str">
            <v>Power Xpert Solar 1670</v>
          </cell>
        </row>
        <row r="117">
          <cell r="C117">
            <v>1670</v>
          </cell>
        </row>
        <row r="130">
          <cell r="C130">
            <v>0.01</v>
          </cell>
        </row>
        <row r="136">
          <cell r="C136">
            <v>1.4999999999999999E-2</v>
          </cell>
        </row>
        <row r="199">
          <cell r="E199">
            <v>9436783.982438419</v>
          </cell>
        </row>
        <row r="200">
          <cell r="E200">
            <v>8786058.6693198904</v>
          </cell>
        </row>
        <row r="201">
          <cell r="E201">
            <v>11906332.09571043</v>
          </cell>
        </row>
        <row r="202">
          <cell r="E202">
            <v>12345163.983203819</v>
          </cell>
        </row>
        <row r="203">
          <cell r="E203">
            <v>13949575.738723287</v>
          </cell>
        </row>
        <row r="204">
          <cell r="E204">
            <v>14296697.546941437</v>
          </cell>
        </row>
        <row r="205">
          <cell r="E205">
            <v>14262252.207308378</v>
          </cell>
        </row>
        <row r="206">
          <cell r="E206">
            <v>13577728.762143435</v>
          </cell>
        </row>
        <row r="207">
          <cell r="E207">
            <v>12729961.672435578</v>
          </cell>
        </row>
        <row r="208">
          <cell r="E208">
            <v>11611833.03856294</v>
          </cell>
        </row>
        <row r="209">
          <cell r="E209">
            <v>9527980.977746252</v>
          </cell>
        </row>
        <row r="210">
          <cell r="E210">
            <v>8160529.716252625</v>
          </cell>
        </row>
        <row r="224">
          <cell r="C224">
            <v>1682.3919273320762</v>
          </cell>
        </row>
        <row r="225">
          <cell r="C225">
            <v>0.19205387298311372</v>
          </cell>
        </row>
        <row r="227">
          <cell r="C227">
            <v>0.26695258340014505</v>
          </cell>
        </row>
        <row r="235">
          <cell r="C235">
            <v>1.2999999999999999E-2</v>
          </cell>
        </row>
        <row r="242">
          <cell r="C242">
            <v>133642.58717269733</v>
          </cell>
          <cell r="D242">
            <v>1599.2444203760344</v>
          </cell>
        </row>
        <row r="243">
          <cell r="C243">
            <v>127388.89032936734</v>
          </cell>
          <cell r="D243">
            <v>1524.4090703951572</v>
          </cell>
        </row>
        <row r="244">
          <cell r="C244">
            <v>123646.30448859745</v>
          </cell>
          <cell r="D244">
            <v>1479.6231256581314</v>
          </cell>
        </row>
        <row r="245">
          <cell r="C245">
            <v>116625.8358740074</v>
          </cell>
          <cell r="D245">
            <v>1395.6121416010826</v>
          </cell>
        </row>
        <row r="246">
          <cell r="C246">
            <v>133741.71465850729</v>
          </cell>
        </row>
        <row r="247">
          <cell r="C247">
            <v>127577.23564460946</v>
          </cell>
        </row>
        <row r="248">
          <cell r="C248">
            <v>123888.04308361346</v>
          </cell>
        </row>
        <row r="249">
          <cell r="C249">
            <v>116967.73138213927</v>
          </cell>
        </row>
        <row r="266">
          <cell r="D266">
            <v>-5.0000000000000001E-3</v>
          </cell>
        </row>
        <row r="267">
          <cell r="D267">
            <v>-4.1000000000000002E-2</v>
          </cell>
        </row>
      </sheetData>
      <sheetData sheetId="1" refreshError="1"/>
      <sheetData sheetId="2"/>
      <sheetData sheetId="3"/>
      <sheetData sheetId="4" refreshError="1"/>
      <sheetData sheetId="5" refreshError="1"/>
      <sheetData sheetId="6" refreshError="1"/>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N Table 2"/>
      <sheetName val="APP N Table 3 DG Forecast"/>
      <sheetName val="APP N Table 4 06-17 RESA Actual"/>
    </sheetNames>
    <sheetDataSet>
      <sheetData sheetId="0"/>
      <sheetData sheetId="1"/>
      <sheetData sheetId="2">
        <row r="35">
          <cell r="P35">
            <v>-1088211.253829421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view="pageBreakPreview" zoomScale="90" zoomScaleNormal="80" zoomScaleSheetLayoutView="90" zoomScalePageLayoutView="55" workbookViewId="0">
      <selection activeCell="A16" sqref="A16"/>
    </sheetView>
  </sheetViews>
  <sheetFormatPr defaultColWidth="9.140625" defaultRowHeight="12.75"/>
  <cols>
    <col min="1" max="1" width="123" style="6" customWidth="1"/>
    <col min="2" max="2" width="14.140625" style="6" customWidth="1"/>
    <col min="3" max="3" width="14.85546875" style="6" bestFit="1" customWidth="1"/>
    <col min="4" max="4" width="15" style="6" bestFit="1" customWidth="1"/>
    <col min="5" max="6" width="15.140625" style="6" bestFit="1" customWidth="1"/>
    <col min="7" max="7" width="16.5703125" style="6" customWidth="1"/>
    <col min="8" max="8" width="15.140625" style="6" bestFit="1" customWidth="1"/>
    <col min="9" max="9" width="15.42578125" style="6" bestFit="1" customWidth="1"/>
    <col min="10" max="22" width="15.42578125" style="6" customWidth="1"/>
    <col min="23" max="23" width="12.85546875" style="6" bestFit="1" customWidth="1"/>
    <col min="24" max="25" width="12.5703125" style="6" bestFit="1" customWidth="1"/>
    <col min="26" max="27" width="12.140625" style="6" bestFit="1" customWidth="1"/>
    <col min="28" max="28" width="13.85546875" style="6" bestFit="1" customWidth="1"/>
    <col min="29" max="29" width="9.140625" style="6"/>
    <col min="30" max="30" width="4.7109375" customWidth="1"/>
    <col min="31" max="31" width="14.42578125" customWidth="1"/>
    <col min="32" max="16384" width="9.140625" style="6"/>
  </cols>
  <sheetData>
    <row r="1" spans="1:31" s="30" customFormat="1" ht="16.5" customHeight="1">
      <c r="A1" s="47" t="s">
        <v>64</v>
      </c>
      <c r="B1" s="31"/>
      <c r="C1" s="31"/>
      <c r="D1" s="31" t="s">
        <v>36</v>
      </c>
      <c r="G1" s="31"/>
      <c r="W1" s="36"/>
      <c r="AB1" s="54"/>
      <c r="AD1"/>
      <c r="AE1"/>
    </row>
    <row r="2" spans="1:31" s="7" customFormat="1" ht="19.5" customHeight="1">
      <c r="A2" s="48" t="s">
        <v>52</v>
      </c>
      <c r="B2" s="93"/>
      <c r="C2" s="93"/>
      <c r="D2" s="93"/>
      <c r="E2" s="93"/>
      <c r="F2" s="93"/>
      <c r="G2" s="93"/>
      <c r="H2" s="93"/>
      <c r="I2" s="93"/>
      <c r="J2" s="93"/>
      <c r="K2" s="93"/>
      <c r="L2" s="93"/>
      <c r="M2" s="93"/>
      <c r="N2" s="93"/>
      <c r="O2" s="93"/>
      <c r="P2" s="93"/>
      <c r="Q2" s="93"/>
      <c r="R2" s="93"/>
      <c r="S2" s="93"/>
      <c r="T2" s="93"/>
      <c r="U2" s="93"/>
      <c r="V2" s="93"/>
      <c r="W2" s="93"/>
      <c r="X2" s="93"/>
      <c r="Y2" s="93"/>
      <c r="Z2" s="93"/>
      <c r="AA2" s="93"/>
      <c r="AB2" s="55"/>
      <c r="AD2"/>
      <c r="AE2"/>
    </row>
    <row r="3" spans="1:31" s="1" customFormat="1" ht="15" customHeight="1">
      <c r="A3" s="78"/>
      <c r="B3" s="17">
        <v>2017</v>
      </c>
      <c r="C3" s="17">
        <v>2018</v>
      </c>
      <c r="D3" s="17">
        <v>2019</v>
      </c>
      <c r="E3" s="17">
        <v>2020</v>
      </c>
      <c r="F3" s="17">
        <v>2021</v>
      </c>
      <c r="G3" s="17">
        <v>2022</v>
      </c>
      <c r="H3" s="17">
        <v>2023</v>
      </c>
      <c r="I3" s="17">
        <v>2024</v>
      </c>
      <c r="J3" s="17">
        <v>2025</v>
      </c>
      <c r="K3" s="17">
        <v>2026</v>
      </c>
      <c r="L3" s="17">
        <v>2027</v>
      </c>
      <c r="M3" s="17">
        <v>2028</v>
      </c>
      <c r="N3" s="17">
        <v>2029</v>
      </c>
      <c r="O3" s="17">
        <v>2030</v>
      </c>
      <c r="P3" s="17">
        <v>2031</v>
      </c>
      <c r="Q3" s="17">
        <v>2032</v>
      </c>
      <c r="R3" s="17">
        <v>2033</v>
      </c>
      <c r="S3" s="17">
        <v>2034</v>
      </c>
      <c r="T3" s="17">
        <v>2035</v>
      </c>
      <c r="U3" s="17">
        <v>2036</v>
      </c>
      <c r="V3" s="17">
        <v>2037</v>
      </c>
      <c r="W3" s="17">
        <v>2038</v>
      </c>
      <c r="X3" s="17">
        <v>2039</v>
      </c>
      <c r="Y3" s="17">
        <v>2040</v>
      </c>
      <c r="Z3" s="17">
        <v>2041</v>
      </c>
      <c r="AA3" s="17">
        <v>2042</v>
      </c>
      <c r="AB3" s="22">
        <v>2043</v>
      </c>
      <c r="AD3"/>
      <c r="AE3"/>
    </row>
    <row r="4" spans="1:31" s="7" customFormat="1" ht="15" customHeight="1">
      <c r="A4" s="25" t="s">
        <v>0</v>
      </c>
      <c r="B4" s="62"/>
      <c r="C4" s="62">
        <v>259452289.08539999</v>
      </c>
      <c r="D4" s="62">
        <f t="shared" ref="D4:J4" si="0">C4*1.01</f>
        <v>262046811.97625399</v>
      </c>
      <c r="E4" s="62">
        <f t="shared" si="0"/>
        <v>264667280.09601653</v>
      </c>
      <c r="F4" s="62">
        <f t="shared" si="0"/>
        <v>267313952.89697668</v>
      </c>
      <c r="G4" s="62">
        <f t="shared" si="0"/>
        <v>269987092.42594647</v>
      </c>
      <c r="H4" s="62">
        <f t="shared" si="0"/>
        <v>272686963.35020596</v>
      </c>
      <c r="I4" s="62">
        <f t="shared" si="0"/>
        <v>275413832.98370802</v>
      </c>
      <c r="J4" s="62">
        <f t="shared" si="0"/>
        <v>278167971.31354511</v>
      </c>
      <c r="K4" s="62">
        <f t="shared" ref="K4:Y4" si="1">J4*1.01</f>
        <v>280949651.02668059</v>
      </c>
      <c r="L4" s="62">
        <f t="shared" si="1"/>
        <v>283759147.53694737</v>
      </c>
      <c r="M4" s="62">
        <f t="shared" si="1"/>
        <v>286596739.01231682</v>
      </c>
      <c r="N4" s="62">
        <f t="shared" si="1"/>
        <v>289462706.40244001</v>
      </c>
      <c r="O4" s="62">
        <f t="shared" si="1"/>
        <v>292357333.4664644</v>
      </c>
      <c r="P4" s="62">
        <f t="shared" si="1"/>
        <v>295280906.80112904</v>
      </c>
      <c r="Q4" s="62">
        <f t="shared" si="1"/>
        <v>298233715.86914033</v>
      </c>
      <c r="R4" s="62">
        <f t="shared" si="1"/>
        <v>301216053.02783173</v>
      </c>
      <c r="S4" s="62">
        <f t="shared" si="1"/>
        <v>304228213.55811006</v>
      </c>
      <c r="T4" s="62">
        <f t="shared" si="1"/>
        <v>307270495.69369113</v>
      </c>
      <c r="U4" s="62">
        <f t="shared" si="1"/>
        <v>310343200.65062803</v>
      </c>
      <c r="V4" s="62">
        <f t="shared" si="1"/>
        <v>313446632.65713429</v>
      </c>
      <c r="W4" s="62">
        <f t="shared" si="1"/>
        <v>316581098.98370564</v>
      </c>
      <c r="X4" s="62">
        <f t="shared" si="1"/>
        <v>319746909.97354269</v>
      </c>
      <c r="Y4" s="62">
        <f t="shared" si="1"/>
        <v>322944379.07327813</v>
      </c>
      <c r="Z4" s="62">
        <f t="shared" ref="Z4" si="2">Y4*1.01</f>
        <v>326173822.86401093</v>
      </c>
      <c r="AA4" s="62">
        <f t="shared" ref="AA4" si="3">Z4*1.01</f>
        <v>329435561.09265107</v>
      </c>
      <c r="AB4" s="63">
        <f t="shared" ref="AB4" si="4">AA4*1.01</f>
        <v>332729916.70357758</v>
      </c>
      <c r="AD4"/>
      <c r="AE4"/>
    </row>
    <row r="5" spans="1:31" ht="15" customHeight="1">
      <c r="A5" s="25" t="s">
        <v>1</v>
      </c>
      <c r="B5" s="41"/>
      <c r="C5" s="41">
        <v>0.02</v>
      </c>
      <c r="D5" s="41">
        <v>0.02</v>
      </c>
      <c r="E5" s="41">
        <v>0.02</v>
      </c>
      <c r="F5" s="41">
        <v>0.02</v>
      </c>
      <c r="G5" s="41">
        <v>0.02</v>
      </c>
      <c r="H5" s="41">
        <v>0.02</v>
      </c>
      <c r="I5" s="41">
        <v>0.02</v>
      </c>
      <c r="J5" s="41">
        <v>0.02</v>
      </c>
      <c r="K5" s="41">
        <v>0.02</v>
      </c>
      <c r="L5" s="41">
        <v>0.02</v>
      </c>
      <c r="M5" s="41">
        <v>0.02</v>
      </c>
      <c r="N5" s="41">
        <v>0.02</v>
      </c>
      <c r="O5" s="41">
        <v>0.02</v>
      </c>
      <c r="P5" s="41">
        <v>0.02</v>
      </c>
      <c r="Q5" s="41">
        <v>0.02</v>
      </c>
      <c r="R5" s="41">
        <v>0.02</v>
      </c>
      <c r="S5" s="41">
        <v>0.02</v>
      </c>
      <c r="T5" s="41">
        <v>0.02</v>
      </c>
      <c r="U5" s="41">
        <v>0.02</v>
      </c>
      <c r="V5" s="41">
        <v>0.02</v>
      </c>
      <c r="W5" s="41">
        <v>0.02</v>
      </c>
      <c r="X5" s="41">
        <v>0.02</v>
      </c>
      <c r="Y5" s="41">
        <v>0.02</v>
      </c>
      <c r="Z5" s="41">
        <v>0.02</v>
      </c>
      <c r="AA5" s="41">
        <v>0.02</v>
      </c>
      <c r="AB5" s="90">
        <v>0.02</v>
      </c>
    </row>
    <row r="6" spans="1:31" ht="15" customHeight="1">
      <c r="A6" s="49" t="s">
        <v>2</v>
      </c>
      <c r="B6" s="11"/>
      <c r="C6" s="64">
        <f t="shared" ref="C6:H6" si="5">C4*C5</f>
        <v>5189045.7817080002</v>
      </c>
      <c r="D6" s="64">
        <f t="shared" si="5"/>
        <v>5240936.2395250797</v>
      </c>
      <c r="E6" s="64">
        <f t="shared" si="5"/>
        <v>5293345.6019203309</v>
      </c>
      <c r="F6" s="64">
        <f t="shared" si="5"/>
        <v>5346279.0579395341</v>
      </c>
      <c r="G6" s="64">
        <f t="shared" si="5"/>
        <v>5399741.8485189294</v>
      </c>
      <c r="H6" s="64">
        <f t="shared" si="5"/>
        <v>5453739.2670041192</v>
      </c>
      <c r="I6" s="64">
        <f>I4*I5</f>
        <v>5508276.6596741602</v>
      </c>
      <c r="J6" s="64">
        <f>J4*J5</f>
        <v>5563359.4262709022</v>
      </c>
      <c r="K6" s="64">
        <f t="shared" ref="K6:AB6" si="6">K4*K5</f>
        <v>5618993.020533612</v>
      </c>
      <c r="L6" s="64">
        <f t="shared" si="6"/>
        <v>5675182.9507389478</v>
      </c>
      <c r="M6" s="64">
        <f t="shared" si="6"/>
        <v>5731934.7802463369</v>
      </c>
      <c r="N6" s="64">
        <f t="shared" si="6"/>
        <v>5789254.1280487999</v>
      </c>
      <c r="O6" s="64">
        <f t="shared" si="6"/>
        <v>5847146.6693292884</v>
      </c>
      <c r="P6" s="64">
        <f t="shared" si="6"/>
        <v>5905618.1360225808</v>
      </c>
      <c r="Q6" s="64">
        <f t="shared" si="6"/>
        <v>5964674.3173828069</v>
      </c>
      <c r="R6" s="64">
        <f t="shared" si="6"/>
        <v>6024321.0605566343</v>
      </c>
      <c r="S6" s="64">
        <f t="shared" si="6"/>
        <v>6084564.2711622017</v>
      </c>
      <c r="T6" s="64">
        <f t="shared" si="6"/>
        <v>6145409.9138738224</v>
      </c>
      <c r="U6" s="64">
        <f t="shared" si="6"/>
        <v>6206864.013012561</v>
      </c>
      <c r="V6" s="64">
        <f t="shared" si="6"/>
        <v>6268932.653142686</v>
      </c>
      <c r="W6" s="64">
        <f t="shared" si="6"/>
        <v>6331621.979674113</v>
      </c>
      <c r="X6" s="64">
        <f t="shared" si="6"/>
        <v>6394938.1994708544</v>
      </c>
      <c r="Y6" s="64">
        <f t="shared" si="6"/>
        <v>6458887.5814655628</v>
      </c>
      <c r="Z6" s="64">
        <f t="shared" si="6"/>
        <v>6523476.4572802186</v>
      </c>
      <c r="AA6" s="64">
        <f t="shared" si="6"/>
        <v>6588711.2218530215</v>
      </c>
      <c r="AB6" s="65">
        <f t="shared" si="6"/>
        <v>6654598.3340715514</v>
      </c>
    </row>
    <row r="7" spans="1:31" ht="15" customHeight="1">
      <c r="A7" s="8"/>
      <c r="B7" s="11"/>
      <c r="C7" s="11"/>
      <c r="D7" s="11"/>
      <c r="E7" s="11"/>
      <c r="F7" s="11"/>
      <c r="G7" s="11"/>
      <c r="H7" s="11"/>
      <c r="I7" s="11"/>
      <c r="J7" s="11"/>
      <c r="K7" s="11"/>
      <c r="L7" s="11"/>
      <c r="M7" s="11"/>
      <c r="N7" s="11"/>
      <c r="O7" s="11"/>
      <c r="P7" s="11"/>
      <c r="Q7" s="11"/>
      <c r="R7" s="11"/>
      <c r="S7" s="11"/>
      <c r="T7" s="11"/>
      <c r="U7" s="11"/>
      <c r="V7" s="11"/>
      <c r="W7" s="66"/>
      <c r="X7" s="16"/>
      <c r="Y7" s="16"/>
      <c r="Z7" s="16"/>
      <c r="AA7" s="16"/>
      <c r="AB7" s="23"/>
    </row>
    <row r="8" spans="1:31">
      <c r="A8" s="50" t="s">
        <v>3</v>
      </c>
      <c r="B8" s="11"/>
      <c r="C8" s="67"/>
      <c r="D8" s="11"/>
      <c r="E8" s="11"/>
      <c r="F8" s="11"/>
      <c r="G8" s="11"/>
      <c r="H8" s="11"/>
      <c r="I8" s="11"/>
      <c r="J8" s="11"/>
      <c r="K8" s="11"/>
      <c r="L8" s="11"/>
      <c r="M8" s="11"/>
      <c r="N8" s="11"/>
      <c r="O8" s="11"/>
      <c r="P8" s="11"/>
      <c r="Q8" s="11"/>
      <c r="R8" s="11"/>
      <c r="S8" s="11"/>
      <c r="T8" s="11"/>
      <c r="U8" s="11"/>
      <c r="V8" s="11"/>
      <c r="W8" s="66"/>
      <c r="X8" s="16"/>
      <c r="Y8" s="16"/>
      <c r="Z8" s="16"/>
      <c r="AA8" s="16"/>
      <c r="AB8" s="23"/>
    </row>
    <row r="9" spans="1:31" ht="15" customHeight="1">
      <c r="A9" s="25" t="s">
        <v>40</v>
      </c>
      <c r="B9" s="18"/>
      <c r="C9" s="18">
        <v>2517687.0820331997</v>
      </c>
      <c r="D9" s="18">
        <v>2623550.7627252</v>
      </c>
      <c r="E9" s="18">
        <v>2623550.7627252</v>
      </c>
      <c r="F9" s="18">
        <v>2623550.7627252</v>
      </c>
      <c r="G9" s="18">
        <v>2294187.2470584004</v>
      </c>
      <c r="H9" s="18">
        <v>2275357.9353641998</v>
      </c>
      <c r="I9" s="18">
        <v>2070925.4083986003</v>
      </c>
      <c r="J9" s="18">
        <v>2561321.4238382364</v>
      </c>
      <c r="K9" s="18">
        <v>2369957.2651370363</v>
      </c>
      <c r="L9" s="18">
        <v>2266004.2532974663</v>
      </c>
      <c r="M9" s="18">
        <v>1603163.4298067286</v>
      </c>
      <c r="N9" s="18">
        <v>1187968.4262718845</v>
      </c>
      <c r="O9" s="18">
        <v>1182694.558684831</v>
      </c>
      <c r="P9" s="18">
        <v>1169722.3170821702</v>
      </c>
      <c r="Q9" s="18">
        <v>1157880.2865554951</v>
      </c>
      <c r="R9" s="18">
        <v>1152153.1297331715</v>
      </c>
      <c r="S9" s="18">
        <v>1146047.5621135796</v>
      </c>
      <c r="T9" s="18">
        <v>1139501.6027718557</v>
      </c>
      <c r="U9" s="18">
        <v>1131269.2548387097</v>
      </c>
      <c r="V9" s="18">
        <v>946469.4889507154</v>
      </c>
      <c r="W9" s="18">
        <v>431021.24999999994</v>
      </c>
      <c r="X9" s="18">
        <v>0</v>
      </c>
      <c r="Y9" s="18">
        <v>0</v>
      </c>
      <c r="Z9" s="18">
        <v>0</v>
      </c>
      <c r="AA9" s="18">
        <v>0</v>
      </c>
      <c r="AB9" s="68">
        <v>0</v>
      </c>
    </row>
    <row r="10" spans="1:31" ht="15" customHeight="1">
      <c r="A10" s="25" t="s">
        <v>47</v>
      </c>
      <c r="B10" s="18"/>
      <c r="C10" s="18">
        <v>249510.83430359131</v>
      </c>
      <c r="D10" s="18">
        <v>252005.94264662723</v>
      </c>
      <c r="E10" s="18">
        <v>254526.00207309349</v>
      </c>
      <c r="F10" s="18">
        <v>257071.26209382442</v>
      </c>
      <c r="G10" s="18">
        <v>259641.97471476268</v>
      </c>
      <c r="H10" s="18">
        <v>262238.3944619103</v>
      </c>
      <c r="I10" s="18">
        <v>264860.7784065294</v>
      </c>
      <c r="J10" s="18">
        <v>267509.3861905947</v>
      </c>
      <c r="K10" s="18">
        <v>270184.48005250067</v>
      </c>
      <c r="L10" s="18">
        <v>272886.32485302567</v>
      </c>
      <c r="M10" s="18">
        <v>275615.18810155592</v>
      </c>
      <c r="N10" s="18">
        <v>278371.33998257143</v>
      </c>
      <c r="O10" s="18">
        <v>281155.05338239722</v>
      </c>
      <c r="P10" s="18"/>
      <c r="Q10" s="18"/>
      <c r="R10" s="18"/>
      <c r="S10" s="18"/>
      <c r="T10" s="18"/>
      <c r="U10" s="18"/>
      <c r="V10" s="18"/>
      <c r="W10" s="18"/>
      <c r="X10" s="18"/>
      <c r="Y10" s="18"/>
      <c r="Z10" s="16"/>
      <c r="AA10" s="16"/>
      <c r="AB10" s="23"/>
    </row>
    <row r="11" spans="1:31" ht="15" customHeight="1">
      <c r="A11" s="25" t="s">
        <v>41</v>
      </c>
      <c r="B11" s="18"/>
      <c r="C11" s="18">
        <v>5240578.1122899996</v>
      </c>
      <c r="D11" s="18">
        <v>5169802.92259725</v>
      </c>
      <c r="E11" s="18">
        <v>5105145.1081621815</v>
      </c>
      <c r="F11" s="18">
        <v>5045644.7483662367</v>
      </c>
      <c r="G11" s="18">
        <v>5030017.8170753913</v>
      </c>
      <c r="H11" s="18">
        <v>5029241.487502276</v>
      </c>
      <c r="I11" s="18">
        <v>5028808.6371898334</v>
      </c>
      <c r="J11" s="18">
        <v>5031250.4566535531</v>
      </c>
      <c r="K11" s="18">
        <v>5035126.9625522224</v>
      </c>
      <c r="L11" s="18">
        <v>5040851.2164880037</v>
      </c>
      <c r="M11" s="18">
        <v>5048465.3828696199</v>
      </c>
      <c r="N11" s="18">
        <v>5058010.2556301644</v>
      </c>
      <c r="O11" s="18">
        <v>5069530.2719735</v>
      </c>
      <c r="P11" s="18">
        <v>5083068.5264244694</v>
      </c>
      <c r="Q11" s="18">
        <v>5098670.7851897459</v>
      </c>
      <c r="R11" s="18">
        <v>5116381.5008362485</v>
      </c>
      <c r="S11" s="18">
        <v>5136248.8272942482</v>
      </c>
      <c r="T11" s="18">
        <v>5158320.6351924399</v>
      </c>
      <c r="U11" s="18">
        <v>5182645.5275324024</v>
      </c>
      <c r="V11" s="18">
        <v>4093667.9285919066</v>
      </c>
      <c r="W11" s="18"/>
      <c r="X11" s="18"/>
      <c r="Y11" s="18"/>
      <c r="Z11" s="16"/>
      <c r="AA11" s="16"/>
      <c r="AB11" s="23"/>
    </row>
    <row r="12" spans="1:31" ht="15" customHeight="1">
      <c r="A12" s="25" t="s">
        <v>63</v>
      </c>
      <c r="B12" s="18"/>
      <c r="C12" s="18">
        <v>9466258.603110807</v>
      </c>
      <c r="D12" s="18">
        <v>7763812.1447153762</v>
      </c>
      <c r="E12" s="18">
        <v>6597799.1890618745</v>
      </c>
      <c r="F12" s="18">
        <v>5753863.2480183002</v>
      </c>
      <c r="G12" s="18">
        <v>4908381.0451509375</v>
      </c>
      <c r="H12" s="18">
        <v>4300870.6949048173</v>
      </c>
      <c r="I12" s="18">
        <v>3935506.9727124386</v>
      </c>
      <c r="J12" s="18">
        <v>3568513.6534661297</v>
      </c>
      <c r="K12" s="18">
        <v>3199861.990068417</v>
      </c>
      <c r="L12" s="18">
        <v>12971611.127159644</v>
      </c>
      <c r="M12" s="18">
        <v>12835349.038948972</v>
      </c>
      <c r="N12" s="18">
        <v>12703581.431924595</v>
      </c>
      <c r="O12" s="18">
        <v>12576467.567219893</v>
      </c>
      <c r="P12" s="18">
        <v>12454172.666051287</v>
      </c>
      <c r="Q12" s="18">
        <v>12336868.139914341</v>
      </c>
      <c r="R12" s="18">
        <v>12224731.829823518</v>
      </c>
      <c r="S12" s="18">
        <v>12117948.254954118</v>
      </c>
      <c r="T12" s="18">
        <v>12016708.871059129</v>
      </c>
      <c r="U12" s="18">
        <v>11921212.33904854</v>
      </c>
      <c r="V12" s="18">
        <v>11831664.804134162</v>
      </c>
      <c r="W12" s="18">
        <v>11748280.185958998</v>
      </c>
      <c r="X12" s="18">
        <v>11671280.480146965</v>
      </c>
      <c r="Y12" s="18">
        <v>11600896.07172602</v>
      </c>
      <c r="Z12" s="16"/>
      <c r="AA12" s="16"/>
      <c r="AB12" s="23"/>
    </row>
    <row r="13" spans="1:31" s="7" customFormat="1" ht="15" customHeight="1">
      <c r="A13" s="25" t="s">
        <v>34</v>
      </c>
      <c r="B13" s="18"/>
      <c r="C13" s="18"/>
      <c r="D13" s="18"/>
      <c r="E13" s="18"/>
      <c r="F13" s="18"/>
      <c r="G13" s="18"/>
      <c r="H13" s="18"/>
      <c r="I13" s="18"/>
      <c r="J13" s="18"/>
      <c r="K13" s="18"/>
      <c r="L13" s="18"/>
      <c r="M13" s="18"/>
      <c r="N13" s="18"/>
      <c r="O13" s="18"/>
      <c r="P13" s="18"/>
      <c r="Q13" s="18"/>
      <c r="R13" s="18"/>
      <c r="S13" s="18"/>
      <c r="T13" s="18"/>
      <c r="U13" s="18"/>
      <c r="V13" s="18"/>
      <c r="W13" s="18"/>
      <c r="X13" s="18"/>
      <c r="Y13" s="18"/>
      <c r="Z13" s="16"/>
      <c r="AA13" s="16"/>
      <c r="AB13" s="23"/>
      <c r="AD13"/>
      <c r="AE13"/>
    </row>
    <row r="14" spans="1:31" ht="15" customHeight="1">
      <c r="A14" s="25" t="s">
        <v>20</v>
      </c>
      <c r="B14" s="18"/>
      <c r="C14" s="18">
        <v>76545</v>
      </c>
      <c r="D14" s="18">
        <v>223560</v>
      </c>
      <c r="E14" s="18">
        <v>358425</v>
      </c>
      <c r="F14" s="18">
        <v>481140</v>
      </c>
      <c r="G14" s="18">
        <v>539460</v>
      </c>
      <c r="H14" s="18">
        <v>539460</v>
      </c>
      <c r="I14" s="18">
        <v>539460</v>
      </c>
      <c r="J14" s="18">
        <v>539460</v>
      </c>
      <c r="K14" s="18">
        <v>539460</v>
      </c>
      <c r="L14" s="18">
        <v>539460</v>
      </c>
      <c r="M14" s="18">
        <v>462915</v>
      </c>
      <c r="N14" s="18">
        <v>315900</v>
      </c>
      <c r="O14" s="18">
        <v>181035</v>
      </c>
      <c r="P14" s="18">
        <v>58320</v>
      </c>
      <c r="Q14" s="18">
        <v>0</v>
      </c>
      <c r="R14" s="18">
        <v>0</v>
      </c>
      <c r="S14" s="18">
        <v>0</v>
      </c>
      <c r="T14" s="18">
        <v>0</v>
      </c>
      <c r="U14" s="18">
        <v>0</v>
      </c>
      <c r="V14" s="18">
        <v>0</v>
      </c>
      <c r="W14" s="18">
        <v>0</v>
      </c>
      <c r="X14" s="18">
        <v>0</v>
      </c>
      <c r="Y14" s="18">
        <v>0</v>
      </c>
      <c r="Z14" s="16"/>
      <c r="AA14" s="16"/>
      <c r="AB14" s="23"/>
    </row>
    <row r="15" spans="1:31" ht="15" customHeight="1">
      <c r="A15" s="25" t="s">
        <v>55</v>
      </c>
      <c r="B15" s="18"/>
      <c r="C15" s="18">
        <v>0</v>
      </c>
      <c r="D15" s="18">
        <v>506800.8</v>
      </c>
      <c r="E15" s="18">
        <v>1013601.6</v>
      </c>
      <c r="F15" s="18">
        <v>1520402.4</v>
      </c>
      <c r="G15" s="18">
        <v>2027203.2</v>
      </c>
      <c r="H15" s="18">
        <v>2027203.2</v>
      </c>
      <c r="I15" s="18">
        <v>2027203.2</v>
      </c>
      <c r="J15" s="18">
        <v>2027203.2</v>
      </c>
      <c r="K15" s="18">
        <v>2027203.2</v>
      </c>
      <c r="L15" s="18">
        <v>2027203.2</v>
      </c>
      <c r="M15" s="18">
        <v>2027203.2</v>
      </c>
      <c r="N15" s="18">
        <v>2027203.2</v>
      </c>
      <c r="O15" s="18">
        <v>2027203.2</v>
      </c>
      <c r="P15" s="18">
        <v>2027203.2</v>
      </c>
      <c r="Q15" s="18">
        <v>2027203.2</v>
      </c>
      <c r="R15" s="18">
        <v>2027203.2</v>
      </c>
      <c r="S15" s="18">
        <v>2027203.2</v>
      </c>
      <c r="T15" s="18">
        <v>2027203.2</v>
      </c>
      <c r="U15" s="18">
        <v>2027203.2</v>
      </c>
      <c r="V15" s="18">
        <v>2027203.2</v>
      </c>
      <c r="W15" s="18">
        <v>2027203.2</v>
      </c>
      <c r="X15" s="18">
        <v>1520402.4</v>
      </c>
      <c r="Y15" s="18">
        <v>1013601.6</v>
      </c>
      <c r="Z15" s="18">
        <v>506800.8</v>
      </c>
      <c r="AA15" s="18">
        <v>0</v>
      </c>
      <c r="AB15" s="68">
        <v>0</v>
      </c>
    </row>
    <row r="16" spans="1:31" s="7" customFormat="1" ht="15" customHeight="1">
      <c r="A16" s="8" t="s">
        <v>57</v>
      </c>
      <c r="B16" s="94"/>
      <c r="C16" s="94">
        <v>0</v>
      </c>
      <c r="D16" s="94">
        <v>993000</v>
      </c>
      <c r="E16" s="94">
        <v>3759000</v>
      </c>
      <c r="F16" s="94">
        <v>3780000</v>
      </c>
      <c r="G16" s="94">
        <v>4054999.9999999995</v>
      </c>
      <c r="H16" s="94">
        <v>4821000</v>
      </c>
      <c r="I16" s="94">
        <v>4965000</v>
      </c>
      <c r="J16" s="94">
        <v>5111000</v>
      </c>
      <c r="K16" s="94">
        <v>5264000</v>
      </c>
      <c r="L16" s="94">
        <v>5420000</v>
      </c>
      <c r="M16" s="94">
        <v>5581000</v>
      </c>
      <c r="N16" s="94">
        <v>5747000</v>
      </c>
      <c r="O16" s="94">
        <v>5917000</v>
      </c>
      <c r="P16" s="94">
        <v>6092000</v>
      </c>
      <c r="Q16" s="94">
        <v>6273000</v>
      </c>
      <c r="R16" s="94">
        <v>6459000</v>
      </c>
      <c r="S16" s="94">
        <v>6650000</v>
      </c>
      <c r="T16" s="94">
        <v>6847000</v>
      </c>
      <c r="U16" s="94">
        <v>7051000</v>
      </c>
      <c r="V16" s="94">
        <v>7260000</v>
      </c>
      <c r="W16" s="94">
        <v>7477000</v>
      </c>
      <c r="X16" s="94">
        <v>7698000</v>
      </c>
      <c r="Y16" s="94">
        <v>7926000</v>
      </c>
      <c r="Z16" s="94">
        <v>8161000</v>
      </c>
      <c r="AA16" s="94">
        <v>8403000</v>
      </c>
      <c r="AB16" s="95">
        <v>8653000</v>
      </c>
      <c r="AD16" s="96"/>
      <c r="AE16" s="96"/>
    </row>
    <row r="17" spans="1:28" ht="15" customHeight="1">
      <c r="A17" s="25" t="s">
        <v>58</v>
      </c>
      <c r="B17" s="18"/>
      <c r="C17" s="18">
        <v>0</v>
      </c>
      <c r="D17" s="18">
        <v>0</v>
      </c>
      <c r="E17" s="18">
        <v>0</v>
      </c>
      <c r="F17" s="18">
        <v>0</v>
      </c>
      <c r="G17" s="18">
        <v>0</v>
      </c>
      <c r="H17" s="18">
        <v>0</v>
      </c>
      <c r="I17" s="18">
        <v>0</v>
      </c>
      <c r="J17" s="18">
        <v>9723000</v>
      </c>
      <c r="K17" s="18">
        <v>9892000</v>
      </c>
      <c r="L17" s="18">
        <v>10075000</v>
      </c>
      <c r="M17" s="18">
        <v>10277000</v>
      </c>
      <c r="N17" s="18">
        <v>10421000</v>
      </c>
      <c r="O17" s="18">
        <v>10609000</v>
      </c>
      <c r="P17" s="18">
        <v>10785000</v>
      </c>
      <c r="Q17" s="18">
        <v>11004000</v>
      </c>
      <c r="R17" s="18">
        <v>11205000</v>
      </c>
      <c r="S17" s="18">
        <v>11417000</v>
      </c>
      <c r="T17" s="18">
        <v>11592000</v>
      </c>
      <c r="U17" s="18">
        <v>11791000</v>
      </c>
      <c r="V17" s="18">
        <v>12017000</v>
      </c>
      <c r="W17" s="18">
        <v>12255000</v>
      </c>
      <c r="X17" s="18">
        <v>12498000</v>
      </c>
      <c r="Y17" s="18">
        <v>12701000</v>
      </c>
      <c r="Z17" s="18">
        <v>12953000</v>
      </c>
      <c r="AA17" s="18">
        <v>13185000</v>
      </c>
      <c r="AB17" s="68">
        <v>13440000</v>
      </c>
    </row>
    <row r="18" spans="1:28" ht="15" customHeight="1">
      <c r="A18" s="25"/>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68"/>
    </row>
    <row r="19" spans="1:28" ht="15" customHeight="1">
      <c r="A19" s="25" t="s">
        <v>13</v>
      </c>
      <c r="B19" s="18"/>
      <c r="C19" s="69">
        <f t="shared" ref="C19:I19" si="7">SUM(C9:C18)</f>
        <v>17550579.631737597</v>
      </c>
      <c r="D19" s="69">
        <f t="shared" si="7"/>
        <v>17532532.572684452</v>
      </c>
      <c r="E19" s="69">
        <f t="shared" si="7"/>
        <v>19712047.662022348</v>
      </c>
      <c r="F19" s="69">
        <f t="shared" si="7"/>
        <v>19461672.421203561</v>
      </c>
      <c r="G19" s="69">
        <f t="shared" si="7"/>
        <v>19113891.283999491</v>
      </c>
      <c r="H19" s="69">
        <f t="shared" si="7"/>
        <v>19255371.712233201</v>
      </c>
      <c r="I19" s="69">
        <f t="shared" si="7"/>
        <v>18831764.996707402</v>
      </c>
      <c r="J19" s="69">
        <f>SUM(J9:J18)</f>
        <v>28829258.120148513</v>
      </c>
      <c r="K19" s="69">
        <f>SUM(K9:K18)</f>
        <v>28597793.897810176</v>
      </c>
      <c r="L19" s="69">
        <f t="shared" ref="L19:Y19" si="8">SUM(L9:L18)</f>
        <v>38613016.121798143</v>
      </c>
      <c r="M19" s="69">
        <f t="shared" si="8"/>
        <v>38110711.239726871</v>
      </c>
      <c r="N19" s="69">
        <f t="shared" si="8"/>
        <v>37739034.65380922</v>
      </c>
      <c r="O19" s="69">
        <f t="shared" si="8"/>
        <v>37844085.651260614</v>
      </c>
      <c r="P19" s="69">
        <f t="shared" si="8"/>
        <v>37669486.709557921</v>
      </c>
      <c r="Q19" s="69">
        <f t="shared" si="8"/>
        <v>37897622.411659583</v>
      </c>
      <c r="R19" s="69">
        <f t="shared" si="8"/>
        <v>38184469.66039294</v>
      </c>
      <c r="S19" s="69">
        <f t="shared" si="8"/>
        <v>38494447.844361946</v>
      </c>
      <c r="T19" s="69">
        <f t="shared" si="8"/>
        <v>38780734.309023425</v>
      </c>
      <c r="U19" s="69">
        <f t="shared" si="8"/>
        <v>39104330.321419656</v>
      </c>
      <c r="V19" s="69">
        <f t="shared" si="8"/>
        <v>38176005.421676785</v>
      </c>
      <c r="W19" s="69">
        <f t="shared" si="8"/>
        <v>33938504.635958999</v>
      </c>
      <c r="X19" s="69">
        <f t="shared" si="8"/>
        <v>33387682.880146965</v>
      </c>
      <c r="Y19" s="69">
        <f t="shared" si="8"/>
        <v>33241497.671726018</v>
      </c>
      <c r="Z19" s="69">
        <f t="shared" ref="Z19:AB19" si="9">SUM(Z9:Z18)</f>
        <v>21620800.800000001</v>
      </c>
      <c r="AA19" s="69">
        <f t="shared" si="9"/>
        <v>21588000</v>
      </c>
      <c r="AB19" s="70">
        <f t="shared" si="9"/>
        <v>22093000</v>
      </c>
    </row>
    <row r="20" spans="1:28" ht="15" customHeight="1">
      <c r="A20" s="25"/>
      <c r="B20" s="11"/>
      <c r="C20" s="11"/>
      <c r="D20" s="11"/>
      <c r="E20" s="11"/>
      <c r="F20" s="11"/>
      <c r="G20" s="11"/>
      <c r="H20" s="11"/>
      <c r="I20" s="11"/>
      <c r="J20" s="11"/>
      <c r="K20" s="11"/>
      <c r="L20" s="11"/>
      <c r="M20" s="11"/>
      <c r="N20" s="11"/>
      <c r="O20" s="11"/>
      <c r="P20" s="11"/>
      <c r="Q20" s="11"/>
      <c r="R20" s="11"/>
      <c r="S20" s="11"/>
      <c r="T20" s="11"/>
      <c r="U20" s="11"/>
      <c r="V20" s="11"/>
      <c r="W20" s="66"/>
      <c r="X20" s="16"/>
      <c r="Y20" s="16"/>
      <c r="Z20" s="16"/>
      <c r="AA20" s="16"/>
      <c r="AB20" s="23"/>
    </row>
    <row r="21" spans="1:28" ht="15" customHeight="1">
      <c r="A21" s="51" t="s">
        <v>8</v>
      </c>
      <c r="B21" s="71"/>
      <c r="C21" s="71"/>
      <c r="D21" s="71"/>
      <c r="E21" s="71"/>
      <c r="F21" s="71"/>
      <c r="G21" s="71"/>
      <c r="H21" s="71"/>
      <c r="I21" s="71"/>
      <c r="J21" s="71"/>
      <c r="K21" s="71"/>
      <c r="L21" s="71"/>
      <c r="M21" s="71"/>
      <c r="N21" s="71"/>
      <c r="O21" s="71"/>
      <c r="P21" s="71"/>
      <c r="Q21" s="71"/>
      <c r="R21" s="71"/>
      <c r="S21" s="71"/>
      <c r="T21" s="71"/>
      <c r="U21" s="71"/>
      <c r="V21" s="71"/>
      <c r="W21" s="72"/>
      <c r="X21" s="16"/>
      <c r="Y21" s="16"/>
      <c r="Z21" s="16"/>
      <c r="AA21" s="16"/>
      <c r="AB21" s="23"/>
    </row>
    <row r="22" spans="1:28" ht="15" customHeight="1">
      <c r="A22" s="25" t="s">
        <v>38</v>
      </c>
      <c r="B22" s="18"/>
      <c r="C22" s="18">
        <v>-1455887.4035543997</v>
      </c>
      <c r="D22" s="18">
        <v>-1668934.5476256001</v>
      </c>
      <c r="E22" s="18">
        <v>-1631574.8022006</v>
      </c>
      <c r="F22" s="18">
        <v>-1700316.7337826001</v>
      </c>
      <c r="G22" s="18">
        <v>-1822258.9428498</v>
      </c>
      <c r="H22" s="18">
        <v>-1934338.1791248</v>
      </c>
      <c r="I22" s="18">
        <v>-2010253.1818284001</v>
      </c>
      <c r="J22" s="18">
        <v>-1712942.3154430713</v>
      </c>
      <c r="K22" s="18">
        <v>-1811022.5847359875</v>
      </c>
      <c r="L22" s="18">
        <v>-1886666.6438484667</v>
      </c>
      <c r="M22" s="18">
        <v>-1965857.0445973307</v>
      </c>
      <c r="N22" s="18">
        <v>-1942837.1031153288</v>
      </c>
      <c r="O22" s="18">
        <v>-1839760.1628857118</v>
      </c>
      <c r="P22" s="18">
        <v>-1624355.289499671</v>
      </c>
      <c r="Q22" s="18">
        <v>-1854043.0404409196</v>
      </c>
      <c r="R22" s="18">
        <v>-1781033.7425495691</v>
      </c>
      <c r="S22" s="18">
        <v>-1926621.2405330758</v>
      </c>
      <c r="T22" s="18">
        <v>-1771598.2956493797</v>
      </c>
      <c r="U22" s="18">
        <v>-1620592.7419354976</v>
      </c>
      <c r="V22" s="18">
        <v>-1245078.7440381844</v>
      </c>
      <c r="W22" s="18">
        <v>-804809.99999998696</v>
      </c>
      <c r="X22" s="18">
        <v>0</v>
      </c>
      <c r="Y22" s="18">
        <v>0</v>
      </c>
      <c r="Z22" s="18">
        <v>0</v>
      </c>
      <c r="AA22" s="18">
        <v>0</v>
      </c>
      <c r="AB22" s="68">
        <v>0</v>
      </c>
    </row>
    <row r="23" spans="1:28" ht="15" customHeight="1">
      <c r="A23" s="25" t="s">
        <v>49</v>
      </c>
      <c r="B23" s="73"/>
      <c r="C23" s="73">
        <v>-100190.1139840018</v>
      </c>
      <c r="D23" s="73">
        <v>-115790.01740350761</v>
      </c>
      <c r="E23" s="73">
        <v>-127481.86320937425</v>
      </c>
      <c r="F23" s="73">
        <v>-137575.87056906521</v>
      </c>
      <c r="G23" s="73">
        <v>-148156.07334304787</v>
      </c>
      <c r="H23" s="73">
        <v>-154557.97777167708</v>
      </c>
      <c r="I23" s="73">
        <v>-166367.63420965336</v>
      </c>
      <c r="J23" s="73">
        <v>-168050.58161798306</v>
      </c>
      <c r="K23" s="73">
        <v>-182286.70093348622</v>
      </c>
      <c r="L23" s="73">
        <v>-187285.49705777317</v>
      </c>
      <c r="M23" s="73">
        <v>-202915.85398984328</v>
      </c>
      <c r="N23" s="73">
        <v>-205063.72960952669</v>
      </c>
      <c r="O23" s="73">
        <v>-98449.999999988824</v>
      </c>
      <c r="P23" s="73"/>
      <c r="Q23" s="73"/>
      <c r="R23" s="73"/>
      <c r="S23" s="73"/>
      <c r="T23" s="73"/>
      <c r="U23" s="73"/>
      <c r="V23" s="73"/>
      <c r="W23" s="73"/>
      <c r="X23" s="73"/>
      <c r="Y23" s="73"/>
      <c r="Z23" s="16"/>
      <c r="AA23" s="16"/>
      <c r="AB23" s="23"/>
    </row>
    <row r="24" spans="1:28" ht="15" customHeight="1">
      <c r="A24" s="25" t="s">
        <v>35</v>
      </c>
      <c r="B24" s="11"/>
      <c r="C24" s="11">
        <v>-4400131.8999999994</v>
      </c>
      <c r="D24" s="11">
        <v>-4624638.3</v>
      </c>
      <c r="E24" s="11">
        <v>-4941076.2</v>
      </c>
      <c r="F24" s="11">
        <v>-5123003.8</v>
      </c>
      <c r="G24" s="11">
        <v>-5457828</v>
      </c>
      <c r="H24" s="11">
        <v>-5662980.4000000004</v>
      </c>
      <c r="I24" s="11">
        <v>-6051028.1000000006</v>
      </c>
      <c r="J24" s="11">
        <v>-4906946.1357070655</v>
      </c>
      <c r="K24" s="11">
        <v>-5258287.0235122442</v>
      </c>
      <c r="L24" s="11">
        <v>-5513730.6998914778</v>
      </c>
      <c r="M24" s="11">
        <v>-5826968.3871017788</v>
      </c>
      <c r="N24" s="11">
        <v>-6134952.1230958477</v>
      </c>
      <c r="O24" s="11">
        <v>-6436505.2222077539</v>
      </c>
      <c r="P24" s="11">
        <v>-6853731.0947250053</v>
      </c>
      <c r="Q24" s="11">
        <v>-7745310.0000000158</v>
      </c>
      <c r="R24" s="11">
        <v>-8224660.000000014</v>
      </c>
      <c r="S24" s="11">
        <v>-8806189.9999999832</v>
      </c>
      <c r="T24" s="11">
        <v>-9240969.9999999665</v>
      </c>
      <c r="U24" s="11">
        <v>-9939980.0000000112</v>
      </c>
      <c r="V24" s="11">
        <v>-9359500.0000000149</v>
      </c>
      <c r="W24" s="11">
        <v>0</v>
      </c>
      <c r="X24" s="11">
        <v>0</v>
      </c>
      <c r="Y24" s="11">
        <v>0</v>
      </c>
      <c r="Z24" s="16"/>
      <c r="AA24" s="16"/>
      <c r="AB24" s="23"/>
    </row>
    <row r="25" spans="1:28" ht="15" customHeight="1">
      <c r="A25" s="25" t="s">
        <v>19</v>
      </c>
      <c r="B25" s="11"/>
      <c r="C25" s="11">
        <v>-7686406.1858491851</v>
      </c>
      <c r="D25" s="11">
        <v>-8241265.8220900977</v>
      </c>
      <c r="E25" s="11">
        <v>-8759211.4485981315</v>
      </c>
      <c r="F25" s="11">
        <v>-9407130.3361536693</v>
      </c>
      <c r="G25" s="11">
        <v>-9955554.5404714067</v>
      </c>
      <c r="H25" s="11">
        <v>-10512754.504792333</v>
      </c>
      <c r="I25" s="11">
        <v>-11204165.188165898</v>
      </c>
      <c r="J25" s="11">
        <v>-11756254.424070599</v>
      </c>
      <c r="K25" s="11">
        <v>-12407778.359999999</v>
      </c>
      <c r="L25" s="11">
        <v>-13099457.890956199</v>
      </c>
      <c r="M25" s="11">
        <v>-13819441.429552713</v>
      </c>
      <c r="N25" s="11">
        <v>-14530917.486429842</v>
      </c>
      <c r="O25" s="11">
        <v>-15264721.266088396</v>
      </c>
      <c r="P25" s="11">
        <v>-16286858.153001275</v>
      </c>
      <c r="Q25" s="11">
        <v>-18965850</v>
      </c>
      <c r="R25" s="11">
        <v>-19955460.000000015</v>
      </c>
      <c r="S25" s="11">
        <v>-20686000</v>
      </c>
      <c r="T25" s="11">
        <v>-22394149.999999985</v>
      </c>
      <c r="U25" s="11">
        <v>-23239610</v>
      </c>
      <c r="V25" s="11">
        <v>-24401160.000000015</v>
      </c>
      <c r="W25" s="11">
        <v>-25720540.000000004</v>
      </c>
      <c r="X25" s="11">
        <v>-27174199.999999974</v>
      </c>
      <c r="Y25" s="11">
        <v>-28205810.000000045</v>
      </c>
      <c r="Z25" s="16"/>
      <c r="AA25" s="16"/>
      <c r="AB25" s="23"/>
    </row>
    <row r="26" spans="1:28" ht="15" customHeight="1">
      <c r="A26" s="25" t="s">
        <v>50</v>
      </c>
      <c r="B26" s="11"/>
      <c r="C26" s="11">
        <v>-16650.000000001863</v>
      </c>
      <c r="D26" s="11">
        <v>-74559.999999998137</v>
      </c>
      <c r="E26" s="11">
        <v>-162829.99999999627</v>
      </c>
      <c r="F26" s="11">
        <v>-265720.00000001118</v>
      </c>
      <c r="G26" s="11">
        <v>-379640</v>
      </c>
      <c r="H26" s="11">
        <v>-401400</v>
      </c>
      <c r="I26" s="11">
        <v>-414870</v>
      </c>
      <c r="J26" s="11">
        <v>-432379.99999998324</v>
      </c>
      <c r="K26" s="11">
        <v>-458269.99999998882</v>
      </c>
      <c r="L26" s="11">
        <v>-477220.00000000745</v>
      </c>
      <c r="M26" s="11">
        <v>-500879.26994913071</v>
      </c>
      <c r="N26" s="11">
        <v>-525630</v>
      </c>
      <c r="O26" s="11">
        <v>-553139.99999997765</v>
      </c>
      <c r="P26" s="11">
        <v>-582230.00000002608</v>
      </c>
      <c r="Q26" s="11">
        <v>-740179.9999999553</v>
      </c>
      <c r="R26" s="11">
        <v>-772569.99999998696</v>
      </c>
      <c r="S26" s="11">
        <v>-772610.0000000149</v>
      </c>
      <c r="T26" s="11">
        <v>-864939.99999998696</v>
      </c>
      <c r="U26" s="11">
        <v>-914019.99999998696</v>
      </c>
      <c r="V26" s="11">
        <v>-945040</v>
      </c>
      <c r="W26" s="11">
        <v>-1212119.9999999683</v>
      </c>
      <c r="X26" s="11">
        <v>-1031970.0000000019</v>
      </c>
      <c r="Y26" s="11">
        <v>-1455489.9999999851</v>
      </c>
      <c r="Z26" s="16"/>
      <c r="AA26" s="16"/>
      <c r="AB26" s="23"/>
    </row>
    <row r="27" spans="1:28" ht="15" customHeight="1">
      <c r="A27" s="25" t="s">
        <v>51</v>
      </c>
      <c r="B27" s="11"/>
      <c r="C27" s="11">
        <v>0</v>
      </c>
      <c r="D27" s="11">
        <v>-124259.99999999814</v>
      </c>
      <c r="E27" s="11">
        <v>-271270.00000000186</v>
      </c>
      <c r="F27" s="11">
        <v>-442610.00000000373</v>
      </c>
      <c r="G27" s="11">
        <v>-632890</v>
      </c>
      <c r="H27" s="11">
        <v>-669209.99999999255</v>
      </c>
      <c r="I27" s="11">
        <v>-691629.99999999069</v>
      </c>
      <c r="J27" s="11">
        <v>-720780.00000000931</v>
      </c>
      <c r="K27" s="11">
        <v>-764029.99999999441</v>
      </c>
      <c r="L27" s="11">
        <v>-796990.00000000373</v>
      </c>
      <c r="M27" s="11">
        <v>-833329.26994916052</v>
      </c>
      <c r="N27" s="11">
        <v>-875370.00000000745</v>
      </c>
      <c r="O27" s="11">
        <v>-919619.99999997765</v>
      </c>
      <c r="P27" s="11">
        <v>-971100.00000001118</v>
      </c>
      <c r="Q27" s="11">
        <v>-1235269.999999987</v>
      </c>
      <c r="R27" s="11">
        <v>-1278260.0000000019</v>
      </c>
      <c r="S27" s="11">
        <v>-1311980.0000000428</v>
      </c>
      <c r="T27" s="11">
        <v>-1433079.9999999851</v>
      </c>
      <c r="U27" s="11">
        <v>-1514299.9999999981</v>
      </c>
      <c r="V27" s="11">
        <v>-1597510.0000000279</v>
      </c>
      <c r="W27" s="11">
        <v>-1886159.9999999851</v>
      </c>
      <c r="X27" s="11">
        <v>-1713850</v>
      </c>
      <c r="Y27" s="11">
        <v>-2091660</v>
      </c>
      <c r="Z27" s="16"/>
      <c r="AA27" s="16"/>
      <c r="AB27" s="23"/>
    </row>
    <row r="28" spans="1:28" ht="15" customHeight="1">
      <c r="A28" s="25" t="s">
        <v>60</v>
      </c>
      <c r="B28" s="11"/>
      <c r="C28" s="11">
        <v>0</v>
      </c>
      <c r="D28" s="11">
        <v>-1664000</v>
      </c>
      <c r="E28" s="11">
        <v>-7026000</v>
      </c>
      <c r="F28" s="11">
        <v>-7642000</v>
      </c>
      <c r="G28" s="11">
        <v>-7876000</v>
      </c>
      <c r="H28" s="11">
        <v>-8240000</v>
      </c>
      <c r="I28" s="11">
        <v>-8538000</v>
      </c>
      <c r="J28" s="11">
        <v>-9095000</v>
      </c>
      <c r="K28" s="11">
        <v>-9520000</v>
      </c>
      <c r="L28" s="11">
        <v>-10024000</v>
      </c>
      <c r="M28" s="11">
        <v>-10693000</v>
      </c>
      <c r="N28" s="11">
        <v>-11014000</v>
      </c>
      <c r="O28" s="11">
        <v>-11539000</v>
      </c>
      <c r="P28" s="11">
        <v>-12585000</v>
      </c>
      <c r="Q28" s="11">
        <v>-17770000</v>
      </c>
      <c r="R28" s="11">
        <v>-18556000</v>
      </c>
      <c r="S28" s="11">
        <v>-19477000</v>
      </c>
      <c r="T28" s="11">
        <v>-20414000</v>
      </c>
      <c r="U28" s="11">
        <v>-21544000</v>
      </c>
      <c r="V28" s="11">
        <v>-22400000</v>
      </c>
      <c r="W28" s="11">
        <v>-26547000</v>
      </c>
      <c r="X28" s="11">
        <v>-28008000</v>
      </c>
      <c r="Y28" s="11">
        <v>-29351000</v>
      </c>
      <c r="Z28" s="11">
        <v>-30210000</v>
      </c>
      <c r="AA28" s="11">
        <v>-30939000</v>
      </c>
      <c r="AB28" s="26">
        <v>-31898000</v>
      </c>
    </row>
    <row r="29" spans="1:28" ht="15" customHeight="1">
      <c r="A29" s="25" t="s">
        <v>59</v>
      </c>
      <c r="B29" s="11"/>
      <c r="C29" s="11">
        <v>0</v>
      </c>
      <c r="D29" s="11">
        <v>0</v>
      </c>
      <c r="E29" s="11">
        <v>0</v>
      </c>
      <c r="F29" s="11">
        <v>0</v>
      </c>
      <c r="G29" s="11">
        <v>0</v>
      </c>
      <c r="H29" s="11">
        <v>0</v>
      </c>
      <c r="I29" s="11">
        <v>0</v>
      </c>
      <c r="J29" s="11">
        <v>-4982000</v>
      </c>
      <c r="K29" s="11">
        <v>-5301000</v>
      </c>
      <c r="L29" s="11">
        <v>-5565000</v>
      </c>
      <c r="M29" s="11">
        <v>-5863000</v>
      </c>
      <c r="N29" s="11">
        <v>-6130000</v>
      </c>
      <c r="O29" s="11">
        <v>-6383000</v>
      </c>
      <c r="P29" s="11">
        <v>-7101000</v>
      </c>
      <c r="Q29" s="11">
        <v>-9871000</v>
      </c>
      <c r="R29" s="11">
        <v>-10529000</v>
      </c>
      <c r="S29" s="11">
        <v>-10883000</v>
      </c>
      <c r="T29" s="11">
        <v>-11428000</v>
      </c>
      <c r="U29" s="11">
        <v>-12050000</v>
      </c>
      <c r="V29" s="11">
        <v>-12677000</v>
      </c>
      <c r="W29" s="11">
        <v>-13368000</v>
      </c>
      <c r="X29" s="11">
        <v>-14069000</v>
      </c>
      <c r="Y29" s="11">
        <v>-14509000</v>
      </c>
      <c r="Z29" s="11">
        <v>-15064000</v>
      </c>
      <c r="AA29" s="11">
        <v>-15512000</v>
      </c>
      <c r="AB29" s="26">
        <v>-15922000</v>
      </c>
    </row>
    <row r="30" spans="1:28" ht="15" customHeight="1">
      <c r="A30" s="25"/>
      <c r="B30" s="11"/>
      <c r="C30" s="11"/>
      <c r="D30" s="11"/>
      <c r="E30" s="11"/>
      <c r="F30" s="42"/>
      <c r="G30" s="42"/>
      <c r="H30" s="42"/>
      <c r="I30" s="42"/>
      <c r="J30" s="42"/>
      <c r="K30" s="42"/>
      <c r="L30" s="42"/>
      <c r="M30" s="42"/>
      <c r="N30" s="42"/>
      <c r="O30" s="42"/>
      <c r="P30" s="42"/>
      <c r="Q30" s="42"/>
      <c r="R30" s="11"/>
      <c r="S30" s="11"/>
      <c r="T30" s="11"/>
      <c r="U30" s="11"/>
      <c r="V30" s="11"/>
      <c r="W30" s="11"/>
      <c r="X30" s="11"/>
      <c r="Y30" s="11"/>
      <c r="Z30" s="16"/>
      <c r="AA30" s="16"/>
      <c r="AB30" s="23"/>
    </row>
    <row r="31" spans="1:28" ht="15" customHeight="1">
      <c r="A31" s="25" t="s">
        <v>65</v>
      </c>
      <c r="B31" s="11"/>
      <c r="C31" s="64">
        <f>SUM(C22:C30)</f>
        <v>-13659265.603387589</v>
      </c>
      <c r="D31" s="64">
        <f>SUM(D22:D30)</f>
        <v>-16513448.687119201</v>
      </c>
      <c r="E31" s="64">
        <f>SUM(E22:E30)</f>
        <v>-22919444.314008102</v>
      </c>
      <c r="F31" s="64">
        <f t="shared" ref="F31:J31" si="10">SUM(F22:F30)</f>
        <v>-24718356.740505349</v>
      </c>
      <c r="G31" s="64">
        <f t="shared" si="10"/>
        <v>-26272327.556664255</v>
      </c>
      <c r="H31" s="64">
        <f t="shared" si="10"/>
        <v>-27575241.061688803</v>
      </c>
      <c r="I31" s="64">
        <f t="shared" si="10"/>
        <v>-29076314.104203939</v>
      </c>
      <c r="J31" s="64">
        <f t="shared" si="10"/>
        <v>-33774353.456838712</v>
      </c>
      <c r="K31" s="64">
        <f t="shared" ref="K31:AB31" si="11">SUM(K22:K30)</f>
        <v>-35702674.669181705</v>
      </c>
      <c r="L31" s="64">
        <f t="shared" si="11"/>
        <v>-37550350.73175393</v>
      </c>
      <c r="M31" s="64">
        <f t="shared" si="11"/>
        <v>-39705391.255139962</v>
      </c>
      <c r="N31" s="64">
        <f t="shared" si="11"/>
        <v>-41358770.44225055</v>
      </c>
      <c r="O31" s="64">
        <f t="shared" si="11"/>
        <v>-43034196.651181802</v>
      </c>
      <c r="P31" s="64">
        <f t="shared" si="11"/>
        <v>-46004274.537225991</v>
      </c>
      <c r="Q31" s="64">
        <f t="shared" si="11"/>
        <v>-58181653.04044088</v>
      </c>
      <c r="R31" s="64">
        <f t="shared" si="11"/>
        <v>-61096983.742549583</v>
      </c>
      <c r="S31" s="64">
        <f t="shared" si="11"/>
        <v>-63863401.240533121</v>
      </c>
      <c r="T31" s="64">
        <f t="shared" si="11"/>
        <v>-67546738.295649305</v>
      </c>
      <c r="U31" s="64">
        <f t="shared" si="11"/>
        <v>-70822502.741935492</v>
      </c>
      <c r="V31" s="64">
        <f t="shared" si="11"/>
        <v>-72625288.744038254</v>
      </c>
      <c r="W31" s="64">
        <f t="shared" si="11"/>
        <v>-69538629.99999994</v>
      </c>
      <c r="X31" s="64">
        <f t="shared" si="11"/>
        <v>-71997019.99999997</v>
      </c>
      <c r="Y31" s="64">
        <f t="shared" si="11"/>
        <v>-75612960.00000003</v>
      </c>
      <c r="Z31" s="64">
        <f t="shared" si="11"/>
        <v>-45274000</v>
      </c>
      <c r="AA31" s="64">
        <f t="shared" si="11"/>
        <v>-46451000</v>
      </c>
      <c r="AB31" s="65">
        <f t="shared" si="11"/>
        <v>-47820000</v>
      </c>
    </row>
    <row r="32" spans="1:28" ht="15" customHeight="1">
      <c r="A32" s="25"/>
      <c r="B32" s="11"/>
      <c r="C32" s="11"/>
      <c r="D32" s="11"/>
      <c r="E32" s="11"/>
      <c r="F32" s="11"/>
      <c r="G32" s="11"/>
      <c r="H32" s="11"/>
      <c r="I32" s="11"/>
      <c r="J32" s="11"/>
      <c r="K32" s="11"/>
      <c r="L32" s="11"/>
      <c r="M32" s="11"/>
      <c r="N32" s="11"/>
      <c r="O32" s="11"/>
      <c r="P32" s="11"/>
      <c r="Q32" s="11"/>
      <c r="R32" s="11"/>
      <c r="S32" s="11"/>
      <c r="T32" s="11"/>
      <c r="U32" s="11"/>
      <c r="V32" s="11"/>
      <c r="W32" s="66"/>
      <c r="X32" s="16"/>
      <c r="Y32" s="16"/>
      <c r="Z32" s="16"/>
      <c r="AA32" s="16"/>
      <c r="AB32" s="23"/>
    </row>
    <row r="33" spans="1:28" ht="15" customHeight="1">
      <c r="A33" s="25" t="s">
        <v>9</v>
      </c>
      <c r="B33" s="11"/>
      <c r="C33" s="11">
        <f t="shared" ref="C33:H33" si="12">C19+C31</f>
        <v>3891314.0283500087</v>
      </c>
      <c r="D33" s="11">
        <f>D19+D31</f>
        <v>1019083.8855652511</v>
      </c>
      <c r="E33" s="11">
        <f t="shared" si="12"/>
        <v>-3207396.6519857533</v>
      </c>
      <c r="F33" s="11">
        <f t="shared" si="12"/>
        <v>-5256684.3193017878</v>
      </c>
      <c r="G33" s="11">
        <f t="shared" si="12"/>
        <v>-7158436.272664763</v>
      </c>
      <c r="H33" s="11">
        <f t="shared" si="12"/>
        <v>-8319869.3494556025</v>
      </c>
      <c r="I33" s="11">
        <f>I19+I31</f>
        <v>-10244549.107496537</v>
      </c>
      <c r="J33" s="11">
        <f>J19+J31</f>
        <v>-4945095.3366901986</v>
      </c>
      <c r="K33" s="11">
        <f t="shared" ref="K33:X33" si="13">K19+K31</f>
        <v>-7104880.7713715285</v>
      </c>
      <c r="L33" s="11">
        <f t="shared" si="13"/>
        <v>1062665.3900442123</v>
      </c>
      <c r="M33" s="11">
        <f t="shared" si="13"/>
        <v>-1594680.0154130906</v>
      </c>
      <c r="N33" s="11">
        <f t="shared" si="13"/>
        <v>-3619735.7884413302</v>
      </c>
      <c r="O33" s="11">
        <f t="shared" si="13"/>
        <v>-5190110.9999211878</v>
      </c>
      <c r="P33" s="11">
        <f t="shared" si="13"/>
        <v>-8334787.8276680708</v>
      </c>
      <c r="Q33" s="11">
        <f t="shared" si="13"/>
        <v>-20284030.628781296</v>
      </c>
      <c r="R33" s="11">
        <f t="shared" si="13"/>
        <v>-22912514.082156643</v>
      </c>
      <c r="S33" s="11">
        <f t="shared" si="13"/>
        <v>-25368953.396171175</v>
      </c>
      <c r="T33" s="11">
        <f t="shared" si="13"/>
        <v>-28766003.98662588</v>
      </c>
      <c r="U33" s="11">
        <f t="shared" si="13"/>
        <v>-31718172.420515835</v>
      </c>
      <c r="V33" s="11">
        <f t="shared" si="13"/>
        <v>-34449283.322361469</v>
      </c>
      <c r="W33" s="11">
        <f t="shared" si="13"/>
        <v>-35600125.364040941</v>
      </c>
      <c r="X33" s="11">
        <f t="shared" si="13"/>
        <v>-38609337.119853005</v>
      </c>
      <c r="Y33" s="11">
        <f>Y19+Y31</f>
        <v>-42371462.328274012</v>
      </c>
      <c r="Z33" s="11">
        <f t="shared" ref="Z33:AB33" si="14">Z19+Z31</f>
        <v>-23653199.199999999</v>
      </c>
      <c r="AA33" s="11">
        <f t="shared" si="14"/>
        <v>-24863000</v>
      </c>
      <c r="AB33" s="26">
        <f t="shared" si="14"/>
        <v>-25727000</v>
      </c>
    </row>
    <row r="34" spans="1:28" ht="15" customHeight="1">
      <c r="A34" s="25"/>
      <c r="B34" s="11"/>
      <c r="C34" s="11"/>
      <c r="D34" s="11"/>
      <c r="E34" s="11"/>
      <c r="F34" s="11"/>
      <c r="G34" s="11"/>
      <c r="H34" s="11"/>
      <c r="I34" s="11"/>
      <c r="J34" s="11"/>
      <c r="K34" s="11"/>
      <c r="L34" s="11"/>
      <c r="M34" s="11"/>
      <c r="N34" s="11"/>
      <c r="O34" s="11"/>
      <c r="P34" s="11"/>
      <c r="Q34" s="11"/>
      <c r="R34" s="11"/>
      <c r="S34" s="11"/>
      <c r="T34" s="11"/>
      <c r="U34" s="11"/>
      <c r="V34" s="11"/>
      <c r="W34" s="66"/>
      <c r="X34" s="16"/>
      <c r="Y34" s="16"/>
      <c r="Z34" s="16"/>
      <c r="AA34" s="16"/>
      <c r="AB34" s="23"/>
    </row>
    <row r="35" spans="1:28" ht="15" customHeight="1">
      <c r="A35" s="50" t="s">
        <v>4</v>
      </c>
      <c r="B35" s="11"/>
      <c r="C35" s="11"/>
      <c r="D35" s="11"/>
      <c r="E35" s="11"/>
      <c r="F35" s="11"/>
      <c r="G35" s="11"/>
      <c r="H35" s="11"/>
      <c r="I35" s="11"/>
      <c r="J35" s="11"/>
      <c r="K35" s="11"/>
      <c r="L35" s="11"/>
      <c r="M35" s="11"/>
      <c r="N35" s="11"/>
      <c r="O35" s="11"/>
      <c r="P35" s="11"/>
      <c r="Q35" s="11"/>
      <c r="R35" s="11"/>
      <c r="S35" s="11"/>
      <c r="T35" s="11"/>
      <c r="U35" s="11"/>
      <c r="V35" s="11"/>
      <c r="W35" s="66"/>
      <c r="X35" s="16"/>
      <c r="Y35" s="16"/>
      <c r="Z35" s="16"/>
      <c r="AA35" s="16"/>
      <c r="AB35" s="23"/>
    </row>
    <row r="36" spans="1:28" ht="15" customHeight="1">
      <c r="A36" s="25" t="s">
        <v>5</v>
      </c>
      <c r="B36" s="11"/>
      <c r="C36" s="11">
        <v>400000</v>
      </c>
      <c r="D36" s="11">
        <v>400000</v>
      </c>
      <c r="E36" s="11">
        <v>400000</v>
      </c>
      <c r="F36" s="11">
        <v>285000</v>
      </c>
      <c r="G36" s="11">
        <v>250000</v>
      </c>
      <c r="H36" s="11">
        <v>250000</v>
      </c>
      <c r="I36" s="11">
        <v>250000</v>
      </c>
      <c r="J36" s="11">
        <v>285000</v>
      </c>
      <c r="K36" s="11">
        <v>250000</v>
      </c>
      <c r="L36" s="11">
        <v>250000</v>
      </c>
      <c r="M36" s="11">
        <v>250000</v>
      </c>
      <c r="N36" s="11">
        <v>285000</v>
      </c>
      <c r="O36" s="11">
        <v>250000</v>
      </c>
      <c r="P36" s="11">
        <v>250000</v>
      </c>
      <c r="Q36" s="11">
        <v>250000</v>
      </c>
      <c r="R36" s="11">
        <v>285000</v>
      </c>
      <c r="S36" s="11">
        <v>250000</v>
      </c>
      <c r="T36" s="11">
        <v>250000</v>
      </c>
      <c r="U36" s="11">
        <v>250000</v>
      </c>
      <c r="V36" s="11">
        <v>285000</v>
      </c>
      <c r="W36" s="11">
        <v>250000</v>
      </c>
      <c r="X36" s="11">
        <v>250000</v>
      </c>
      <c r="Y36" s="11">
        <v>250000</v>
      </c>
      <c r="Z36" s="11">
        <v>250000</v>
      </c>
      <c r="AA36" s="11">
        <v>250000</v>
      </c>
      <c r="AB36" s="26">
        <v>250000</v>
      </c>
    </row>
    <row r="37" spans="1:28" ht="15" customHeight="1">
      <c r="A37" s="25"/>
      <c r="B37" s="11"/>
      <c r="C37" s="11"/>
      <c r="D37" s="11"/>
      <c r="E37" s="11"/>
      <c r="F37" s="11"/>
      <c r="G37" s="11"/>
      <c r="H37" s="11"/>
      <c r="I37" s="11"/>
      <c r="J37" s="11"/>
      <c r="K37" s="11"/>
      <c r="L37" s="11"/>
      <c r="M37" s="11"/>
      <c r="N37" s="11"/>
      <c r="O37" s="11"/>
      <c r="P37" s="11"/>
      <c r="Q37" s="11"/>
      <c r="R37" s="11"/>
      <c r="S37" s="11"/>
      <c r="T37" s="11"/>
      <c r="U37" s="11"/>
      <c r="V37" s="11"/>
      <c r="W37" s="66"/>
      <c r="X37" s="16"/>
      <c r="Y37" s="16"/>
      <c r="Z37" s="16"/>
      <c r="AA37" s="16"/>
      <c r="AB37" s="23"/>
    </row>
    <row r="38" spans="1:28" ht="15" customHeight="1">
      <c r="A38" s="50" t="s">
        <v>10</v>
      </c>
      <c r="B38" s="11"/>
      <c r="C38" s="64">
        <f t="shared" ref="C38:I38" si="15">C33+C36</f>
        <v>4291314.0283500087</v>
      </c>
      <c r="D38" s="64">
        <f>D33+D36</f>
        <v>1419083.8855652511</v>
      </c>
      <c r="E38" s="64">
        <f t="shared" si="15"/>
        <v>-2807396.6519857533</v>
      </c>
      <c r="F38" s="64">
        <f t="shared" si="15"/>
        <v>-4971684.3193017878</v>
      </c>
      <c r="G38" s="64">
        <f t="shared" si="15"/>
        <v>-6908436.272664763</v>
      </c>
      <c r="H38" s="64">
        <f t="shared" si="15"/>
        <v>-8069869.3494556025</v>
      </c>
      <c r="I38" s="64">
        <f t="shared" si="15"/>
        <v>-9994549.1074965373</v>
      </c>
      <c r="J38" s="64">
        <f>J33+J36</f>
        <v>-4660095.3366901986</v>
      </c>
      <c r="K38" s="64">
        <f t="shared" ref="K38:AB38" si="16">K33+K36</f>
        <v>-6854880.7713715285</v>
      </c>
      <c r="L38" s="64">
        <f t="shared" si="16"/>
        <v>1312665.3900442123</v>
      </c>
      <c r="M38" s="64">
        <f t="shared" si="16"/>
        <v>-1344680.0154130906</v>
      </c>
      <c r="N38" s="64">
        <f t="shared" si="16"/>
        <v>-3334735.7884413302</v>
      </c>
      <c r="O38" s="64">
        <f t="shared" si="16"/>
        <v>-4940110.9999211878</v>
      </c>
      <c r="P38" s="64">
        <f t="shared" si="16"/>
        <v>-8084787.8276680708</v>
      </c>
      <c r="Q38" s="64">
        <f t="shared" si="16"/>
        <v>-20034030.628781296</v>
      </c>
      <c r="R38" s="64">
        <f t="shared" si="16"/>
        <v>-22627514.082156643</v>
      </c>
      <c r="S38" s="64">
        <f t="shared" si="16"/>
        <v>-25118953.396171175</v>
      </c>
      <c r="T38" s="64">
        <f t="shared" si="16"/>
        <v>-28516003.98662588</v>
      </c>
      <c r="U38" s="64">
        <f t="shared" si="16"/>
        <v>-31468172.420515835</v>
      </c>
      <c r="V38" s="64">
        <f t="shared" si="16"/>
        <v>-34164283.322361469</v>
      </c>
      <c r="W38" s="64">
        <f t="shared" si="16"/>
        <v>-35350125.364040941</v>
      </c>
      <c r="X38" s="64">
        <f t="shared" si="16"/>
        <v>-38359337.119853005</v>
      </c>
      <c r="Y38" s="64">
        <f t="shared" si="16"/>
        <v>-42121462.328274012</v>
      </c>
      <c r="Z38" s="64">
        <f t="shared" si="16"/>
        <v>-23403199.199999999</v>
      </c>
      <c r="AA38" s="64">
        <f t="shared" si="16"/>
        <v>-24613000</v>
      </c>
      <c r="AB38" s="65">
        <f t="shared" si="16"/>
        <v>-25477000</v>
      </c>
    </row>
    <row r="39" spans="1:28" ht="15" customHeight="1">
      <c r="A39" s="8"/>
      <c r="B39" s="11"/>
      <c r="C39" s="11"/>
      <c r="D39" s="11"/>
      <c r="E39" s="11"/>
      <c r="F39" s="11"/>
      <c r="G39" s="11"/>
      <c r="H39" s="11"/>
      <c r="I39" s="11"/>
      <c r="J39" s="11"/>
      <c r="K39" s="11"/>
      <c r="L39" s="11"/>
      <c r="M39" s="11"/>
      <c r="N39" s="11"/>
      <c r="O39" s="11"/>
      <c r="P39" s="11"/>
      <c r="Q39" s="11"/>
      <c r="R39" s="11"/>
      <c r="S39" s="11"/>
      <c r="T39" s="11"/>
      <c r="U39" s="11"/>
      <c r="V39" s="11"/>
      <c r="W39" s="66"/>
      <c r="X39" s="16"/>
      <c r="Y39" s="16"/>
      <c r="Z39" s="16"/>
      <c r="AA39" s="16"/>
      <c r="AB39" s="23"/>
    </row>
    <row r="40" spans="1:28" ht="15" customHeight="1">
      <c r="A40" s="50" t="s">
        <v>16</v>
      </c>
      <c r="B40" s="11"/>
      <c r="C40" s="19">
        <f>C6-C38</f>
        <v>897731.75335799158</v>
      </c>
      <c r="D40" s="19"/>
      <c r="E40" s="19"/>
      <c r="F40" s="19"/>
      <c r="G40" s="19"/>
      <c r="H40" s="19"/>
      <c r="I40" s="19"/>
      <c r="J40" s="19"/>
      <c r="K40" s="19"/>
      <c r="L40" s="19"/>
      <c r="M40" s="19"/>
      <c r="N40" s="19"/>
      <c r="O40" s="19"/>
      <c r="P40" s="19"/>
      <c r="Q40" s="19"/>
      <c r="R40" s="19"/>
      <c r="S40" s="19"/>
      <c r="T40" s="19"/>
      <c r="U40" s="19"/>
      <c r="V40" s="19"/>
      <c r="W40" s="74"/>
      <c r="X40" s="75"/>
      <c r="Y40" s="75"/>
      <c r="Z40" s="75"/>
      <c r="AA40" s="75"/>
      <c r="AB40" s="76"/>
    </row>
    <row r="41" spans="1:28" ht="15" customHeight="1">
      <c r="A41" s="50" t="s">
        <v>46</v>
      </c>
      <c r="B41" s="11"/>
      <c r="C41" s="11"/>
      <c r="D41" s="11"/>
      <c r="E41" s="11"/>
      <c r="F41" s="11"/>
      <c r="G41" s="11"/>
      <c r="H41" s="11"/>
      <c r="I41" s="11"/>
      <c r="J41" s="11"/>
      <c r="K41" s="11"/>
      <c r="L41" s="11"/>
      <c r="M41" s="11"/>
      <c r="N41" s="11"/>
      <c r="O41" s="11"/>
      <c r="P41" s="11"/>
      <c r="Q41" s="11"/>
      <c r="R41" s="11"/>
      <c r="S41" s="11"/>
      <c r="T41" s="11"/>
      <c r="U41" s="11"/>
      <c r="V41" s="11"/>
      <c r="W41" s="11"/>
      <c r="X41" s="11"/>
      <c r="Y41" s="11"/>
      <c r="Z41" s="16"/>
      <c r="AA41" s="16"/>
      <c r="AB41" s="23"/>
    </row>
    <row r="42" spans="1:28" ht="15" customHeight="1">
      <c r="A42" s="25"/>
      <c r="B42" s="17">
        <v>2017</v>
      </c>
      <c r="C42" s="17">
        <v>2018</v>
      </c>
      <c r="D42" s="17">
        <v>2019</v>
      </c>
      <c r="E42" s="17">
        <v>2020</v>
      </c>
      <c r="F42" s="17">
        <v>2021</v>
      </c>
      <c r="G42" s="17">
        <v>2022</v>
      </c>
      <c r="H42" s="17">
        <v>2023</v>
      </c>
      <c r="I42" s="17">
        <v>2024</v>
      </c>
      <c r="J42" s="17">
        <v>2025</v>
      </c>
      <c r="K42" s="17">
        <v>2026</v>
      </c>
      <c r="L42" s="17">
        <v>2027</v>
      </c>
      <c r="M42" s="17">
        <v>2028</v>
      </c>
      <c r="N42" s="17">
        <v>2029</v>
      </c>
      <c r="O42" s="17">
        <v>2030</v>
      </c>
      <c r="P42" s="17">
        <v>2031</v>
      </c>
      <c r="Q42" s="17">
        <v>2032</v>
      </c>
      <c r="R42" s="17">
        <v>2033</v>
      </c>
      <c r="S42" s="17">
        <v>2034</v>
      </c>
      <c r="T42" s="17">
        <v>2035</v>
      </c>
      <c r="U42" s="17">
        <v>2036</v>
      </c>
      <c r="V42" s="17">
        <v>2037</v>
      </c>
      <c r="W42" s="17">
        <v>2038</v>
      </c>
      <c r="X42" s="17">
        <v>2039</v>
      </c>
      <c r="Y42" s="17">
        <v>2040</v>
      </c>
      <c r="Z42" s="17">
        <v>2041</v>
      </c>
      <c r="AA42" s="17">
        <v>2042</v>
      </c>
      <c r="AB42" s="22">
        <v>2043</v>
      </c>
    </row>
    <row r="43" spans="1:28" ht="15" customHeight="1">
      <c r="A43" s="24" t="s">
        <v>14</v>
      </c>
      <c r="B43" s="11"/>
      <c r="C43" s="11">
        <f>C6-C38</f>
        <v>897731.75335799158</v>
      </c>
      <c r="D43" s="11">
        <f>D6-D38</f>
        <v>3821852.3539598286</v>
      </c>
      <c r="E43" s="11">
        <f t="shared" ref="E43:Y43" si="17">E6-E38</f>
        <v>8100742.2539060842</v>
      </c>
      <c r="F43" s="11">
        <f t="shared" si="17"/>
        <v>10317963.377241321</v>
      </c>
      <c r="G43" s="11">
        <f t="shared" si="17"/>
        <v>12308178.121183693</v>
      </c>
      <c r="H43" s="11">
        <f t="shared" si="17"/>
        <v>13523608.616459722</v>
      </c>
      <c r="I43" s="11">
        <f t="shared" si="17"/>
        <v>15502825.767170697</v>
      </c>
      <c r="J43" s="11">
        <f t="shared" si="17"/>
        <v>10223454.762961101</v>
      </c>
      <c r="K43" s="11">
        <f t="shared" si="17"/>
        <v>12473873.791905141</v>
      </c>
      <c r="L43" s="11">
        <f t="shared" si="17"/>
        <v>4362517.5606947355</v>
      </c>
      <c r="M43" s="11">
        <f t="shared" si="17"/>
        <v>7076614.7956594275</v>
      </c>
      <c r="N43" s="11">
        <f t="shared" si="17"/>
        <v>9123989.9164901301</v>
      </c>
      <c r="O43" s="11">
        <f t="shared" si="17"/>
        <v>10787257.669250477</v>
      </c>
      <c r="P43" s="11">
        <f t="shared" si="17"/>
        <v>13990405.963690652</v>
      </c>
      <c r="Q43" s="11">
        <f t="shared" si="17"/>
        <v>25998704.946164101</v>
      </c>
      <c r="R43" s="11">
        <f t="shared" si="17"/>
        <v>28651835.142713279</v>
      </c>
      <c r="S43" s="11">
        <f t="shared" si="17"/>
        <v>31203517.667333376</v>
      </c>
      <c r="T43" s="11">
        <f t="shared" si="17"/>
        <v>34661413.900499701</v>
      </c>
      <c r="U43" s="11">
        <f t="shared" si="17"/>
        <v>37675036.433528394</v>
      </c>
      <c r="V43" s="11">
        <f t="shared" si="17"/>
        <v>40433215.975504152</v>
      </c>
      <c r="W43" s="11">
        <f t="shared" si="17"/>
        <v>41681747.343715057</v>
      </c>
      <c r="X43" s="11">
        <f t="shared" si="17"/>
        <v>44754275.31932386</v>
      </c>
      <c r="Y43" s="11">
        <f t="shared" si="17"/>
        <v>48580349.909739576</v>
      </c>
      <c r="Z43" s="11">
        <f t="shared" ref="Z43:AB43" si="18">Z6-Z38</f>
        <v>29926675.657280218</v>
      </c>
      <c r="AA43" s="11">
        <f t="shared" si="18"/>
        <v>31201711.221853022</v>
      </c>
      <c r="AB43" s="26">
        <f t="shared" si="18"/>
        <v>32131598.334071551</v>
      </c>
    </row>
    <row r="44" spans="1:28" ht="15" customHeight="1">
      <c r="A44" s="25" t="s">
        <v>15</v>
      </c>
      <c r="B44" s="11"/>
      <c r="C44" s="11">
        <f>+C43+B46</f>
        <v>-190479.50047142943</v>
      </c>
      <c r="D44" s="11">
        <f>+D43+C46</f>
        <v>3583869.4919661228</v>
      </c>
      <c r="E44" s="11">
        <f t="shared" ref="E44:J44" si="19">+E43+D46</f>
        <v>11701341.17902207</v>
      </c>
      <c r="F44" s="11">
        <f t="shared" si="19"/>
        <v>22095814.256784081</v>
      </c>
      <c r="G44" s="11">
        <f t="shared" si="19"/>
        <v>34573360.703649409</v>
      </c>
      <c r="H44" s="11">
        <f t="shared" si="19"/>
        <v>48381162.036539704</v>
      </c>
      <c r="I44" s="11">
        <f t="shared" si="19"/>
        <v>64300181.3809935</v>
      </c>
      <c r="J44" s="11">
        <f t="shared" si="19"/>
        <v>75089123.828928679</v>
      </c>
      <c r="K44" s="11">
        <f t="shared" ref="K44:Y44" si="20">+K43+J46</f>
        <v>88262771.585308298</v>
      </c>
      <c r="L44" s="11">
        <f t="shared" si="20"/>
        <v>93445547.492896602</v>
      </c>
      <c r="M44" s="11">
        <f t="shared" si="20"/>
        <v>101434805.17568152</v>
      </c>
      <c r="N44" s="11">
        <f t="shared" si="20"/>
        <v>111537760.06995016</v>
      </c>
      <c r="O44" s="11">
        <f t="shared" si="20"/>
        <v>123394775.39031769</v>
      </c>
      <c r="P44" s="11">
        <f t="shared" si="20"/>
        <v>138565192.81956527</v>
      </c>
      <c r="Q44" s="11">
        <f t="shared" si="20"/>
        <v>165879597.66410658</v>
      </c>
      <c r="R44" s="11">
        <f t="shared" si="20"/>
        <v>196060235.25873011</v>
      </c>
      <c r="S44" s="11">
        <f t="shared" si="20"/>
        <v>229081096.10293722</v>
      </c>
      <c r="T44" s="11">
        <f t="shared" si="20"/>
        <v>265877303.37612963</v>
      </c>
      <c r="U44" s="11">
        <f t="shared" si="20"/>
        <v>306037805.77391684</v>
      </c>
      <c r="V44" s="11">
        <f t="shared" si="20"/>
        <v>349343024.62499255</v>
      </c>
      <c r="W44" s="11">
        <f t="shared" si="20"/>
        <v>394316036.13508004</v>
      </c>
      <c r="X44" s="11">
        <f t="shared" si="20"/>
        <v>442805063.07903612</v>
      </c>
      <c r="Y44" s="11">
        <f t="shared" si="20"/>
        <v>495589692.24296939</v>
      </c>
      <c r="Z44" s="11">
        <f t="shared" ref="Z44" si="21">+Z43+Y46</f>
        <v>530229363.07313061</v>
      </c>
      <c r="AA44" s="11">
        <f t="shared" ref="AA44" si="22">+AA43+Z46</f>
        <v>566583734.54742861</v>
      </c>
      <c r="AB44" s="26">
        <f t="shared" ref="AB44" si="23">+AB43+AA46</f>
        <v>604225161.67086518</v>
      </c>
    </row>
    <row r="45" spans="1:28" ht="15" customHeight="1">
      <c r="A45" s="25" t="s">
        <v>6</v>
      </c>
      <c r="B45" s="11"/>
      <c r="C45" s="11">
        <f>+((C44+B46)/2)*C48</f>
        <v>-47503.361522276595</v>
      </c>
      <c r="D45" s="11">
        <f>+((D44+C46)/2)*D49</f>
        <v>16729.433149862085</v>
      </c>
      <c r="E45" s="11">
        <f>+((E44+D46)/2)*E49</f>
        <v>76509.700520690269</v>
      </c>
      <c r="F45" s="11">
        <f>+((F44+E46)/2)*F49</f>
        <v>169368.32568163422</v>
      </c>
      <c r="G45" s="11">
        <f t="shared" ref="G45:AA45" si="24">+((G44+F46)/2)*G49</f>
        <v>284192.71643057565</v>
      </c>
      <c r="H45" s="11">
        <f t="shared" si="24"/>
        <v>416193.57728309842</v>
      </c>
      <c r="I45" s="11">
        <f t="shared" si="24"/>
        <v>565487.68497408158</v>
      </c>
      <c r="J45" s="11">
        <f t="shared" si="24"/>
        <v>699773.96447448141</v>
      </c>
      <c r="K45" s="11">
        <f t="shared" si="24"/>
        <v>820258.34689355735</v>
      </c>
      <c r="L45" s="11">
        <f t="shared" si="24"/>
        <v>912642.88712549245</v>
      </c>
      <c r="M45" s="11">
        <f t="shared" si="24"/>
        <v>978964.97777851811</v>
      </c>
      <c r="N45" s="11">
        <f t="shared" si="24"/>
        <v>1069757.651117051</v>
      </c>
      <c r="O45" s="11">
        <f t="shared" si="24"/>
        <v>1180011.4655569247</v>
      </c>
      <c r="P45" s="11">
        <f t="shared" si="24"/>
        <v>1315699.8983771994</v>
      </c>
      <c r="Q45" s="11">
        <f t="shared" si="24"/>
        <v>1528802.4519102455</v>
      </c>
      <c r="R45" s="11">
        <f t="shared" si="24"/>
        <v>1817343.1768737347</v>
      </c>
      <c r="S45" s="11">
        <f t="shared" si="24"/>
        <v>2134793.3726927056</v>
      </c>
      <c r="T45" s="11">
        <f t="shared" si="24"/>
        <v>2485465.9642587979</v>
      </c>
      <c r="U45" s="11">
        <f t="shared" si="24"/>
        <v>2872002.8755715261</v>
      </c>
      <c r="V45" s="11">
        <f t="shared" si="24"/>
        <v>3291264.1663724049</v>
      </c>
      <c r="W45" s="11">
        <f t="shared" si="24"/>
        <v>3734751.6246322249</v>
      </c>
      <c r="X45" s="11">
        <f t="shared" si="24"/>
        <v>4204279.2541937428</v>
      </c>
      <c r="Y45" s="11">
        <f t="shared" si="24"/>
        <v>4712995.1728809969</v>
      </c>
      <c r="Z45" s="11">
        <f t="shared" si="24"/>
        <v>5152660.2524449052</v>
      </c>
      <c r="AA45" s="11">
        <f t="shared" si="24"/>
        <v>5509828.7893650215</v>
      </c>
      <c r="AB45" s="26">
        <f>+((AB44+AA46)/2)*AB49</f>
        <v>5881593.6250382951</v>
      </c>
    </row>
    <row r="46" spans="1:28" ht="15" customHeight="1">
      <c r="A46" s="24" t="s">
        <v>7</v>
      </c>
      <c r="B46" s="18">
        <f>'[2]APP N Table 4 06-17 RESA Actual'!P35</f>
        <v>-1088211.253829421</v>
      </c>
      <c r="C46" s="11">
        <f>+C44+C45</f>
        <v>-237982.86199370603</v>
      </c>
      <c r="D46" s="11">
        <f>+D44+D45</f>
        <v>3600598.9251159849</v>
      </c>
      <c r="E46" s="11">
        <f>+E44+E45</f>
        <v>11777850.879542761</v>
      </c>
      <c r="F46" s="11">
        <f t="shared" ref="F46:J46" si="25">+F44+F45</f>
        <v>22265182.582465716</v>
      </c>
      <c r="G46" s="11">
        <f t="shared" si="25"/>
        <v>34857553.420079984</v>
      </c>
      <c r="H46" s="11">
        <f t="shared" si="25"/>
        <v>48797355.613822803</v>
      </c>
      <c r="I46" s="11">
        <f>+I44+I45</f>
        <v>64865669.065967582</v>
      </c>
      <c r="J46" s="11">
        <f t="shared" si="25"/>
        <v>75788897.793403164</v>
      </c>
      <c r="K46" s="11">
        <f t="shared" ref="K46:Y46" si="26">+K44+K45</f>
        <v>89083029.932201862</v>
      </c>
      <c r="L46" s="11">
        <f t="shared" si="26"/>
        <v>94358190.380022094</v>
      </c>
      <c r="M46" s="11">
        <f t="shared" si="26"/>
        <v>102413770.15346004</v>
      </c>
      <c r="N46" s="11">
        <f t="shared" si="26"/>
        <v>112607517.72106722</v>
      </c>
      <c r="O46" s="11">
        <f t="shared" si="26"/>
        <v>124574786.85587461</v>
      </c>
      <c r="P46" s="11">
        <f t="shared" si="26"/>
        <v>139880892.71794248</v>
      </c>
      <c r="Q46" s="11">
        <f t="shared" si="26"/>
        <v>167408400.11601683</v>
      </c>
      <c r="R46" s="11">
        <f t="shared" si="26"/>
        <v>197877578.43560386</v>
      </c>
      <c r="S46" s="11">
        <f t="shared" si="26"/>
        <v>231215889.47562993</v>
      </c>
      <c r="T46" s="11">
        <f t="shared" si="26"/>
        <v>268362769.34038842</v>
      </c>
      <c r="U46" s="11">
        <f t="shared" si="26"/>
        <v>308909808.64948839</v>
      </c>
      <c r="V46" s="11">
        <f t="shared" si="26"/>
        <v>352634288.79136497</v>
      </c>
      <c r="W46" s="11">
        <f t="shared" si="26"/>
        <v>398050787.75971228</v>
      </c>
      <c r="X46" s="11">
        <f t="shared" si="26"/>
        <v>447009342.33322984</v>
      </c>
      <c r="Y46" s="11">
        <f t="shared" si="26"/>
        <v>500302687.4158504</v>
      </c>
      <c r="Z46" s="11">
        <f t="shared" ref="Z46:AB46" si="27">+Z44+Z45</f>
        <v>535382023.32557553</v>
      </c>
      <c r="AA46" s="11">
        <f t="shared" si="27"/>
        <v>572093563.33679366</v>
      </c>
      <c r="AB46" s="26">
        <f t="shared" si="27"/>
        <v>610106755.29590344</v>
      </c>
    </row>
    <row r="47" spans="1:28" ht="15" customHeight="1">
      <c r="A47" s="2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26"/>
    </row>
    <row r="48" spans="1:28" ht="15" customHeight="1">
      <c r="A48" s="25" t="s">
        <v>37</v>
      </c>
      <c r="B48" s="42"/>
      <c r="C48" s="42">
        <v>7.4300000000000005E-2</v>
      </c>
      <c r="D48" s="42">
        <v>7.4300000000000005E-2</v>
      </c>
      <c r="E48" s="42">
        <v>7.4300000000000005E-2</v>
      </c>
      <c r="F48" s="42">
        <v>7.4300000000000005E-2</v>
      </c>
      <c r="G48" s="42">
        <v>7.4300000000000005E-2</v>
      </c>
      <c r="H48" s="42">
        <v>7.4300000000000005E-2</v>
      </c>
      <c r="I48" s="42">
        <v>7.4300000000000005E-2</v>
      </c>
      <c r="J48" s="42">
        <v>7.4300000000000005E-2</v>
      </c>
      <c r="K48" s="42">
        <v>7.4300000000000005E-2</v>
      </c>
      <c r="L48" s="42">
        <v>7.4300000000000005E-2</v>
      </c>
      <c r="M48" s="42">
        <v>7.4300000000000005E-2</v>
      </c>
      <c r="N48" s="42">
        <v>7.4300000000000005E-2</v>
      </c>
      <c r="O48" s="42">
        <v>7.4300000000000005E-2</v>
      </c>
      <c r="P48" s="42">
        <v>7.4300000000000005E-2</v>
      </c>
      <c r="Q48" s="42">
        <v>7.4300000000000005E-2</v>
      </c>
      <c r="R48" s="42">
        <v>7.4300000000000005E-2</v>
      </c>
      <c r="S48" s="42">
        <v>7.4300000000000005E-2</v>
      </c>
      <c r="T48" s="42">
        <v>7.4300000000000005E-2</v>
      </c>
      <c r="U48" s="42">
        <v>7.4300000000000005E-2</v>
      </c>
      <c r="V48" s="42">
        <v>7.4300000000000005E-2</v>
      </c>
      <c r="W48" s="42">
        <v>7.4300000000000005E-2</v>
      </c>
      <c r="X48" s="42">
        <v>7.4300000000000005E-2</v>
      </c>
      <c r="Y48" s="42">
        <v>7.4300000000000005E-2</v>
      </c>
      <c r="Z48" s="42">
        <v>7.4300000000000005E-2</v>
      </c>
      <c r="AA48" s="42">
        <v>7.4300000000000005E-2</v>
      </c>
      <c r="AB48" s="91">
        <v>7.4300000000000005E-2</v>
      </c>
    </row>
    <row r="49" spans="1:31" ht="15" customHeight="1">
      <c r="A49" s="79" t="s">
        <v>18</v>
      </c>
      <c r="B49" s="19"/>
      <c r="C49" s="19"/>
      <c r="D49" s="77">
        <v>0.01</v>
      </c>
      <c r="E49" s="77">
        <v>0.01</v>
      </c>
      <c r="F49" s="77">
        <v>0.01</v>
      </c>
      <c r="G49" s="77">
        <v>0.01</v>
      </c>
      <c r="H49" s="77">
        <v>0.01</v>
      </c>
      <c r="I49" s="77">
        <v>0.01</v>
      </c>
      <c r="J49" s="77">
        <v>0.01</v>
      </c>
      <c r="K49" s="77">
        <v>0.01</v>
      </c>
      <c r="L49" s="77">
        <v>0.01</v>
      </c>
      <c r="M49" s="77">
        <v>0.01</v>
      </c>
      <c r="N49" s="77">
        <v>0.01</v>
      </c>
      <c r="O49" s="77">
        <v>0.01</v>
      </c>
      <c r="P49" s="77">
        <v>0.01</v>
      </c>
      <c r="Q49" s="77">
        <v>0.01</v>
      </c>
      <c r="R49" s="77">
        <v>0.01</v>
      </c>
      <c r="S49" s="77">
        <v>0.01</v>
      </c>
      <c r="T49" s="77">
        <v>0.01</v>
      </c>
      <c r="U49" s="77">
        <v>0.01</v>
      </c>
      <c r="V49" s="77">
        <v>0.01</v>
      </c>
      <c r="W49" s="77">
        <v>0.01</v>
      </c>
      <c r="X49" s="77">
        <v>0.01</v>
      </c>
      <c r="Y49" s="77">
        <v>0.01</v>
      </c>
      <c r="Z49" s="77">
        <v>0.01</v>
      </c>
      <c r="AA49" s="77">
        <v>0.01</v>
      </c>
      <c r="AB49" s="92">
        <v>0.01</v>
      </c>
    </row>
    <row r="50" spans="1:31" ht="15" customHeight="1">
      <c r="A50" s="53" t="s">
        <v>12</v>
      </c>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6"/>
    </row>
    <row r="51" spans="1:31" s="7" customFormat="1" ht="15">
      <c r="A51" s="80" t="s">
        <v>43</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2"/>
      <c r="AD51"/>
      <c r="AE51"/>
    </row>
    <row r="52" spans="1:31" s="7" customFormat="1" ht="15">
      <c r="A52" s="80" t="s">
        <v>39</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2"/>
      <c r="AD52"/>
      <c r="AE52"/>
    </row>
    <row r="53" spans="1:31" s="7" customFormat="1" ht="15">
      <c r="A53" s="80" t="s">
        <v>42</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2"/>
      <c r="AD53"/>
      <c r="AE53"/>
    </row>
    <row r="54" spans="1:31" s="7" customFormat="1" ht="15">
      <c r="A54" s="80" t="s">
        <v>44</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2"/>
      <c r="AD54"/>
      <c r="AE54"/>
    </row>
    <row r="55" spans="1:31" ht="15" customHeight="1">
      <c r="A55" s="83" t="s">
        <v>45</v>
      </c>
      <c r="B55" s="81"/>
      <c r="C55" s="81"/>
      <c r="D55" s="81"/>
      <c r="E55" s="81"/>
      <c r="F55" s="81"/>
      <c r="G55" s="81"/>
      <c r="H55" s="81"/>
      <c r="I55" s="81"/>
      <c r="J55" s="81"/>
      <c r="K55" s="81"/>
      <c r="L55" s="11"/>
      <c r="M55" s="81"/>
      <c r="N55" s="81"/>
      <c r="O55" s="81"/>
      <c r="P55" s="81"/>
      <c r="Q55" s="81"/>
      <c r="R55" s="81"/>
      <c r="S55" s="81"/>
      <c r="T55" s="81"/>
      <c r="U55" s="81"/>
      <c r="V55" s="81"/>
      <c r="W55" s="16"/>
      <c r="X55" s="16"/>
      <c r="Y55" s="16"/>
      <c r="Z55" s="16"/>
      <c r="AA55" s="16"/>
      <c r="AB55" s="23"/>
    </row>
    <row r="56" spans="1:31" ht="15" customHeight="1">
      <c r="A56" s="84" t="s">
        <v>11</v>
      </c>
      <c r="B56" s="85"/>
      <c r="C56" s="85"/>
      <c r="D56" s="85"/>
      <c r="E56" s="85"/>
      <c r="F56" s="85"/>
      <c r="G56" s="85"/>
      <c r="H56" s="85"/>
      <c r="I56" s="85"/>
      <c r="J56" s="85"/>
      <c r="K56" s="85"/>
      <c r="L56" s="11"/>
      <c r="M56" s="85"/>
      <c r="N56" s="85"/>
      <c r="O56" s="85"/>
      <c r="P56" s="85"/>
      <c r="Q56" s="85"/>
      <c r="R56" s="85"/>
      <c r="S56" s="85"/>
      <c r="T56" s="85"/>
      <c r="U56" s="85"/>
      <c r="V56" s="85"/>
      <c r="W56" s="16"/>
      <c r="X56" s="16"/>
      <c r="Y56" s="16"/>
      <c r="Z56" s="16"/>
      <c r="AA56" s="16"/>
      <c r="AB56" s="23"/>
    </row>
    <row r="57" spans="1:31" ht="15" customHeight="1">
      <c r="A57" s="86" t="s">
        <v>17</v>
      </c>
      <c r="B57" s="87"/>
      <c r="C57" s="87"/>
      <c r="D57" s="87"/>
      <c r="E57" s="87"/>
      <c r="F57" s="87"/>
      <c r="G57" s="87"/>
      <c r="H57" s="87"/>
      <c r="I57" s="88"/>
      <c r="J57" s="75"/>
      <c r="K57" s="75"/>
      <c r="L57" s="19"/>
      <c r="M57" s="75"/>
      <c r="N57" s="75"/>
      <c r="O57" s="75"/>
      <c r="P57" s="75"/>
      <c r="Q57" s="75"/>
      <c r="R57" s="75"/>
      <c r="S57" s="75"/>
      <c r="T57" s="75"/>
      <c r="U57" s="75"/>
      <c r="V57" s="75"/>
      <c r="W57" s="75"/>
      <c r="X57" s="75"/>
      <c r="Y57" s="75"/>
      <c r="Z57" s="75"/>
      <c r="AA57" s="75"/>
      <c r="AB57" s="76"/>
    </row>
    <row r="58" spans="1:31" ht="15" customHeight="1">
      <c r="A58" s="46"/>
      <c r="L58" s="9"/>
    </row>
    <row r="59" spans="1:31" ht="15" customHeight="1">
      <c r="A59" s="12"/>
      <c r="B59" s="9"/>
      <c r="C59" s="9"/>
      <c r="D59" s="9"/>
      <c r="E59" s="9"/>
      <c r="F59" s="9"/>
      <c r="G59" s="9"/>
      <c r="H59" s="9"/>
      <c r="I59" s="9"/>
      <c r="J59" s="9"/>
      <c r="K59" s="9"/>
      <c r="L59" s="9"/>
      <c r="M59" s="9"/>
      <c r="N59" s="9"/>
      <c r="O59" s="9"/>
      <c r="P59" s="9"/>
      <c r="Q59" s="9"/>
      <c r="R59" s="9"/>
      <c r="S59" s="9"/>
      <c r="T59" s="9"/>
      <c r="U59" s="9"/>
      <c r="V59" s="9"/>
    </row>
    <row r="60" spans="1:31" ht="15" customHeight="1">
      <c r="A60"/>
      <c r="B60" s="4"/>
      <c r="C60" s="4"/>
      <c r="D60" s="3"/>
    </row>
    <row r="62" spans="1:31">
      <c r="C62" s="57"/>
      <c r="D62" s="59"/>
      <c r="E62" s="59"/>
      <c r="F62" s="59"/>
      <c r="G62" s="59"/>
      <c r="H62" s="59"/>
      <c r="I62" s="59"/>
    </row>
    <row r="63" spans="1:31">
      <c r="B63" s="60"/>
      <c r="C63" s="57"/>
      <c r="D63" s="57"/>
      <c r="E63" s="57"/>
      <c r="F63" s="57"/>
      <c r="G63" s="57"/>
      <c r="H63" s="57"/>
      <c r="I63" s="57"/>
    </row>
    <row r="64" spans="1:31">
      <c r="B64" s="60"/>
      <c r="C64" s="57"/>
      <c r="D64" s="57"/>
      <c r="E64" s="57"/>
      <c r="F64" s="57"/>
      <c r="G64" s="57"/>
      <c r="H64" s="57"/>
      <c r="I64" s="57"/>
    </row>
    <row r="65" spans="2:9">
      <c r="B65" s="60"/>
      <c r="C65" s="57"/>
      <c r="D65" s="57"/>
      <c r="E65" s="57"/>
      <c r="F65" s="57"/>
      <c r="G65" s="57"/>
      <c r="H65" s="57"/>
      <c r="I65" s="57"/>
    </row>
    <row r="66" spans="2:9">
      <c r="B66" s="61"/>
      <c r="C66" s="58"/>
      <c r="D66" s="57"/>
      <c r="E66" s="57"/>
      <c r="F66" s="57"/>
      <c r="G66" s="57"/>
      <c r="H66" s="57"/>
      <c r="I66" s="57"/>
    </row>
  </sheetData>
  <printOptions horizontalCentered="1"/>
  <pageMargins left="0.25" right="0.25" top="0.75" bottom="0.75" header="0.3" footer="0.3"/>
  <pageSetup paperSize="5" scale="59" orientation="landscape" r:id="rId1"/>
  <headerFooter alignWithMargins="0">
    <oddHeader>&amp;L&amp;"Times New Roman,Regular"Proceeding 16A-0436E Black Hills Energy- Colorado Electric
2016 Electric Resource Plan Phase II 120 Day Report
&amp;R&amp;"Times New Roman,Regular"&amp;F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tabSelected="1" view="pageBreakPreview" topLeftCell="O1" zoomScale="90" zoomScaleNormal="70" zoomScaleSheetLayoutView="90" zoomScalePageLayoutView="55" workbookViewId="0">
      <selection activeCell="A46" sqref="A46"/>
    </sheetView>
  </sheetViews>
  <sheetFormatPr defaultColWidth="9.140625" defaultRowHeight="12.75"/>
  <cols>
    <col min="1" max="1" width="80.42578125" style="6" customWidth="1"/>
    <col min="2" max="2" width="3" style="6" customWidth="1"/>
    <col min="3" max="3" width="16.5703125" style="6" hidden="1" customWidth="1"/>
    <col min="4" max="4" width="16" style="6" hidden="1" customWidth="1"/>
    <col min="5" max="6" width="16.28515625" style="6" bestFit="1" customWidth="1"/>
    <col min="7" max="7" width="15.7109375" style="6" customWidth="1"/>
    <col min="8" max="8" width="16" style="6" bestFit="1" customWidth="1"/>
    <col min="9" max="9" width="17.28515625" style="6" customWidth="1"/>
    <col min="10" max="12" width="14.85546875" style="6" bestFit="1" customWidth="1"/>
    <col min="13" max="13" width="14.85546875" style="7" bestFit="1" customWidth="1"/>
    <col min="14" max="14" width="14.85546875" style="6" bestFit="1" customWidth="1"/>
    <col min="15" max="15" width="15.28515625" style="6" bestFit="1" customWidth="1"/>
    <col min="16" max="16" width="15.7109375" style="6" bestFit="1" customWidth="1"/>
    <col min="17" max="17" width="15.28515625" style="6" bestFit="1" customWidth="1"/>
    <col min="18" max="18" width="14.42578125" style="6" bestFit="1" customWidth="1"/>
    <col min="19" max="22" width="15.28515625" style="6" bestFit="1" customWidth="1"/>
    <col min="23" max="25" width="15.7109375" style="6" bestFit="1" customWidth="1"/>
    <col min="26" max="26" width="17.5703125" style="6" bestFit="1" customWidth="1"/>
    <col min="27" max="30" width="12.5703125" style="6" bestFit="1" customWidth="1"/>
    <col min="31" max="16384" width="9.140625" style="6"/>
  </cols>
  <sheetData>
    <row r="1" spans="1:30">
      <c r="A1" s="40"/>
      <c r="D1" s="10"/>
      <c r="E1" s="10"/>
      <c r="F1" s="10"/>
      <c r="G1" s="10"/>
      <c r="AD1" s="89"/>
    </row>
    <row r="2" spans="1:30">
      <c r="A2" s="47" t="s">
        <v>64</v>
      </c>
      <c r="B2" s="30"/>
      <c r="C2" s="30"/>
      <c r="D2" s="31"/>
      <c r="E2" s="31"/>
      <c r="F2" s="31"/>
      <c r="G2" s="31" t="s">
        <v>36</v>
      </c>
      <c r="H2" s="30"/>
      <c r="I2" s="31"/>
      <c r="J2" s="30"/>
      <c r="K2" s="30"/>
      <c r="L2" s="30"/>
      <c r="M2" s="36"/>
      <c r="N2" s="36"/>
      <c r="O2" s="36"/>
      <c r="P2" s="36"/>
      <c r="Q2" s="36"/>
      <c r="R2" s="36"/>
      <c r="S2" s="36"/>
      <c r="T2" s="36"/>
      <c r="U2" s="36"/>
      <c r="V2" s="36"/>
      <c r="W2" s="36"/>
      <c r="X2" s="36"/>
      <c r="Y2" s="36"/>
      <c r="Z2" s="36"/>
      <c r="AA2" s="30"/>
      <c r="AB2" s="30"/>
      <c r="AC2" s="30"/>
      <c r="AD2" s="54"/>
    </row>
    <row r="3" spans="1:30" s="5" customFormat="1">
      <c r="A3" s="43" t="s">
        <v>48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5"/>
    </row>
    <row r="4" spans="1:30">
      <c r="A4" s="2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23"/>
    </row>
    <row r="5" spans="1:30">
      <c r="A5" s="21"/>
      <c r="B5" s="17"/>
      <c r="C5" s="17">
        <v>2016</v>
      </c>
      <c r="D5" s="17">
        <v>2017</v>
      </c>
      <c r="E5" s="17">
        <v>2018</v>
      </c>
      <c r="F5" s="17">
        <v>2019</v>
      </c>
      <c r="G5" s="17">
        <v>2020</v>
      </c>
      <c r="H5" s="17">
        <v>2021</v>
      </c>
      <c r="I5" s="17">
        <v>2022</v>
      </c>
      <c r="J5" s="17">
        <v>2023</v>
      </c>
      <c r="K5" s="17">
        <v>2024</v>
      </c>
      <c r="L5" s="17">
        <v>2025</v>
      </c>
      <c r="M5" s="17">
        <v>2026</v>
      </c>
      <c r="N5" s="17">
        <v>2027</v>
      </c>
      <c r="O5" s="17">
        <v>2028</v>
      </c>
      <c r="P5" s="17">
        <v>2029</v>
      </c>
      <c r="Q5" s="17">
        <v>2030</v>
      </c>
      <c r="R5" s="17">
        <v>2031</v>
      </c>
      <c r="S5" s="17">
        <v>2032</v>
      </c>
      <c r="T5" s="17">
        <v>2033</v>
      </c>
      <c r="U5" s="17">
        <v>2034</v>
      </c>
      <c r="V5" s="17">
        <v>2035</v>
      </c>
      <c r="W5" s="17">
        <v>2036</v>
      </c>
      <c r="X5" s="17">
        <v>2037</v>
      </c>
      <c r="Y5" s="17">
        <v>2038</v>
      </c>
      <c r="Z5" s="17">
        <v>2039</v>
      </c>
      <c r="AA5" s="17">
        <v>2040</v>
      </c>
      <c r="AB5" s="17">
        <v>2041</v>
      </c>
      <c r="AC5" s="17">
        <v>2042</v>
      </c>
      <c r="AD5" s="22">
        <v>2043</v>
      </c>
    </row>
    <row r="6" spans="1:30">
      <c r="A6" s="24"/>
      <c r="B6" s="18"/>
      <c r="C6" s="18"/>
      <c r="D6" s="18"/>
      <c r="E6" s="18"/>
      <c r="F6" s="18"/>
      <c r="G6" s="18"/>
      <c r="H6" s="18"/>
      <c r="I6" s="18"/>
      <c r="J6" s="18"/>
      <c r="K6" s="18"/>
      <c r="L6" s="18"/>
      <c r="M6" s="18"/>
      <c r="N6" s="18"/>
      <c r="O6" s="16"/>
      <c r="P6" s="16"/>
      <c r="Q6" s="16"/>
      <c r="R6" s="16"/>
      <c r="S6" s="16"/>
      <c r="T6" s="16"/>
      <c r="U6" s="16"/>
      <c r="V6" s="16"/>
      <c r="W6" s="16"/>
      <c r="X6" s="16"/>
      <c r="Y6" s="16"/>
      <c r="Z6" s="16"/>
      <c r="AA6" s="16"/>
      <c r="AB6" s="16"/>
      <c r="AC6" s="16"/>
      <c r="AD6" s="23"/>
    </row>
    <row r="7" spans="1:30">
      <c r="A7" s="24" t="s">
        <v>26</v>
      </c>
      <c r="B7" s="18"/>
      <c r="C7" s="18"/>
      <c r="D7" s="18"/>
      <c r="E7" s="18"/>
      <c r="F7" s="18"/>
      <c r="G7" s="18"/>
      <c r="H7" s="18"/>
      <c r="I7" s="18"/>
      <c r="J7" s="18"/>
      <c r="K7" s="18"/>
      <c r="L7" s="18"/>
      <c r="M7" s="18"/>
      <c r="N7" s="18"/>
      <c r="O7" s="16"/>
      <c r="P7" s="16"/>
      <c r="Q7" s="16"/>
      <c r="R7" s="16"/>
      <c r="S7" s="16"/>
      <c r="T7" s="16"/>
      <c r="U7" s="16"/>
      <c r="V7" s="16"/>
      <c r="W7" s="16"/>
      <c r="X7" s="16"/>
      <c r="Y7" s="16"/>
      <c r="Z7" s="16"/>
      <c r="AA7" s="16"/>
      <c r="AB7" s="16"/>
      <c r="AC7" s="16"/>
      <c r="AD7" s="23"/>
    </row>
    <row r="8" spans="1:30" s="7" customFormat="1">
      <c r="A8" s="25" t="s">
        <v>21</v>
      </c>
      <c r="B8" s="11"/>
      <c r="C8" s="11">
        <v>0</v>
      </c>
      <c r="D8" s="11">
        <v>0</v>
      </c>
      <c r="E8" s="11">
        <v>76545</v>
      </c>
      <c r="F8" s="11">
        <v>153090</v>
      </c>
      <c r="G8" s="11">
        <v>153090</v>
      </c>
      <c r="H8" s="11">
        <v>153090</v>
      </c>
      <c r="I8" s="11">
        <v>153090</v>
      </c>
      <c r="J8" s="11">
        <v>153090</v>
      </c>
      <c r="K8" s="11">
        <v>153090</v>
      </c>
      <c r="L8" s="11">
        <v>153090</v>
      </c>
      <c r="M8" s="11">
        <v>153090</v>
      </c>
      <c r="N8" s="11">
        <v>153090</v>
      </c>
      <c r="O8" s="11">
        <v>76545</v>
      </c>
      <c r="P8" s="11"/>
      <c r="Q8" s="11"/>
      <c r="R8" s="11"/>
      <c r="S8" s="11"/>
      <c r="T8" s="11"/>
      <c r="U8" s="11"/>
      <c r="V8" s="11"/>
      <c r="W8" s="11"/>
      <c r="X8" s="11"/>
      <c r="Y8" s="11"/>
      <c r="Z8" s="11"/>
      <c r="AA8" s="11"/>
      <c r="AB8" s="16"/>
      <c r="AC8" s="16"/>
      <c r="AD8" s="23"/>
    </row>
    <row r="9" spans="1:30" s="7" customFormat="1">
      <c r="A9" s="25" t="s">
        <v>22</v>
      </c>
      <c r="B9" s="11"/>
      <c r="C9" s="11">
        <v>0</v>
      </c>
      <c r="D9" s="11">
        <v>0</v>
      </c>
      <c r="E9" s="11">
        <v>0</v>
      </c>
      <c r="F9" s="11">
        <v>70470</v>
      </c>
      <c r="G9" s="11">
        <v>140940</v>
      </c>
      <c r="H9" s="11">
        <v>140940</v>
      </c>
      <c r="I9" s="11">
        <v>140940</v>
      </c>
      <c r="J9" s="11">
        <v>140940</v>
      </c>
      <c r="K9" s="11">
        <v>140940</v>
      </c>
      <c r="L9" s="11">
        <v>140940</v>
      </c>
      <c r="M9" s="11">
        <v>140940</v>
      </c>
      <c r="N9" s="11">
        <v>140940</v>
      </c>
      <c r="O9" s="11">
        <v>140940</v>
      </c>
      <c r="P9" s="11">
        <v>70470</v>
      </c>
      <c r="Q9" s="11"/>
      <c r="R9" s="11"/>
      <c r="S9" s="11"/>
      <c r="T9" s="11"/>
      <c r="U9" s="11"/>
      <c r="V9" s="11"/>
      <c r="W9" s="11"/>
      <c r="X9" s="11"/>
      <c r="Y9" s="11"/>
      <c r="Z9" s="11"/>
      <c r="AA9" s="11"/>
      <c r="AB9" s="16"/>
      <c r="AC9" s="16"/>
      <c r="AD9" s="23"/>
    </row>
    <row r="10" spans="1:30" s="7" customFormat="1">
      <c r="A10" s="25" t="s">
        <v>23</v>
      </c>
      <c r="B10" s="11"/>
      <c r="C10" s="11">
        <v>0</v>
      </c>
      <c r="D10" s="11">
        <v>0</v>
      </c>
      <c r="E10" s="11">
        <v>0</v>
      </c>
      <c r="F10" s="11">
        <v>0</v>
      </c>
      <c r="G10" s="11">
        <v>64395</v>
      </c>
      <c r="H10" s="11">
        <v>128790</v>
      </c>
      <c r="I10" s="11">
        <v>128790</v>
      </c>
      <c r="J10" s="11">
        <v>128790</v>
      </c>
      <c r="K10" s="11">
        <v>128790</v>
      </c>
      <c r="L10" s="11">
        <v>128790</v>
      </c>
      <c r="M10" s="11">
        <v>128790</v>
      </c>
      <c r="N10" s="11">
        <v>128790</v>
      </c>
      <c r="O10" s="11">
        <v>128790</v>
      </c>
      <c r="P10" s="11">
        <v>128790</v>
      </c>
      <c r="Q10" s="11">
        <v>64395</v>
      </c>
      <c r="R10" s="11"/>
      <c r="S10" s="11"/>
      <c r="T10" s="11"/>
      <c r="U10" s="11"/>
      <c r="V10" s="11"/>
      <c r="W10" s="11"/>
      <c r="X10" s="11"/>
      <c r="Y10" s="11"/>
      <c r="Z10" s="11"/>
      <c r="AA10" s="11"/>
      <c r="AB10" s="16"/>
      <c r="AC10" s="16"/>
      <c r="AD10" s="23"/>
    </row>
    <row r="11" spans="1:30">
      <c r="A11" s="25" t="s">
        <v>24</v>
      </c>
      <c r="B11" s="11"/>
      <c r="C11" s="19">
        <v>0</v>
      </c>
      <c r="D11" s="19">
        <v>0</v>
      </c>
      <c r="E11" s="19">
        <v>0</v>
      </c>
      <c r="F11" s="19">
        <v>0</v>
      </c>
      <c r="G11" s="19">
        <v>0</v>
      </c>
      <c r="H11" s="19">
        <v>58320</v>
      </c>
      <c r="I11" s="19">
        <v>116640</v>
      </c>
      <c r="J11" s="19">
        <v>116640</v>
      </c>
      <c r="K11" s="19">
        <v>116640</v>
      </c>
      <c r="L11" s="19">
        <v>116640</v>
      </c>
      <c r="M11" s="19">
        <v>116640</v>
      </c>
      <c r="N11" s="19">
        <v>116640</v>
      </c>
      <c r="O11" s="19">
        <v>116640</v>
      </c>
      <c r="P11" s="19">
        <v>116640</v>
      </c>
      <c r="Q11" s="19">
        <v>116640</v>
      </c>
      <c r="R11" s="19">
        <v>58320</v>
      </c>
      <c r="S11" s="19"/>
      <c r="T11" s="19"/>
      <c r="U11" s="19"/>
      <c r="V11" s="19"/>
      <c r="W11" s="19"/>
      <c r="X11" s="19"/>
      <c r="Y11" s="19"/>
      <c r="Z11" s="19"/>
      <c r="AA11" s="19"/>
      <c r="AB11" s="75"/>
      <c r="AC11" s="75"/>
      <c r="AD11" s="76"/>
    </row>
    <row r="12" spans="1:30">
      <c r="A12" s="24" t="s">
        <v>25</v>
      </c>
      <c r="B12" s="11"/>
      <c r="C12" s="20">
        <f>SUM(C8:C11)</f>
        <v>0</v>
      </c>
      <c r="D12" s="20">
        <f t="shared" ref="D12:L12" si="0">SUM(D8:D11)</f>
        <v>0</v>
      </c>
      <c r="E12" s="20">
        <f t="shared" si="0"/>
        <v>76545</v>
      </c>
      <c r="F12" s="20">
        <f t="shared" si="0"/>
        <v>223560</v>
      </c>
      <c r="G12" s="20">
        <f t="shared" si="0"/>
        <v>358425</v>
      </c>
      <c r="H12" s="20">
        <f t="shared" si="0"/>
        <v>481140</v>
      </c>
      <c r="I12" s="20">
        <f t="shared" si="0"/>
        <v>539460</v>
      </c>
      <c r="J12" s="20">
        <f t="shared" si="0"/>
        <v>539460</v>
      </c>
      <c r="K12" s="20">
        <f t="shared" si="0"/>
        <v>539460</v>
      </c>
      <c r="L12" s="20">
        <f t="shared" si="0"/>
        <v>539460</v>
      </c>
      <c r="M12" s="20">
        <f t="shared" ref="M12:R12" si="1">SUM(M8:M11)</f>
        <v>539460</v>
      </c>
      <c r="N12" s="20">
        <f t="shared" si="1"/>
        <v>539460</v>
      </c>
      <c r="O12" s="20">
        <f t="shared" si="1"/>
        <v>462915</v>
      </c>
      <c r="P12" s="20">
        <f t="shared" si="1"/>
        <v>315900</v>
      </c>
      <c r="Q12" s="20">
        <f t="shared" si="1"/>
        <v>181035</v>
      </c>
      <c r="R12" s="20">
        <f t="shared" si="1"/>
        <v>58320</v>
      </c>
      <c r="S12" s="20"/>
      <c r="T12" s="20"/>
      <c r="U12" s="20"/>
      <c r="V12" s="20"/>
      <c r="W12" s="20"/>
      <c r="X12" s="20"/>
      <c r="Y12" s="20"/>
      <c r="Z12" s="20"/>
      <c r="AA12" s="20"/>
      <c r="AB12" s="16"/>
      <c r="AC12" s="16"/>
      <c r="AD12" s="23"/>
    </row>
    <row r="13" spans="1:30">
      <c r="A13" s="24"/>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6"/>
      <c r="AB13" s="16"/>
      <c r="AC13" s="16"/>
      <c r="AD13" s="23"/>
    </row>
    <row r="14" spans="1:30">
      <c r="A14" s="24" t="s">
        <v>53</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6"/>
      <c r="AB14" s="16"/>
      <c r="AC14" s="16"/>
      <c r="AD14" s="23"/>
    </row>
    <row r="15" spans="1:30">
      <c r="A15" s="25" t="s">
        <v>29</v>
      </c>
      <c r="B15" s="11"/>
      <c r="C15" s="11">
        <v>0</v>
      </c>
      <c r="D15" s="11">
        <v>0</v>
      </c>
      <c r="E15" s="11">
        <v>0</v>
      </c>
      <c r="F15" s="11">
        <v>166860</v>
      </c>
      <c r="G15" s="11">
        <v>166860</v>
      </c>
      <c r="H15" s="11">
        <v>166860</v>
      </c>
      <c r="I15" s="11">
        <v>166860</v>
      </c>
      <c r="J15" s="11">
        <v>166860</v>
      </c>
      <c r="K15" s="11">
        <v>166860</v>
      </c>
      <c r="L15" s="11">
        <v>166860</v>
      </c>
      <c r="M15" s="11">
        <v>166860</v>
      </c>
      <c r="N15" s="11">
        <v>166860</v>
      </c>
      <c r="O15" s="11">
        <v>166860</v>
      </c>
      <c r="P15" s="11">
        <v>166860</v>
      </c>
      <c r="Q15" s="11">
        <v>166860</v>
      </c>
      <c r="R15" s="11">
        <v>166860</v>
      </c>
      <c r="S15" s="11">
        <v>166860</v>
      </c>
      <c r="T15" s="11">
        <v>166860</v>
      </c>
      <c r="U15" s="11">
        <v>166860</v>
      </c>
      <c r="V15" s="11">
        <v>166860</v>
      </c>
      <c r="W15" s="11">
        <v>166860</v>
      </c>
      <c r="X15" s="11">
        <v>166860</v>
      </c>
      <c r="Y15" s="11">
        <v>166860</v>
      </c>
      <c r="Z15" s="11"/>
      <c r="AA15" s="11"/>
      <c r="AB15" s="16"/>
      <c r="AC15" s="16"/>
      <c r="AD15" s="23"/>
    </row>
    <row r="16" spans="1:30">
      <c r="A16" s="8" t="s">
        <v>30</v>
      </c>
      <c r="B16" s="11"/>
      <c r="C16" s="11">
        <v>0</v>
      </c>
      <c r="D16" s="11">
        <v>0</v>
      </c>
      <c r="E16" s="11">
        <v>0</v>
      </c>
      <c r="F16" s="11">
        <v>0</v>
      </c>
      <c r="G16" s="11">
        <v>166860</v>
      </c>
      <c r="H16" s="11">
        <v>166860</v>
      </c>
      <c r="I16" s="11">
        <v>166860</v>
      </c>
      <c r="J16" s="11">
        <v>166860</v>
      </c>
      <c r="K16" s="11">
        <v>166860</v>
      </c>
      <c r="L16" s="11">
        <v>166860</v>
      </c>
      <c r="M16" s="11">
        <v>166860</v>
      </c>
      <c r="N16" s="11">
        <v>166860</v>
      </c>
      <c r="O16" s="11">
        <v>166860</v>
      </c>
      <c r="P16" s="11">
        <v>166860</v>
      </c>
      <c r="Q16" s="11">
        <v>166860</v>
      </c>
      <c r="R16" s="11">
        <v>166860</v>
      </c>
      <c r="S16" s="11">
        <v>166860</v>
      </c>
      <c r="T16" s="11">
        <v>166860</v>
      </c>
      <c r="U16" s="11">
        <v>166860</v>
      </c>
      <c r="V16" s="11">
        <v>166860</v>
      </c>
      <c r="W16" s="11">
        <v>166860</v>
      </c>
      <c r="X16" s="11">
        <v>166860</v>
      </c>
      <c r="Y16" s="11">
        <v>166860</v>
      </c>
      <c r="Z16" s="11">
        <v>166860</v>
      </c>
      <c r="AA16" s="11"/>
      <c r="AB16" s="16"/>
      <c r="AC16" s="16"/>
      <c r="AD16" s="23"/>
    </row>
    <row r="17" spans="1:30" s="16" customFormat="1">
      <c r="A17" s="25" t="s">
        <v>31</v>
      </c>
      <c r="B17" s="11"/>
      <c r="C17" s="11">
        <v>0</v>
      </c>
      <c r="D17" s="11">
        <v>0</v>
      </c>
      <c r="E17" s="11">
        <v>0</v>
      </c>
      <c r="F17" s="11">
        <v>0</v>
      </c>
      <c r="G17" s="11"/>
      <c r="H17" s="11">
        <v>166860</v>
      </c>
      <c r="I17" s="11">
        <v>166860</v>
      </c>
      <c r="J17" s="11">
        <v>166860</v>
      </c>
      <c r="K17" s="11">
        <v>166860</v>
      </c>
      <c r="L17" s="11">
        <v>166860</v>
      </c>
      <c r="M17" s="11">
        <v>166860</v>
      </c>
      <c r="N17" s="11">
        <v>166860</v>
      </c>
      <c r="O17" s="11">
        <v>166860</v>
      </c>
      <c r="P17" s="11">
        <v>166860</v>
      </c>
      <c r="Q17" s="11">
        <v>166860</v>
      </c>
      <c r="R17" s="11">
        <v>166860</v>
      </c>
      <c r="S17" s="11">
        <v>166860</v>
      </c>
      <c r="T17" s="11">
        <v>166860</v>
      </c>
      <c r="U17" s="11">
        <v>166860</v>
      </c>
      <c r="V17" s="11">
        <v>166860</v>
      </c>
      <c r="W17" s="11">
        <v>166860</v>
      </c>
      <c r="X17" s="11">
        <v>166860</v>
      </c>
      <c r="Y17" s="11">
        <v>166860</v>
      </c>
      <c r="Z17" s="11">
        <v>166860</v>
      </c>
      <c r="AA17" s="11">
        <v>166860</v>
      </c>
      <c r="AB17" s="11"/>
      <c r="AD17" s="23"/>
    </row>
    <row r="18" spans="1:30" s="16" customFormat="1">
      <c r="A18" s="8" t="s">
        <v>32</v>
      </c>
      <c r="B18" s="11"/>
      <c r="C18" s="11">
        <v>0</v>
      </c>
      <c r="D18" s="11">
        <v>0</v>
      </c>
      <c r="E18" s="11">
        <v>0</v>
      </c>
      <c r="F18" s="11">
        <v>0</v>
      </c>
      <c r="G18" s="11">
        <v>0</v>
      </c>
      <c r="H18" s="11">
        <v>0</v>
      </c>
      <c r="I18" s="11">
        <v>166860</v>
      </c>
      <c r="J18" s="11">
        <v>166860</v>
      </c>
      <c r="K18" s="11">
        <v>166860</v>
      </c>
      <c r="L18" s="11">
        <v>166860</v>
      </c>
      <c r="M18" s="11">
        <v>166860</v>
      </c>
      <c r="N18" s="11">
        <v>166860</v>
      </c>
      <c r="O18" s="11">
        <v>166860</v>
      </c>
      <c r="P18" s="11">
        <v>166860</v>
      </c>
      <c r="Q18" s="11">
        <v>166860</v>
      </c>
      <c r="R18" s="11">
        <v>166860</v>
      </c>
      <c r="S18" s="11">
        <v>166860</v>
      </c>
      <c r="T18" s="11">
        <v>166860</v>
      </c>
      <c r="U18" s="11">
        <v>166860</v>
      </c>
      <c r="V18" s="11">
        <v>166860</v>
      </c>
      <c r="W18" s="11">
        <v>166860</v>
      </c>
      <c r="X18" s="11">
        <v>166860</v>
      </c>
      <c r="Y18" s="11">
        <v>166860</v>
      </c>
      <c r="Z18" s="11">
        <v>166860</v>
      </c>
      <c r="AA18" s="11">
        <v>166860</v>
      </c>
      <c r="AB18" s="19">
        <v>166860</v>
      </c>
      <c r="AC18" s="19">
        <v>0</v>
      </c>
      <c r="AD18" s="27">
        <v>0</v>
      </c>
    </row>
    <row r="19" spans="1:30" s="16" customFormat="1">
      <c r="A19" s="24" t="s">
        <v>54</v>
      </c>
      <c r="B19" s="11"/>
      <c r="C19" s="32">
        <f>SUM(C15:C18)</f>
        <v>0</v>
      </c>
      <c r="D19" s="32">
        <f t="shared" ref="D19:L19" si="2">SUM(D15:D18)</f>
        <v>0</v>
      </c>
      <c r="E19" s="32">
        <f t="shared" si="2"/>
        <v>0</v>
      </c>
      <c r="F19" s="32">
        <f t="shared" si="2"/>
        <v>166860</v>
      </c>
      <c r="G19" s="32">
        <f t="shared" si="2"/>
        <v>333720</v>
      </c>
      <c r="H19" s="32">
        <f t="shared" si="2"/>
        <v>500580</v>
      </c>
      <c r="I19" s="32">
        <f t="shared" si="2"/>
        <v>667440</v>
      </c>
      <c r="J19" s="32">
        <f t="shared" si="2"/>
        <v>667440</v>
      </c>
      <c r="K19" s="32">
        <f t="shared" si="2"/>
        <v>667440</v>
      </c>
      <c r="L19" s="32">
        <f t="shared" si="2"/>
        <v>667440</v>
      </c>
      <c r="M19" s="32">
        <f t="shared" ref="M19:AA19" si="3">SUM(M15:M18)</f>
        <v>667440</v>
      </c>
      <c r="N19" s="32">
        <f t="shared" si="3"/>
        <v>667440</v>
      </c>
      <c r="O19" s="32">
        <f t="shared" si="3"/>
        <v>667440</v>
      </c>
      <c r="P19" s="32">
        <f t="shared" si="3"/>
        <v>667440</v>
      </c>
      <c r="Q19" s="32">
        <f t="shared" si="3"/>
        <v>667440</v>
      </c>
      <c r="R19" s="32">
        <f t="shared" si="3"/>
        <v>667440</v>
      </c>
      <c r="S19" s="32">
        <f t="shared" si="3"/>
        <v>667440</v>
      </c>
      <c r="T19" s="32">
        <f t="shared" si="3"/>
        <v>667440</v>
      </c>
      <c r="U19" s="32">
        <f t="shared" si="3"/>
        <v>667440</v>
      </c>
      <c r="V19" s="32">
        <f t="shared" si="3"/>
        <v>667440</v>
      </c>
      <c r="W19" s="32">
        <f t="shared" si="3"/>
        <v>667440</v>
      </c>
      <c r="X19" s="32">
        <f t="shared" si="3"/>
        <v>667440</v>
      </c>
      <c r="Y19" s="32">
        <f t="shared" si="3"/>
        <v>667440</v>
      </c>
      <c r="Z19" s="32">
        <f t="shared" si="3"/>
        <v>500580</v>
      </c>
      <c r="AA19" s="32">
        <f t="shared" si="3"/>
        <v>333720</v>
      </c>
      <c r="AB19" s="20">
        <f t="shared" ref="AB19:AD19" si="4">SUM(AB15:AB18)</f>
        <v>166860</v>
      </c>
      <c r="AC19" s="20">
        <f t="shared" si="4"/>
        <v>0</v>
      </c>
      <c r="AD19" s="28">
        <f t="shared" si="4"/>
        <v>0</v>
      </c>
    </row>
    <row r="20" spans="1:30" s="16" customFormat="1">
      <c r="A20" s="24"/>
      <c r="B20" s="11"/>
      <c r="C20" s="11"/>
      <c r="D20" s="11"/>
      <c r="E20" s="11"/>
      <c r="F20" s="11"/>
      <c r="G20" s="11"/>
      <c r="H20" s="11"/>
      <c r="I20" s="11"/>
      <c r="J20" s="11"/>
      <c r="K20" s="11"/>
      <c r="L20" s="11"/>
      <c r="M20" s="11"/>
      <c r="N20" s="11"/>
      <c r="O20" s="11"/>
      <c r="P20" s="11"/>
      <c r="Q20" s="11"/>
      <c r="R20" s="11"/>
      <c r="S20" s="11"/>
      <c r="T20" s="11"/>
      <c r="U20" s="11"/>
      <c r="V20" s="11"/>
      <c r="W20" s="11"/>
      <c r="X20" s="11"/>
      <c r="Y20" s="11"/>
      <c r="AD20" s="23"/>
    </row>
    <row r="21" spans="1:30" s="16" customFormat="1">
      <c r="A21" s="24" t="s">
        <v>56</v>
      </c>
      <c r="B21" s="11"/>
      <c r="C21" s="11"/>
      <c r="D21" s="11"/>
      <c r="E21" s="11"/>
      <c r="F21" s="11"/>
      <c r="G21" s="11"/>
      <c r="H21" s="11"/>
      <c r="I21" s="11"/>
      <c r="J21" s="11"/>
      <c r="K21" s="11"/>
      <c r="L21" s="11"/>
      <c r="M21" s="11"/>
      <c r="N21" s="11"/>
      <c r="O21" s="11"/>
      <c r="P21" s="11"/>
      <c r="Q21" s="11"/>
      <c r="R21" s="11"/>
      <c r="S21" s="11"/>
      <c r="T21" s="11"/>
      <c r="U21" s="11"/>
      <c r="V21" s="11"/>
      <c r="W21" s="11"/>
      <c r="X21" s="11"/>
      <c r="Y21" s="11"/>
      <c r="AD21" s="23"/>
    </row>
    <row r="22" spans="1:30" s="16" customFormat="1">
      <c r="A22" s="25" t="s">
        <v>29</v>
      </c>
      <c r="B22" s="11"/>
      <c r="C22" s="11">
        <v>0</v>
      </c>
      <c r="D22" s="11">
        <v>0</v>
      </c>
      <c r="E22" s="11">
        <v>0</v>
      </c>
      <c r="F22" s="11">
        <v>339940.8</v>
      </c>
      <c r="G22" s="11">
        <v>339940.8</v>
      </c>
      <c r="H22" s="11">
        <v>339940.8</v>
      </c>
      <c r="I22" s="11">
        <v>339940.8</v>
      </c>
      <c r="J22" s="11">
        <v>339940.8</v>
      </c>
      <c r="K22" s="11">
        <v>339940.8</v>
      </c>
      <c r="L22" s="11">
        <v>339940.8</v>
      </c>
      <c r="M22" s="11">
        <v>339940.8</v>
      </c>
      <c r="N22" s="11">
        <v>339940.8</v>
      </c>
      <c r="O22" s="11">
        <v>339940.8</v>
      </c>
      <c r="P22" s="11">
        <v>339940.8</v>
      </c>
      <c r="Q22" s="11">
        <v>339940.8</v>
      </c>
      <c r="R22" s="11">
        <v>339940.8</v>
      </c>
      <c r="S22" s="11">
        <v>339940.8</v>
      </c>
      <c r="T22" s="11">
        <v>339940.8</v>
      </c>
      <c r="U22" s="11">
        <v>339940.8</v>
      </c>
      <c r="V22" s="11">
        <v>339940.8</v>
      </c>
      <c r="W22" s="11">
        <v>339940.8</v>
      </c>
      <c r="X22" s="11">
        <v>339940.8</v>
      </c>
      <c r="Y22" s="11">
        <v>339940.8</v>
      </c>
      <c r="Z22" s="11"/>
      <c r="AA22" s="11"/>
      <c r="AD22" s="23"/>
    </row>
    <row r="23" spans="1:30" s="16" customFormat="1">
      <c r="A23" s="8" t="s">
        <v>33</v>
      </c>
      <c r="B23" s="11"/>
      <c r="C23" s="11">
        <v>0</v>
      </c>
      <c r="D23" s="11">
        <v>0</v>
      </c>
      <c r="E23" s="11">
        <v>0</v>
      </c>
      <c r="F23" s="11">
        <v>0</v>
      </c>
      <c r="G23" s="11">
        <v>339940.8</v>
      </c>
      <c r="H23" s="11">
        <v>339940.8</v>
      </c>
      <c r="I23" s="11">
        <v>339940.8</v>
      </c>
      <c r="J23" s="11">
        <v>339940.8</v>
      </c>
      <c r="K23" s="11">
        <v>339940.8</v>
      </c>
      <c r="L23" s="11">
        <v>339940.8</v>
      </c>
      <c r="M23" s="11">
        <v>339940.8</v>
      </c>
      <c r="N23" s="11">
        <v>339940.8</v>
      </c>
      <c r="O23" s="11">
        <v>339940.8</v>
      </c>
      <c r="P23" s="11">
        <v>339940.8</v>
      </c>
      <c r="Q23" s="11">
        <v>339940.8</v>
      </c>
      <c r="R23" s="11">
        <v>339940.8</v>
      </c>
      <c r="S23" s="11">
        <v>339940.8</v>
      </c>
      <c r="T23" s="11">
        <v>339940.8</v>
      </c>
      <c r="U23" s="11">
        <v>339940.8</v>
      </c>
      <c r="V23" s="11">
        <v>339940.8</v>
      </c>
      <c r="W23" s="11">
        <v>339940.8</v>
      </c>
      <c r="X23" s="11">
        <v>339940.8</v>
      </c>
      <c r="Y23" s="11">
        <v>339940.8</v>
      </c>
      <c r="Z23" s="11">
        <v>339940.8</v>
      </c>
      <c r="AA23" s="11"/>
      <c r="AD23" s="23"/>
    </row>
    <row r="24" spans="1:30" s="16" customFormat="1">
      <c r="A24" s="25" t="s">
        <v>31</v>
      </c>
      <c r="B24" s="11"/>
      <c r="C24" s="11">
        <v>0</v>
      </c>
      <c r="D24" s="11">
        <v>0</v>
      </c>
      <c r="E24" s="11">
        <v>0</v>
      </c>
      <c r="F24" s="11">
        <v>0</v>
      </c>
      <c r="G24" s="11">
        <v>0</v>
      </c>
      <c r="H24" s="11">
        <v>339940.8</v>
      </c>
      <c r="I24" s="11">
        <v>339940.8</v>
      </c>
      <c r="J24" s="11">
        <v>339940.8</v>
      </c>
      <c r="K24" s="11">
        <v>339940.8</v>
      </c>
      <c r="L24" s="11">
        <v>339940.8</v>
      </c>
      <c r="M24" s="11">
        <v>339940.8</v>
      </c>
      <c r="N24" s="11">
        <v>339940.8</v>
      </c>
      <c r="O24" s="11">
        <v>339940.8</v>
      </c>
      <c r="P24" s="11">
        <v>339940.8</v>
      </c>
      <c r="Q24" s="11">
        <v>339940.8</v>
      </c>
      <c r="R24" s="11">
        <v>339940.8</v>
      </c>
      <c r="S24" s="11">
        <v>339940.8</v>
      </c>
      <c r="T24" s="11">
        <v>339940.8</v>
      </c>
      <c r="U24" s="11">
        <v>339940.8</v>
      </c>
      <c r="V24" s="11">
        <v>339940.8</v>
      </c>
      <c r="W24" s="11">
        <v>339940.8</v>
      </c>
      <c r="X24" s="11">
        <v>339940.8</v>
      </c>
      <c r="Y24" s="11">
        <v>339940.8</v>
      </c>
      <c r="Z24" s="11">
        <v>339940.8</v>
      </c>
      <c r="AA24" s="11">
        <v>339940.8</v>
      </c>
      <c r="AD24" s="23"/>
    </row>
    <row r="25" spans="1:30" s="16" customFormat="1">
      <c r="A25" s="8" t="s">
        <v>32</v>
      </c>
      <c r="B25" s="11"/>
      <c r="C25" s="11">
        <v>0</v>
      </c>
      <c r="D25" s="11">
        <v>0</v>
      </c>
      <c r="E25" s="11">
        <v>0</v>
      </c>
      <c r="F25" s="11">
        <v>0</v>
      </c>
      <c r="G25" s="11">
        <v>0</v>
      </c>
      <c r="H25" s="11">
        <v>0</v>
      </c>
      <c r="I25" s="11">
        <v>339940.8</v>
      </c>
      <c r="J25" s="11">
        <v>339940.8</v>
      </c>
      <c r="K25" s="11">
        <v>339940.8</v>
      </c>
      <c r="L25" s="11">
        <v>339940.8</v>
      </c>
      <c r="M25" s="11">
        <v>339940.8</v>
      </c>
      <c r="N25" s="11">
        <v>339940.8</v>
      </c>
      <c r="O25" s="11">
        <v>339940.8</v>
      </c>
      <c r="P25" s="11">
        <v>339940.8</v>
      </c>
      <c r="Q25" s="11">
        <v>339940.8</v>
      </c>
      <c r="R25" s="11">
        <v>339940.8</v>
      </c>
      <c r="S25" s="11">
        <v>339940.8</v>
      </c>
      <c r="T25" s="11">
        <v>339940.8</v>
      </c>
      <c r="U25" s="11">
        <v>339940.8</v>
      </c>
      <c r="V25" s="11">
        <v>339940.8</v>
      </c>
      <c r="W25" s="11">
        <v>339940.8</v>
      </c>
      <c r="X25" s="11">
        <v>339940.8</v>
      </c>
      <c r="Y25" s="11">
        <v>339940.8</v>
      </c>
      <c r="Z25" s="11">
        <v>339940.8</v>
      </c>
      <c r="AA25" s="11">
        <v>339940.8</v>
      </c>
      <c r="AB25" s="11">
        <v>339940.8</v>
      </c>
      <c r="AC25" s="19">
        <v>0</v>
      </c>
      <c r="AD25" s="27">
        <v>0</v>
      </c>
    </row>
    <row r="26" spans="1:30">
      <c r="A26" s="24" t="s">
        <v>27</v>
      </c>
      <c r="B26" s="11"/>
      <c r="C26" s="32">
        <f>SUM(C22:C25)</f>
        <v>0</v>
      </c>
      <c r="D26" s="32">
        <f t="shared" ref="D26:L26" si="5">SUM(D22:D25)</f>
        <v>0</v>
      </c>
      <c r="E26" s="32">
        <f t="shared" si="5"/>
        <v>0</v>
      </c>
      <c r="F26" s="32">
        <f>SUM(F22:F25)</f>
        <v>339940.8</v>
      </c>
      <c r="G26" s="32">
        <f t="shared" si="5"/>
        <v>679881.6</v>
      </c>
      <c r="H26" s="32">
        <f t="shared" si="5"/>
        <v>1019822.3999999999</v>
      </c>
      <c r="I26" s="32">
        <f t="shared" si="5"/>
        <v>1359763.2</v>
      </c>
      <c r="J26" s="32">
        <f t="shared" si="5"/>
        <v>1359763.2</v>
      </c>
      <c r="K26" s="32">
        <f t="shared" si="5"/>
        <v>1359763.2</v>
      </c>
      <c r="L26" s="32">
        <f t="shared" si="5"/>
        <v>1359763.2</v>
      </c>
      <c r="M26" s="32">
        <f t="shared" ref="M26:Y26" si="6">SUM(M22:M25)</f>
        <v>1359763.2</v>
      </c>
      <c r="N26" s="32">
        <f t="shared" si="6"/>
        <v>1359763.2</v>
      </c>
      <c r="O26" s="32">
        <f t="shared" si="6"/>
        <v>1359763.2</v>
      </c>
      <c r="P26" s="32">
        <f t="shared" si="6"/>
        <v>1359763.2</v>
      </c>
      <c r="Q26" s="32">
        <f t="shared" si="6"/>
        <v>1359763.2</v>
      </c>
      <c r="R26" s="32">
        <f t="shared" si="6"/>
        <v>1359763.2</v>
      </c>
      <c r="S26" s="32">
        <f t="shared" si="6"/>
        <v>1359763.2</v>
      </c>
      <c r="T26" s="32">
        <f t="shared" si="6"/>
        <v>1359763.2</v>
      </c>
      <c r="U26" s="32">
        <f t="shared" si="6"/>
        <v>1359763.2</v>
      </c>
      <c r="V26" s="32">
        <f t="shared" si="6"/>
        <v>1359763.2</v>
      </c>
      <c r="W26" s="32">
        <f t="shared" si="6"/>
        <v>1359763.2</v>
      </c>
      <c r="X26" s="32">
        <f t="shared" si="6"/>
        <v>1359763.2</v>
      </c>
      <c r="Y26" s="32">
        <f t="shared" si="6"/>
        <v>1359763.2</v>
      </c>
      <c r="Z26" s="32">
        <f>SUM(Z22:Z25)</f>
        <v>1019822.3999999999</v>
      </c>
      <c r="AA26" s="32">
        <f>SUM(AA22:AA25)</f>
        <v>679881.6</v>
      </c>
      <c r="AB26" s="20">
        <f>SUM(AB22:AB25)</f>
        <v>339940.8</v>
      </c>
      <c r="AC26" s="20">
        <f t="shared" ref="AC26:AD26" si="7">SUM(AC22:AC25)</f>
        <v>0</v>
      </c>
      <c r="AD26" s="28">
        <f t="shared" si="7"/>
        <v>0</v>
      </c>
    </row>
    <row r="27" spans="1:30">
      <c r="A27" s="25"/>
      <c r="B27" s="11"/>
      <c r="C27" s="11"/>
      <c r="D27" s="11"/>
      <c r="E27" s="11"/>
      <c r="F27" s="11"/>
      <c r="G27" s="11"/>
      <c r="H27" s="11"/>
      <c r="I27" s="11"/>
      <c r="J27" s="11"/>
      <c r="K27" s="11"/>
      <c r="M27" s="16"/>
      <c r="N27" s="16"/>
      <c r="O27" s="16"/>
      <c r="P27" s="16"/>
      <c r="Q27" s="16"/>
      <c r="R27" s="16"/>
      <c r="S27" s="16"/>
      <c r="T27" s="16"/>
      <c r="U27" s="16"/>
      <c r="V27" s="16"/>
      <c r="W27" s="16"/>
      <c r="X27" s="16"/>
      <c r="Y27" s="16"/>
      <c r="Z27" s="16"/>
      <c r="AA27" s="16"/>
      <c r="AB27" s="16"/>
      <c r="AC27" s="16"/>
      <c r="AD27" s="23"/>
    </row>
    <row r="28" spans="1:30">
      <c r="A28" s="29" t="s">
        <v>28</v>
      </c>
      <c r="B28" s="11"/>
      <c r="C28" s="33">
        <f>C12+C19+C26</f>
        <v>0</v>
      </c>
      <c r="D28" s="33">
        <f t="shared" ref="D28:L28" si="8">D12+D19+D26</f>
        <v>0</v>
      </c>
      <c r="E28" s="33">
        <f>E12+E19+E26</f>
        <v>76545</v>
      </c>
      <c r="F28" s="33">
        <f>F12+F19+F26</f>
        <v>730360.8</v>
      </c>
      <c r="G28" s="33">
        <f>G12+G19+G26</f>
        <v>1372026.6</v>
      </c>
      <c r="H28" s="33">
        <f t="shared" si="8"/>
        <v>2001542.4</v>
      </c>
      <c r="I28" s="33">
        <f t="shared" si="8"/>
        <v>2566663.2000000002</v>
      </c>
      <c r="J28" s="33">
        <f t="shared" si="8"/>
        <v>2566663.2000000002</v>
      </c>
      <c r="K28" s="33">
        <f t="shared" si="8"/>
        <v>2566663.2000000002</v>
      </c>
      <c r="L28" s="33">
        <f t="shared" si="8"/>
        <v>2566663.2000000002</v>
      </c>
      <c r="M28" s="33">
        <f t="shared" ref="M28:AD28" si="9">M12+M19+M26</f>
        <v>2566663.2000000002</v>
      </c>
      <c r="N28" s="33">
        <f t="shared" si="9"/>
        <v>2566663.2000000002</v>
      </c>
      <c r="O28" s="33">
        <f t="shared" si="9"/>
        <v>2490118.2000000002</v>
      </c>
      <c r="P28" s="33">
        <f t="shared" si="9"/>
        <v>2343103.2000000002</v>
      </c>
      <c r="Q28" s="33">
        <f t="shared" si="9"/>
        <v>2208238.2000000002</v>
      </c>
      <c r="R28" s="33">
        <f t="shared" si="9"/>
        <v>2085523.2</v>
      </c>
      <c r="S28" s="33">
        <f t="shared" si="9"/>
        <v>2027203.2</v>
      </c>
      <c r="T28" s="33">
        <f t="shared" si="9"/>
        <v>2027203.2</v>
      </c>
      <c r="U28" s="33">
        <f t="shared" si="9"/>
        <v>2027203.2</v>
      </c>
      <c r="V28" s="33">
        <f t="shared" si="9"/>
        <v>2027203.2</v>
      </c>
      <c r="W28" s="33">
        <f t="shared" si="9"/>
        <v>2027203.2</v>
      </c>
      <c r="X28" s="33">
        <f t="shared" si="9"/>
        <v>2027203.2</v>
      </c>
      <c r="Y28" s="33">
        <f t="shared" si="9"/>
        <v>2027203.2</v>
      </c>
      <c r="Z28" s="33">
        <f t="shared" si="9"/>
        <v>1520402.4</v>
      </c>
      <c r="AA28" s="33">
        <f t="shared" si="9"/>
        <v>1013601.6</v>
      </c>
      <c r="AB28" s="33">
        <f t="shared" si="9"/>
        <v>506800.8</v>
      </c>
      <c r="AC28" s="33">
        <f t="shared" si="9"/>
        <v>0</v>
      </c>
      <c r="AD28" s="37">
        <f t="shared" si="9"/>
        <v>0</v>
      </c>
    </row>
    <row r="29" spans="1:30">
      <c r="A29" s="21"/>
      <c r="B29" s="34"/>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23"/>
    </row>
    <row r="30" spans="1:30" s="7" customFormat="1">
      <c r="A30" s="97" t="s">
        <v>61</v>
      </c>
      <c r="B30" s="98"/>
      <c r="C30" s="99">
        <v>0</v>
      </c>
      <c r="D30" s="99">
        <v>0</v>
      </c>
      <c r="E30" s="94">
        <v>0</v>
      </c>
      <c r="F30" s="94">
        <v>993000</v>
      </c>
      <c r="G30" s="94">
        <v>3759000</v>
      </c>
      <c r="H30" s="94">
        <v>3780000</v>
      </c>
      <c r="I30" s="94">
        <v>4054999.9999999995</v>
      </c>
      <c r="J30" s="94">
        <v>4821000</v>
      </c>
      <c r="K30" s="94">
        <v>4965000</v>
      </c>
      <c r="L30" s="94">
        <v>5111000</v>
      </c>
      <c r="M30" s="94">
        <v>5264000</v>
      </c>
      <c r="N30" s="94">
        <v>5420000</v>
      </c>
      <c r="O30" s="94">
        <v>5581000</v>
      </c>
      <c r="P30" s="94">
        <v>5747000</v>
      </c>
      <c r="Q30" s="94">
        <v>5917000</v>
      </c>
      <c r="R30" s="94">
        <v>6092000</v>
      </c>
      <c r="S30" s="94">
        <v>6273000</v>
      </c>
      <c r="T30" s="94">
        <v>6459000</v>
      </c>
      <c r="U30" s="94">
        <v>6650000</v>
      </c>
      <c r="V30" s="94">
        <v>6847000</v>
      </c>
      <c r="W30" s="94">
        <v>7051000</v>
      </c>
      <c r="X30" s="94">
        <v>7260000</v>
      </c>
      <c r="Y30" s="94">
        <v>7477000</v>
      </c>
      <c r="Z30" s="94">
        <v>7698000</v>
      </c>
      <c r="AA30" s="94">
        <v>7926000</v>
      </c>
      <c r="AB30" s="94">
        <v>8161000</v>
      </c>
      <c r="AC30" s="94">
        <v>8403000</v>
      </c>
      <c r="AD30" s="95">
        <v>8653000</v>
      </c>
    </row>
    <row r="31" spans="1:30">
      <c r="A31" s="29" t="s">
        <v>62</v>
      </c>
      <c r="B31" s="35"/>
      <c r="C31" s="33">
        <v>0</v>
      </c>
      <c r="D31" s="33">
        <v>0</v>
      </c>
      <c r="E31" s="18">
        <v>0</v>
      </c>
      <c r="F31" s="18">
        <v>0</v>
      </c>
      <c r="G31" s="18">
        <v>0</v>
      </c>
      <c r="H31" s="18">
        <v>0</v>
      </c>
      <c r="I31" s="18">
        <v>0</v>
      </c>
      <c r="J31" s="18">
        <v>0</v>
      </c>
      <c r="K31" s="18">
        <v>0</v>
      </c>
      <c r="L31" s="18">
        <v>9723000</v>
      </c>
      <c r="M31" s="18">
        <v>9892000</v>
      </c>
      <c r="N31" s="18">
        <v>10075000</v>
      </c>
      <c r="O31" s="18">
        <v>10277000</v>
      </c>
      <c r="P31" s="18">
        <v>10421000</v>
      </c>
      <c r="Q31" s="18">
        <v>10609000</v>
      </c>
      <c r="R31" s="18">
        <v>10785000</v>
      </c>
      <c r="S31" s="18">
        <v>11004000</v>
      </c>
      <c r="T31" s="18">
        <v>11205000</v>
      </c>
      <c r="U31" s="18">
        <v>11417000</v>
      </c>
      <c r="V31" s="18">
        <v>11592000</v>
      </c>
      <c r="W31" s="18">
        <v>11791000</v>
      </c>
      <c r="X31" s="18">
        <v>12017000</v>
      </c>
      <c r="Y31" s="18">
        <v>12255000</v>
      </c>
      <c r="Z31" s="18">
        <v>12498000</v>
      </c>
      <c r="AA31" s="18">
        <v>12701000</v>
      </c>
      <c r="AB31" s="18">
        <v>12953000</v>
      </c>
      <c r="AC31" s="18">
        <v>13185000</v>
      </c>
      <c r="AD31" s="68">
        <v>13440000</v>
      </c>
    </row>
    <row r="32" spans="1:30">
      <c r="A32" s="29"/>
      <c r="B32" s="1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6"/>
      <c r="AC32" s="16"/>
      <c r="AD32" s="23"/>
    </row>
    <row r="33" spans="1:30">
      <c r="A33" s="38"/>
      <c r="B33" s="3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15"/>
    </row>
    <row r="34" spans="1:30">
      <c r="A34" s="14"/>
      <c r="B34" s="13"/>
      <c r="M34" s="6"/>
    </row>
    <row r="35" spans="1:30">
      <c r="A35" s="14"/>
      <c r="B35" s="13"/>
      <c r="M35" s="6"/>
    </row>
    <row r="36" spans="1:30">
      <c r="A36" s="14"/>
      <c r="B36" s="13"/>
      <c r="M36" s="6"/>
    </row>
    <row r="37" spans="1:30">
      <c r="A37" s="14"/>
      <c r="B37" s="13"/>
      <c r="M37" s="6"/>
    </row>
    <row r="38" spans="1:30">
      <c r="A38" s="14"/>
      <c r="B38" s="13"/>
      <c r="M38" s="6"/>
    </row>
    <row r="39" spans="1:30">
      <c r="A39" s="14"/>
      <c r="B39" s="13"/>
      <c r="M39" s="6"/>
    </row>
    <row r="40" spans="1:30">
      <c r="A40" s="14"/>
      <c r="B40" s="13"/>
      <c r="M40" s="6"/>
    </row>
    <row r="41" spans="1:30">
      <c r="A41" s="14"/>
      <c r="B41" s="13"/>
      <c r="M41" s="6"/>
    </row>
    <row r="42" spans="1:30">
      <c r="A42" s="14"/>
      <c r="B42" s="13"/>
      <c r="M42" s="6"/>
    </row>
    <row r="43" spans="1:30">
      <c r="A43" s="14"/>
      <c r="B43" s="13"/>
      <c r="M43" s="6"/>
    </row>
    <row r="44" spans="1:30">
      <c r="A44" s="14"/>
      <c r="B44" s="13"/>
      <c r="M44" s="6"/>
    </row>
    <row r="45" spans="1:30">
      <c r="A45" s="14"/>
      <c r="B45" s="13"/>
      <c r="M45" s="6"/>
    </row>
    <row r="46" spans="1:30">
      <c r="A46" s="14"/>
      <c r="B46" s="13"/>
      <c r="M46" s="6"/>
    </row>
    <row r="47" spans="1:30">
      <c r="A47" s="14"/>
      <c r="B47" s="13"/>
      <c r="M47" s="6"/>
    </row>
    <row r="48" spans="1:30">
      <c r="A48" s="14"/>
      <c r="B48" s="13"/>
      <c r="M48" s="6"/>
    </row>
    <row r="49" spans="1:13">
      <c r="A49" s="14"/>
      <c r="B49" s="13"/>
      <c r="M49" s="6"/>
    </row>
    <row r="50" spans="1:13">
      <c r="A50" s="14"/>
      <c r="B50" s="13"/>
      <c r="M50" s="6"/>
    </row>
    <row r="51" spans="1:13">
      <c r="A51" s="14"/>
      <c r="B51" s="13"/>
      <c r="M51" s="6"/>
    </row>
    <row r="52" spans="1:13">
      <c r="A52" s="14"/>
      <c r="B52" s="13"/>
      <c r="M52" s="6"/>
    </row>
    <row r="53" spans="1:13">
      <c r="A53" s="14"/>
      <c r="B53" s="13"/>
      <c r="M53" s="6"/>
    </row>
    <row r="54" spans="1:13">
      <c r="A54" s="14"/>
      <c r="B54" s="13"/>
      <c r="M54" s="6"/>
    </row>
    <row r="55" spans="1:13">
      <c r="A55" s="14"/>
      <c r="B55" s="13"/>
      <c r="M55" s="6"/>
    </row>
    <row r="56" spans="1:13">
      <c r="A56" s="14"/>
      <c r="B56" s="13"/>
      <c r="M56" s="6"/>
    </row>
    <row r="57" spans="1:13">
      <c r="A57" s="14"/>
      <c r="B57" s="13"/>
      <c r="M57" s="6"/>
    </row>
    <row r="58" spans="1:13">
      <c r="A58" s="14"/>
      <c r="B58" s="13"/>
      <c r="M58" s="6"/>
    </row>
    <row r="59" spans="1:13">
      <c r="A59" s="14"/>
      <c r="B59" s="13"/>
      <c r="M59" s="6"/>
    </row>
    <row r="60" spans="1:13">
      <c r="A60" s="14"/>
      <c r="B60" s="13"/>
      <c r="M60" s="6"/>
    </row>
    <row r="61" spans="1:13">
      <c r="A61" s="14"/>
      <c r="B61" s="13"/>
      <c r="M61" s="6"/>
    </row>
    <row r="62" spans="1:13">
      <c r="A62" s="14"/>
      <c r="B62" s="13"/>
      <c r="M62" s="6"/>
    </row>
    <row r="63" spans="1:13">
      <c r="A63" s="14"/>
      <c r="B63" s="13"/>
      <c r="M63" s="6"/>
    </row>
    <row r="64" spans="1:13">
      <c r="A64" s="14"/>
      <c r="B64" s="13"/>
      <c r="M64" s="6"/>
    </row>
    <row r="65" spans="1:13">
      <c r="A65" s="14"/>
      <c r="B65" s="13"/>
      <c r="M65" s="6"/>
    </row>
    <row r="66" spans="1:13">
      <c r="A66" s="14"/>
      <c r="B66" s="13"/>
      <c r="M66" s="6"/>
    </row>
    <row r="67" spans="1:13">
      <c r="A67" s="14"/>
      <c r="B67" s="13"/>
      <c r="M67" s="6"/>
    </row>
    <row r="68" spans="1:13">
      <c r="A68" s="14"/>
      <c r="B68" s="13"/>
      <c r="M68" s="6"/>
    </row>
    <row r="69" spans="1:13">
      <c r="A69" s="14"/>
      <c r="B69" s="13"/>
      <c r="M69" s="6"/>
    </row>
    <row r="70" spans="1:13">
      <c r="A70" s="14"/>
      <c r="B70" s="13"/>
      <c r="M70" s="6"/>
    </row>
    <row r="71" spans="1:13">
      <c r="A71" s="14"/>
      <c r="B71" s="13"/>
      <c r="M71" s="6"/>
    </row>
    <row r="72" spans="1:13">
      <c r="A72" s="14"/>
      <c r="B72" s="13"/>
      <c r="M72" s="6"/>
    </row>
    <row r="73" spans="1:13">
      <c r="A73" s="14"/>
      <c r="B73" s="13"/>
      <c r="M73" s="6"/>
    </row>
    <row r="74" spans="1:13">
      <c r="A74" s="14"/>
      <c r="B74" s="13"/>
      <c r="M74" s="6"/>
    </row>
    <row r="75" spans="1:13">
      <c r="A75" s="14"/>
      <c r="B75" s="13"/>
      <c r="M75" s="6"/>
    </row>
    <row r="76" spans="1:13">
      <c r="A76" s="14"/>
      <c r="B76" s="13"/>
      <c r="M76" s="6"/>
    </row>
    <row r="77" spans="1:13">
      <c r="A77" s="14"/>
      <c r="B77" s="13"/>
      <c r="M77" s="6"/>
    </row>
    <row r="78" spans="1:13">
      <c r="A78" s="14"/>
      <c r="B78" s="13"/>
      <c r="M78" s="6"/>
    </row>
    <row r="79" spans="1:13">
      <c r="A79" s="14"/>
      <c r="B79" s="13"/>
      <c r="M79" s="6"/>
    </row>
    <row r="80" spans="1:13">
      <c r="A80" s="14"/>
      <c r="B80" s="13"/>
      <c r="M80" s="6"/>
    </row>
    <row r="81" spans="1:13">
      <c r="A81" s="14"/>
      <c r="B81" s="13"/>
      <c r="M81" s="6"/>
    </row>
  </sheetData>
  <printOptions horizontalCentered="1"/>
  <pageMargins left="0.25" right="0.25" top="0.75" bottom="0.75" header="0.3" footer="0.3"/>
  <pageSetup paperSize="5" scale="75" fitToWidth="0" orientation="landscape" r:id="rId1"/>
  <headerFooter alignWithMargins="0">
    <oddHeader>&amp;L&amp;"Times New Roman,Regular"Proceeding 16A-0436E Black Hills Energy- Colorado Electric
2016 Electric Resource Plan Phase II 120 Day Report
&amp;R&amp;"Times New Roman,Regular"&amp;F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APP N Table 5 RESA Balance </vt:lpstr>
      <vt:lpstr>APP N Table 6 Prop EER</vt:lpstr>
      <vt:lpstr>'APP N Table 5 RESA Balance '!Print_Area</vt:lpstr>
      <vt:lpstr>'APP N Table 6 Prop EER'!Print_Area</vt:lpstr>
      <vt:lpstr>'APP N Table 5 RESA Balance '!Print_Titles</vt:lpstr>
      <vt:lpstr>'APP N Table 6 Prop EER'!Print_Titles</vt:lpstr>
      <vt:lpstr>'APP N Table 5 RESA Balance '!Table4</vt:lpstr>
    </vt:vector>
  </TitlesOfParts>
  <Company>Davis Graham &amp; Stubbs LLP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iRedline</dc:creator>
  <cp:lastModifiedBy>Wetzel, Blair</cp:lastModifiedBy>
  <cp:lastPrinted>2018-02-09T01:30:25Z</cp:lastPrinted>
  <dcterms:created xsi:type="dcterms:W3CDTF">2012-04-10T02:22:14Z</dcterms:created>
  <dcterms:modified xsi:type="dcterms:W3CDTF">2019-02-05T17:45:37Z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ocID_DocIDString">
    <vt:lpwstr> 2124152.1</vt:lpwstr>
  </property>
  <property fmtid="{D5CDD505-2E9C-101B-9397-08002B2CF9AE}" pid="3" name="iDocID_sDocIDConfig">
    <vt:lpwstr>Lb=0~~DName=0~~AName=0~~DNum=1~~VNum=1~~ClNum=1~~MattNum=1~~SDate=0~~STime=0</vt:lpwstr>
  </property>
  <property fmtid="{D5CDD505-2E9C-101B-9397-08002B2CF9AE}" pid="4" name="iDocID_sAlignment">
    <vt:lpwstr>LEFT</vt:lpwstr>
  </property>
  <property fmtid="{D5CDD505-2E9C-101B-9397-08002B2CF9AE}" pid="5" name="iDocID_scboOperation">
    <vt:lpwstr>FIRST SHEET ONLY</vt:lpwstr>
  </property>
</Properties>
</file>